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8_{655AB3AC-EEF1-4256-8B3F-C0ABB6536EB4}" xr6:coauthVersionLast="47" xr6:coauthVersionMax="47" xr10:uidLastSave="{00000000-0000-0000-0000-000000000000}"/>
  <bookViews>
    <workbookView xWindow="-120" yWindow="-120" windowWidth="29040" windowHeight="15720" activeTab="6" xr2:uid="{4202E3AE-7515-4E0C-A484-C41A4860C612}"/>
  </bookViews>
  <sheets>
    <sheet name="cukier" sheetId="2" r:id="rId1"/>
    <sheet name="cennik" sheetId="7" r:id="rId2"/>
    <sheet name="1" sheetId="3" r:id="rId3"/>
    <sheet name="2" sheetId="5" r:id="rId4"/>
    <sheet name="3" sheetId="8" r:id="rId5"/>
    <sheet name="4" sheetId="9" r:id="rId6"/>
    <sheet name="5" sheetId="10" r:id="rId7"/>
  </sheets>
  <definedNames>
    <definedName name="ExternalData_1" localSheetId="3" hidden="1">'2'!$E$1:$F$11</definedName>
    <definedName name="ExternalData_1" localSheetId="4" hidden="1">'3'!#REF!</definedName>
    <definedName name="ExternalData_1" localSheetId="1" hidden="1">cennik!$A$1:$B$11</definedName>
    <definedName name="ExternalData_1" localSheetId="0" hidden="1">'cukier'!$A$1:$C$2163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D2" i="10"/>
  <c r="C3" i="10"/>
  <c r="C4" i="10"/>
  <c r="F4" i="10" s="1"/>
  <c r="C5" i="10"/>
  <c r="C6" i="10"/>
  <c r="F6" i="10" s="1"/>
  <c r="C7" i="10"/>
  <c r="C8" i="10"/>
  <c r="C9" i="10"/>
  <c r="F9" i="10" s="1"/>
  <c r="C10" i="10"/>
  <c r="C11" i="10"/>
  <c r="C12" i="10"/>
  <c r="F12" i="10" s="1"/>
  <c r="C13" i="10"/>
  <c r="C14" i="10"/>
  <c r="C15" i="10"/>
  <c r="C16" i="10"/>
  <c r="C17" i="10"/>
  <c r="F17" i="10" s="1"/>
  <c r="C18" i="10"/>
  <c r="F18" i="10" s="1"/>
  <c r="C19" i="10"/>
  <c r="C20" i="10"/>
  <c r="C21" i="10"/>
  <c r="F21" i="10" s="1"/>
  <c r="C22" i="10"/>
  <c r="C23" i="10"/>
  <c r="C24" i="10"/>
  <c r="F24" i="10" s="1"/>
  <c r="C25" i="10"/>
  <c r="C26" i="10"/>
  <c r="C27" i="10"/>
  <c r="C28" i="10"/>
  <c r="F28" i="10" s="1"/>
  <c r="C29" i="10"/>
  <c r="C30" i="10"/>
  <c r="F30" i="10" s="1"/>
  <c r="C31" i="10"/>
  <c r="C32" i="10"/>
  <c r="C33" i="10"/>
  <c r="F33" i="10" s="1"/>
  <c r="C34" i="10"/>
  <c r="C35" i="10"/>
  <c r="C36" i="10"/>
  <c r="F36" i="10" s="1"/>
  <c r="C37" i="10"/>
  <c r="C38" i="10"/>
  <c r="C39" i="10"/>
  <c r="C40" i="10"/>
  <c r="F40" i="10" s="1"/>
  <c r="C41" i="10"/>
  <c r="C42" i="10"/>
  <c r="F42" i="10" s="1"/>
  <c r="C43" i="10"/>
  <c r="C44" i="10"/>
  <c r="C45" i="10"/>
  <c r="F45" i="10" s="1"/>
  <c r="C46" i="10"/>
  <c r="C47" i="10"/>
  <c r="C48" i="10"/>
  <c r="F48" i="10" s="1"/>
  <c r="C49" i="10"/>
  <c r="C50" i="10"/>
  <c r="C51" i="10"/>
  <c r="C52" i="10"/>
  <c r="F52" i="10" s="1"/>
  <c r="C53" i="10"/>
  <c r="C54" i="10"/>
  <c r="F54" i="10" s="1"/>
  <c r="C55" i="10"/>
  <c r="C56" i="10"/>
  <c r="C57" i="10"/>
  <c r="F57" i="10" s="1"/>
  <c r="C58" i="10"/>
  <c r="C59" i="10"/>
  <c r="C60" i="10"/>
  <c r="F60" i="10" s="1"/>
  <c r="C61" i="10"/>
  <c r="C62" i="10"/>
  <c r="C63" i="10"/>
  <c r="C64" i="10"/>
  <c r="F64" i="10" s="1"/>
  <c r="C65" i="10"/>
  <c r="C66" i="10"/>
  <c r="F66" i="10" s="1"/>
  <c r="C67" i="10"/>
  <c r="C68" i="10"/>
  <c r="C69" i="10"/>
  <c r="F69" i="10" s="1"/>
  <c r="C70" i="10"/>
  <c r="C71" i="10"/>
  <c r="C72" i="10"/>
  <c r="F72" i="10" s="1"/>
  <c r="C73" i="10"/>
  <c r="C74" i="10"/>
  <c r="C75" i="10"/>
  <c r="C76" i="10"/>
  <c r="F76" i="10" s="1"/>
  <c r="C77" i="10"/>
  <c r="C78" i="10"/>
  <c r="F78" i="10" s="1"/>
  <c r="C79" i="10"/>
  <c r="C80" i="10"/>
  <c r="C81" i="10"/>
  <c r="F81" i="10" s="1"/>
  <c r="C82" i="10"/>
  <c r="C83" i="10"/>
  <c r="C84" i="10"/>
  <c r="F84" i="10" s="1"/>
  <c r="C85" i="10"/>
  <c r="C86" i="10"/>
  <c r="C87" i="10"/>
  <c r="C88" i="10"/>
  <c r="F88" i="10" s="1"/>
  <c r="C89" i="10"/>
  <c r="C90" i="10"/>
  <c r="F90" i="10" s="1"/>
  <c r="C91" i="10"/>
  <c r="C92" i="10"/>
  <c r="C93" i="10"/>
  <c r="F93" i="10" s="1"/>
  <c r="C94" i="10"/>
  <c r="C95" i="10"/>
  <c r="C96" i="10"/>
  <c r="C97" i="10"/>
  <c r="C98" i="10"/>
  <c r="C99" i="10"/>
  <c r="C100" i="10"/>
  <c r="F100" i="10" s="1"/>
  <c r="C101" i="10"/>
  <c r="C102" i="10"/>
  <c r="F102" i="10" s="1"/>
  <c r="C103" i="10"/>
  <c r="C104" i="10"/>
  <c r="C105" i="10"/>
  <c r="F105" i="10" s="1"/>
  <c r="C106" i="10"/>
  <c r="F106" i="10" s="1"/>
  <c r="C107" i="10"/>
  <c r="C108" i="10"/>
  <c r="F108" i="10" s="1"/>
  <c r="C109" i="10"/>
  <c r="C110" i="10"/>
  <c r="C111" i="10"/>
  <c r="C112" i="10"/>
  <c r="C113" i="10"/>
  <c r="C114" i="10"/>
  <c r="F114" i="10" s="1"/>
  <c r="C115" i="10"/>
  <c r="C116" i="10"/>
  <c r="C117" i="10"/>
  <c r="C118" i="10"/>
  <c r="F118" i="10" s="1"/>
  <c r="C119" i="10"/>
  <c r="C120" i="10"/>
  <c r="F120" i="10" s="1"/>
  <c r="C121" i="10"/>
  <c r="C122" i="10"/>
  <c r="C123" i="10"/>
  <c r="C124" i="10"/>
  <c r="F124" i="10" s="1"/>
  <c r="C125" i="10"/>
  <c r="C126" i="10"/>
  <c r="F126" i="10" s="1"/>
  <c r="C127" i="10"/>
  <c r="C128" i="10"/>
  <c r="C129" i="10"/>
  <c r="C130" i="10"/>
  <c r="F130" i="10" s="1"/>
  <c r="C131" i="10"/>
  <c r="C132" i="10"/>
  <c r="F132" i="10" s="1"/>
  <c r="C133" i="10"/>
  <c r="C134" i="10"/>
  <c r="C135" i="10"/>
  <c r="C136" i="10"/>
  <c r="C137" i="10"/>
  <c r="C138" i="10"/>
  <c r="F138" i="10" s="1"/>
  <c r="C139" i="10"/>
  <c r="C140" i="10"/>
  <c r="C141" i="10"/>
  <c r="C142" i="10"/>
  <c r="F142" i="10" s="1"/>
  <c r="C143" i="10"/>
  <c r="C144" i="10"/>
  <c r="F144" i="10" s="1"/>
  <c r="C145" i="10"/>
  <c r="C146" i="10"/>
  <c r="C147" i="10"/>
  <c r="C148" i="10"/>
  <c r="F148" i="10" s="1"/>
  <c r="C149" i="10"/>
  <c r="F149" i="10" s="1"/>
  <c r="C150" i="10"/>
  <c r="F150" i="10" s="1"/>
  <c r="C151" i="10"/>
  <c r="C152" i="10"/>
  <c r="C153" i="10"/>
  <c r="C154" i="10"/>
  <c r="F154" i="10" s="1"/>
  <c r="C155" i="10"/>
  <c r="C156" i="10"/>
  <c r="F156" i="10" s="1"/>
  <c r="C157" i="10"/>
  <c r="C158" i="10"/>
  <c r="C159" i="10"/>
  <c r="C160" i="10"/>
  <c r="F160" i="10" s="1"/>
  <c r="C161" i="10"/>
  <c r="C162" i="10"/>
  <c r="F162" i="10" s="1"/>
  <c r="C163" i="10"/>
  <c r="C164" i="10"/>
  <c r="C165" i="10"/>
  <c r="C166" i="10"/>
  <c r="F166" i="10" s="1"/>
  <c r="C167" i="10"/>
  <c r="C168" i="10"/>
  <c r="F168" i="10" s="1"/>
  <c r="C169" i="10"/>
  <c r="C170" i="10"/>
  <c r="C171" i="10"/>
  <c r="C172" i="10"/>
  <c r="F172" i="10" s="1"/>
  <c r="C173" i="10"/>
  <c r="C174" i="10"/>
  <c r="C175" i="10"/>
  <c r="C176" i="10"/>
  <c r="C177" i="10"/>
  <c r="C178" i="10"/>
  <c r="F178" i="10" s="1"/>
  <c r="C179" i="10"/>
  <c r="C180" i="10"/>
  <c r="F180" i="10" s="1"/>
  <c r="C181" i="10"/>
  <c r="C182" i="10"/>
  <c r="C183" i="10"/>
  <c r="C184" i="10"/>
  <c r="F184" i="10" s="1"/>
  <c r="C185" i="10"/>
  <c r="C186" i="10"/>
  <c r="F186" i="10" s="1"/>
  <c r="C187" i="10"/>
  <c r="C188" i="10"/>
  <c r="C189" i="10"/>
  <c r="C190" i="10"/>
  <c r="F190" i="10" s="1"/>
  <c r="C191" i="10"/>
  <c r="C192" i="10"/>
  <c r="F192" i="10" s="1"/>
  <c r="C193" i="10"/>
  <c r="C194" i="10"/>
  <c r="C195" i="10"/>
  <c r="C196" i="10"/>
  <c r="F196" i="10" s="1"/>
  <c r="C197" i="10"/>
  <c r="C198" i="10"/>
  <c r="F198" i="10" s="1"/>
  <c r="C199" i="10"/>
  <c r="C200" i="10"/>
  <c r="C201" i="10"/>
  <c r="C202" i="10"/>
  <c r="C203" i="10"/>
  <c r="C204" i="10"/>
  <c r="F204" i="10" s="1"/>
  <c r="C205" i="10"/>
  <c r="C206" i="10"/>
  <c r="C207" i="10"/>
  <c r="C208" i="10"/>
  <c r="F208" i="10" s="1"/>
  <c r="C209" i="10"/>
  <c r="C210" i="10"/>
  <c r="F210" i="10" s="1"/>
  <c r="C211" i="10"/>
  <c r="C212" i="10"/>
  <c r="C213" i="10"/>
  <c r="C214" i="10"/>
  <c r="F214" i="10" s="1"/>
  <c r="C215" i="10"/>
  <c r="C216" i="10"/>
  <c r="C217" i="10"/>
  <c r="C218" i="10"/>
  <c r="C219" i="10"/>
  <c r="C220" i="10"/>
  <c r="F220" i="10" s="1"/>
  <c r="C221" i="10"/>
  <c r="C222" i="10"/>
  <c r="F222" i="10" s="1"/>
  <c r="C223" i="10"/>
  <c r="C224" i="10"/>
  <c r="C225" i="10"/>
  <c r="C226" i="10"/>
  <c r="F226" i="10" s="1"/>
  <c r="C227" i="10"/>
  <c r="C228" i="10"/>
  <c r="F228" i="10" s="1"/>
  <c r="C229" i="10"/>
  <c r="C230" i="10"/>
  <c r="C231" i="10"/>
  <c r="C232" i="10"/>
  <c r="F232" i="10" s="1"/>
  <c r="C233" i="10"/>
  <c r="F233" i="10" s="1"/>
  <c r="C234" i="10"/>
  <c r="F234" i="10" s="1"/>
  <c r="C235" i="10"/>
  <c r="C236" i="10"/>
  <c r="C237" i="10"/>
  <c r="C238" i="10"/>
  <c r="F238" i="10" s="1"/>
  <c r="C239" i="10"/>
  <c r="C240" i="10"/>
  <c r="F240" i="10" s="1"/>
  <c r="C241" i="10"/>
  <c r="C242" i="10"/>
  <c r="C243" i="10"/>
  <c r="C244" i="10"/>
  <c r="F244" i="10" s="1"/>
  <c r="C245" i="10"/>
  <c r="C246" i="10"/>
  <c r="F246" i="10" s="1"/>
  <c r="C247" i="10"/>
  <c r="C248" i="10"/>
  <c r="C249" i="10"/>
  <c r="C250" i="10"/>
  <c r="F250" i="10" s="1"/>
  <c r="C251" i="10"/>
  <c r="C252" i="10"/>
  <c r="F252" i="10" s="1"/>
  <c r="C253" i="10"/>
  <c r="C254" i="10"/>
  <c r="C255" i="10"/>
  <c r="C256" i="10"/>
  <c r="F256" i="10" s="1"/>
  <c r="C257" i="10"/>
  <c r="C258" i="10"/>
  <c r="F258" i="10" s="1"/>
  <c r="C259" i="10"/>
  <c r="C260" i="10"/>
  <c r="C261" i="10"/>
  <c r="C262" i="10"/>
  <c r="F262" i="10" s="1"/>
  <c r="C263" i="10"/>
  <c r="C264" i="10"/>
  <c r="F264" i="10" s="1"/>
  <c r="C265" i="10"/>
  <c r="C266" i="10"/>
  <c r="F265" i="10" s="1"/>
  <c r="C267" i="10"/>
  <c r="C268" i="10"/>
  <c r="F268" i="10" s="1"/>
  <c r="C269" i="10"/>
  <c r="C270" i="10"/>
  <c r="F270" i="10" s="1"/>
  <c r="C271" i="10"/>
  <c r="C272" i="10"/>
  <c r="C273" i="10"/>
  <c r="C274" i="10"/>
  <c r="F274" i="10" s="1"/>
  <c r="C275" i="10"/>
  <c r="C276" i="10"/>
  <c r="F276" i="10" s="1"/>
  <c r="C277" i="10"/>
  <c r="C278" i="10"/>
  <c r="C279" i="10"/>
  <c r="C280" i="10"/>
  <c r="F280" i="10" s="1"/>
  <c r="C281" i="10"/>
  <c r="C282" i="10"/>
  <c r="F282" i="10" s="1"/>
  <c r="C283" i="10"/>
  <c r="C284" i="10"/>
  <c r="C285" i="10"/>
  <c r="C286" i="10"/>
  <c r="F286" i="10" s="1"/>
  <c r="C287" i="10"/>
  <c r="C288" i="10"/>
  <c r="F288" i="10" s="1"/>
  <c r="C289" i="10"/>
  <c r="C290" i="10"/>
  <c r="C291" i="10"/>
  <c r="C292" i="10"/>
  <c r="F292" i="10" s="1"/>
  <c r="C293" i="10"/>
  <c r="C294" i="10"/>
  <c r="F294" i="10" s="1"/>
  <c r="C295" i="10"/>
  <c r="C296" i="10"/>
  <c r="C297" i="10"/>
  <c r="C298" i="10"/>
  <c r="F298" i="10" s="1"/>
  <c r="C299" i="10"/>
  <c r="C300" i="10"/>
  <c r="F300" i="10" s="1"/>
  <c r="C301" i="10"/>
  <c r="C302" i="10"/>
  <c r="C303" i="10"/>
  <c r="C304" i="10"/>
  <c r="F304" i="10" s="1"/>
  <c r="C305" i="10"/>
  <c r="C306" i="10"/>
  <c r="C307" i="10"/>
  <c r="C308" i="10"/>
  <c r="C309" i="10"/>
  <c r="C310" i="10"/>
  <c r="F310" i="10" s="1"/>
  <c r="C311" i="10"/>
  <c r="C312" i="10"/>
  <c r="F312" i="10" s="1"/>
  <c r="C313" i="10"/>
  <c r="C314" i="10"/>
  <c r="C315" i="10"/>
  <c r="C316" i="10"/>
  <c r="F316" i="10" s="1"/>
  <c r="C317" i="10"/>
  <c r="C318" i="10"/>
  <c r="C319" i="10"/>
  <c r="C320" i="10"/>
  <c r="C321" i="10"/>
  <c r="C322" i="10"/>
  <c r="F322" i="10" s="1"/>
  <c r="C323" i="10"/>
  <c r="C324" i="10"/>
  <c r="F324" i="10" s="1"/>
  <c r="C325" i="10"/>
  <c r="C326" i="10"/>
  <c r="C327" i="10"/>
  <c r="C328" i="10"/>
  <c r="F328" i="10" s="1"/>
  <c r="C329" i="10"/>
  <c r="C330" i="10"/>
  <c r="C331" i="10"/>
  <c r="C332" i="10"/>
  <c r="C333" i="10"/>
  <c r="C334" i="10"/>
  <c r="F334" i="10" s="1"/>
  <c r="C335" i="10"/>
  <c r="C336" i="10"/>
  <c r="F336" i="10" s="1"/>
  <c r="C337" i="10"/>
  <c r="C338" i="10"/>
  <c r="C339" i="10"/>
  <c r="C340" i="10"/>
  <c r="F340" i="10" s="1"/>
  <c r="C341" i="10"/>
  <c r="C342" i="10"/>
  <c r="F342" i="10" s="1"/>
  <c r="C343" i="10"/>
  <c r="C344" i="10"/>
  <c r="C345" i="10"/>
  <c r="C346" i="10"/>
  <c r="F346" i="10" s="1"/>
  <c r="C347" i="10"/>
  <c r="C348" i="10"/>
  <c r="F348" i="10" s="1"/>
  <c r="C349" i="10"/>
  <c r="C350" i="10"/>
  <c r="C351" i="10"/>
  <c r="C352" i="10"/>
  <c r="F352" i="10" s="1"/>
  <c r="C353" i="10"/>
  <c r="C354" i="10"/>
  <c r="C355" i="10"/>
  <c r="C356" i="10"/>
  <c r="C357" i="10"/>
  <c r="C358" i="10"/>
  <c r="F358" i="10" s="1"/>
  <c r="C359" i="10"/>
  <c r="C360" i="10"/>
  <c r="F360" i="10" s="1"/>
  <c r="C361" i="10"/>
  <c r="C362" i="10"/>
  <c r="C363" i="10"/>
  <c r="C364" i="10"/>
  <c r="F364" i="10" s="1"/>
  <c r="C365" i="10"/>
  <c r="C366" i="10"/>
  <c r="C367" i="10"/>
  <c r="C368" i="10"/>
  <c r="C369" i="10"/>
  <c r="C370" i="10"/>
  <c r="F370" i="10" s="1"/>
  <c r="C371" i="10"/>
  <c r="C372" i="10"/>
  <c r="F372" i="10" s="1"/>
  <c r="C373" i="10"/>
  <c r="C374" i="10"/>
  <c r="C375" i="10"/>
  <c r="C376" i="10"/>
  <c r="F376" i="10" s="1"/>
  <c r="C377" i="10"/>
  <c r="C378" i="10"/>
  <c r="C379" i="10"/>
  <c r="C380" i="10"/>
  <c r="C381" i="10"/>
  <c r="C382" i="10"/>
  <c r="F382" i="10" s="1"/>
  <c r="C383" i="10"/>
  <c r="C384" i="10"/>
  <c r="F384" i="10" s="1"/>
  <c r="C385" i="10"/>
  <c r="C386" i="10"/>
  <c r="C387" i="10"/>
  <c r="C388" i="10"/>
  <c r="F388" i="10" s="1"/>
  <c r="C389" i="10"/>
  <c r="C390" i="10"/>
  <c r="C391" i="10"/>
  <c r="C392" i="10"/>
  <c r="C393" i="10"/>
  <c r="C394" i="10"/>
  <c r="F394" i="10" s="1"/>
  <c r="C395" i="10"/>
  <c r="C396" i="10"/>
  <c r="F396" i="10" s="1"/>
  <c r="C397" i="10"/>
  <c r="C398" i="10"/>
  <c r="C399" i="10"/>
  <c r="C400" i="10"/>
  <c r="F400" i="10" s="1"/>
  <c r="C401" i="10"/>
  <c r="C402" i="10"/>
  <c r="C403" i="10"/>
  <c r="C404" i="10"/>
  <c r="C405" i="10"/>
  <c r="C406" i="10"/>
  <c r="F406" i="10" s="1"/>
  <c r="C407" i="10"/>
  <c r="C408" i="10"/>
  <c r="F408" i="10" s="1"/>
  <c r="C409" i="10"/>
  <c r="C410" i="10"/>
  <c r="C411" i="10"/>
  <c r="C412" i="10"/>
  <c r="F412" i="10" s="1"/>
  <c r="C413" i="10"/>
  <c r="C414" i="10"/>
  <c r="C415" i="10"/>
  <c r="C416" i="10"/>
  <c r="C417" i="10"/>
  <c r="C418" i="10"/>
  <c r="F418" i="10" s="1"/>
  <c r="C419" i="10"/>
  <c r="C420" i="10"/>
  <c r="F420" i="10" s="1"/>
  <c r="C421" i="10"/>
  <c r="C422" i="10"/>
  <c r="C423" i="10"/>
  <c r="C424" i="10"/>
  <c r="F424" i="10" s="1"/>
  <c r="C425" i="10"/>
  <c r="C426" i="10"/>
  <c r="C427" i="10"/>
  <c r="C428" i="10"/>
  <c r="C429" i="10"/>
  <c r="C430" i="10"/>
  <c r="F430" i="10" s="1"/>
  <c r="C431" i="10"/>
  <c r="C432" i="10"/>
  <c r="F432" i="10" s="1"/>
  <c r="C433" i="10"/>
  <c r="C434" i="10"/>
  <c r="C435" i="10"/>
  <c r="C436" i="10"/>
  <c r="F436" i="10" s="1"/>
  <c r="C437" i="10"/>
  <c r="C438" i="10"/>
  <c r="C439" i="10"/>
  <c r="C440" i="10"/>
  <c r="C441" i="10"/>
  <c r="C442" i="10"/>
  <c r="F442" i="10" s="1"/>
  <c r="C443" i="10"/>
  <c r="C444" i="10"/>
  <c r="C445" i="10"/>
  <c r="C446" i="10"/>
  <c r="C447" i="10"/>
  <c r="C448" i="10"/>
  <c r="F448" i="10" s="1"/>
  <c r="C449" i="10"/>
  <c r="C450" i="10"/>
  <c r="C451" i="10"/>
  <c r="C452" i="10"/>
  <c r="C453" i="10"/>
  <c r="C454" i="10"/>
  <c r="F454" i="10" s="1"/>
  <c r="C455" i="10"/>
  <c r="C456" i="10"/>
  <c r="F456" i="10" s="1"/>
  <c r="C457" i="10"/>
  <c r="C458" i="10"/>
  <c r="C459" i="10"/>
  <c r="C460" i="10"/>
  <c r="F460" i="10" s="1"/>
  <c r="C461" i="10"/>
  <c r="C462" i="10"/>
  <c r="C463" i="10"/>
  <c r="C464" i="10"/>
  <c r="C465" i="10"/>
  <c r="C466" i="10"/>
  <c r="F466" i="10" s="1"/>
  <c r="C467" i="10"/>
  <c r="C468" i="10"/>
  <c r="F468" i="10" s="1"/>
  <c r="C469" i="10"/>
  <c r="C470" i="10"/>
  <c r="C471" i="10"/>
  <c r="C472" i="10"/>
  <c r="F472" i="10" s="1"/>
  <c r="C473" i="10"/>
  <c r="C474" i="10"/>
  <c r="C475" i="10"/>
  <c r="C476" i="10"/>
  <c r="C477" i="10"/>
  <c r="C478" i="10"/>
  <c r="F478" i="10" s="1"/>
  <c r="C479" i="10"/>
  <c r="C480" i="10"/>
  <c r="F480" i="10" s="1"/>
  <c r="C481" i="10"/>
  <c r="C482" i="10"/>
  <c r="C483" i="10"/>
  <c r="C484" i="10"/>
  <c r="F484" i="10" s="1"/>
  <c r="C485" i="10"/>
  <c r="C486" i="10"/>
  <c r="C487" i="10"/>
  <c r="C488" i="10"/>
  <c r="C489" i="10"/>
  <c r="C490" i="10"/>
  <c r="F490" i="10" s="1"/>
  <c r="C491" i="10"/>
  <c r="C492" i="10"/>
  <c r="F492" i="10" s="1"/>
  <c r="C493" i="10"/>
  <c r="C494" i="10"/>
  <c r="C495" i="10"/>
  <c r="C496" i="10"/>
  <c r="F496" i="10" s="1"/>
  <c r="C497" i="10"/>
  <c r="C498" i="10"/>
  <c r="C499" i="10"/>
  <c r="C500" i="10"/>
  <c r="C501" i="10"/>
  <c r="C502" i="10"/>
  <c r="F502" i="10" s="1"/>
  <c r="C503" i="10"/>
  <c r="C504" i="10"/>
  <c r="F504" i="10" s="1"/>
  <c r="C505" i="10"/>
  <c r="C506" i="10"/>
  <c r="C507" i="10"/>
  <c r="C508" i="10"/>
  <c r="F508" i="10" s="1"/>
  <c r="C509" i="10"/>
  <c r="C510" i="10"/>
  <c r="C511" i="10"/>
  <c r="C512" i="10"/>
  <c r="C513" i="10"/>
  <c r="C514" i="10"/>
  <c r="F514" i="10" s="1"/>
  <c r="C515" i="10"/>
  <c r="C516" i="10"/>
  <c r="F516" i="10" s="1"/>
  <c r="C517" i="10"/>
  <c r="C518" i="10"/>
  <c r="C519" i="10"/>
  <c r="C520" i="10"/>
  <c r="C521" i="10"/>
  <c r="F521" i="10" s="1"/>
  <c r="C522" i="10"/>
  <c r="C523" i="10"/>
  <c r="C524" i="10"/>
  <c r="C525" i="10"/>
  <c r="C526" i="10"/>
  <c r="F526" i="10" s="1"/>
  <c r="C527" i="10"/>
  <c r="C528" i="10"/>
  <c r="F528" i="10" s="1"/>
  <c r="C529" i="10"/>
  <c r="C530" i="10"/>
  <c r="C531" i="10"/>
  <c r="C532" i="10"/>
  <c r="F532" i="10" s="1"/>
  <c r="C533" i="10"/>
  <c r="C534" i="10"/>
  <c r="C535" i="10"/>
  <c r="C536" i="10"/>
  <c r="C537" i="10"/>
  <c r="C538" i="10"/>
  <c r="F538" i="10" s="1"/>
  <c r="C539" i="10"/>
  <c r="C540" i="10"/>
  <c r="F540" i="10" s="1"/>
  <c r="C541" i="10"/>
  <c r="C542" i="10"/>
  <c r="C543" i="10"/>
  <c r="C544" i="10"/>
  <c r="F544" i="10" s="1"/>
  <c r="C545" i="10"/>
  <c r="C546" i="10"/>
  <c r="C547" i="10"/>
  <c r="C548" i="10"/>
  <c r="C549" i="10"/>
  <c r="C550" i="10"/>
  <c r="F550" i="10" s="1"/>
  <c r="C551" i="10"/>
  <c r="C552" i="10"/>
  <c r="F552" i="10" s="1"/>
  <c r="C553" i="10"/>
  <c r="C554" i="10"/>
  <c r="C555" i="10"/>
  <c r="C556" i="10"/>
  <c r="F556" i="10" s="1"/>
  <c r="C557" i="10"/>
  <c r="C558" i="10"/>
  <c r="C559" i="10"/>
  <c r="F559" i="10" s="1"/>
  <c r="C560" i="10"/>
  <c r="C561" i="10"/>
  <c r="C562" i="10"/>
  <c r="F562" i="10" s="1"/>
  <c r="C563" i="10"/>
  <c r="C564" i="10"/>
  <c r="F564" i="10" s="1"/>
  <c r="C565" i="10"/>
  <c r="C566" i="10"/>
  <c r="C567" i="10"/>
  <c r="C568" i="10"/>
  <c r="F568" i="10" s="1"/>
  <c r="C569" i="10"/>
  <c r="C570" i="10"/>
  <c r="C571" i="10"/>
  <c r="C572" i="10"/>
  <c r="C573" i="10"/>
  <c r="C574" i="10"/>
  <c r="F574" i="10" s="1"/>
  <c r="C575" i="10"/>
  <c r="C576" i="10"/>
  <c r="F576" i="10" s="1"/>
  <c r="C577" i="10"/>
  <c r="C578" i="10"/>
  <c r="C579" i="10"/>
  <c r="C580" i="10"/>
  <c r="F580" i="10" s="1"/>
  <c r="C581" i="10"/>
  <c r="C582" i="10"/>
  <c r="C583" i="10"/>
  <c r="C584" i="10"/>
  <c r="C585" i="10"/>
  <c r="C586" i="10"/>
  <c r="F586" i="10" s="1"/>
  <c r="C587" i="10"/>
  <c r="C588" i="10"/>
  <c r="F588" i="10" s="1"/>
  <c r="C589" i="10"/>
  <c r="C590" i="10"/>
  <c r="C591" i="10"/>
  <c r="C592" i="10"/>
  <c r="F592" i="10" s="1"/>
  <c r="C593" i="10"/>
  <c r="C594" i="10"/>
  <c r="C595" i="10"/>
  <c r="C596" i="10"/>
  <c r="C597" i="10"/>
  <c r="C598" i="10"/>
  <c r="C599" i="10"/>
  <c r="C600" i="10"/>
  <c r="F600" i="10" s="1"/>
  <c r="C601" i="10"/>
  <c r="C602" i="10"/>
  <c r="C603" i="10"/>
  <c r="C604" i="10"/>
  <c r="F604" i="10" s="1"/>
  <c r="C605" i="10"/>
  <c r="C606" i="10"/>
  <c r="C607" i="10"/>
  <c r="C608" i="10"/>
  <c r="C609" i="10"/>
  <c r="C610" i="10"/>
  <c r="F610" i="10" s="1"/>
  <c r="C611" i="10"/>
  <c r="C612" i="10"/>
  <c r="F612" i="10" s="1"/>
  <c r="C613" i="10"/>
  <c r="C614" i="10"/>
  <c r="C615" i="10"/>
  <c r="C616" i="10"/>
  <c r="C617" i="10"/>
  <c r="C618" i="10"/>
  <c r="C619" i="10"/>
  <c r="C620" i="10"/>
  <c r="C621" i="10"/>
  <c r="C622" i="10"/>
  <c r="F622" i="10" s="1"/>
  <c r="C623" i="10"/>
  <c r="C624" i="10"/>
  <c r="F624" i="10" s="1"/>
  <c r="C625" i="10"/>
  <c r="C626" i="10"/>
  <c r="C627" i="10"/>
  <c r="C628" i="10"/>
  <c r="F628" i="10" s="1"/>
  <c r="C629" i="10"/>
  <c r="C630" i="10"/>
  <c r="C631" i="10"/>
  <c r="C632" i="10"/>
  <c r="C633" i="10"/>
  <c r="C634" i="10"/>
  <c r="F634" i="10" s="1"/>
  <c r="C635" i="10"/>
  <c r="C636" i="10"/>
  <c r="F636" i="10" s="1"/>
  <c r="C637" i="10"/>
  <c r="C638" i="10"/>
  <c r="C639" i="10"/>
  <c r="C640" i="10"/>
  <c r="C641" i="10"/>
  <c r="C642" i="10"/>
  <c r="C643" i="10"/>
  <c r="C644" i="10"/>
  <c r="C645" i="10"/>
  <c r="C646" i="10"/>
  <c r="F646" i="10" s="1"/>
  <c r="C647" i="10"/>
  <c r="C648" i="10"/>
  <c r="F648" i="10" s="1"/>
  <c r="C649" i="10"/>
  <c r="C650" i="10"/>
  <c r="C651" i="10"/>
  <c r="C652" i="10"/>
  <c r="F652" i="10" s="1"/>
  <c r="C653" i="10"/>
  <c r="C654" i="10"/>
  <c r="F654" i="10" s="1"/>
  <c r="C655" i="10"/>
  <c r="C656" i="10"/>
  <c r="C657" i="10"/>
  <c r="C658" i="10"/>
  <c r="F658" i="10" s="1"/>
  <c r="C659" i="10"/>
  <c r="C660" i="10"/>
  <c r="F660" i="10" s="1"/>
  <c r="C661" i="10"/>
  <c r="C662" i="10"/>
  <c r="C663" i="10"/>
  <c r="C664" i="10"/>
  <c r="F664" i="10" s="1"/>
  <c r="C665" i="10"/>
  <c r="C666" i="10"/>
  <c r="C667" i="10"/>
  <c r="C668" i="10"/>
  <c r="C669" i="10"/>
  <c r="C670" i="10"/>
  <c r="F670" i="10" s="1"/>
  <c r="C671" i="10"/>
  <c r="C672" i="10"/>
  <c r="F672" i="10" s="1"/>
  <c r="C673" i="10"/>
  <c r="C674" i="10"/>
  <c r="C675" i="10"/>
  <c r="C676" i="10"/>
  <c r="F676" i="10" s="1"/>
  <c r="C677" i="10"/>
  <c r="C678" i="10"/>
  <c r="C679" i="10"/>
  <c r="C680" i="10"/>
  <c r="C681" i="10"/>
  <c r="C682" i="10"/>
  <c r="F682" i="10" s="1"/>
  <c r="C683" i="10"/>
  <c r="C684" i="10"/>
  <c r="F684" i="10" s="1"/>
  <c r="C685" i="10"/>
  <c r="C686" i="10"/>
  <c r="C687" i="10"/>
  <c r="C688" i="10"/>
  <c r="F688" i="10" s="1"/>
  <c r="C689" i="10"/>
  <c r="C690" i="10"/>
  <c r="C691" i="10"/>
  <c r="C692" i="10"/>
  <c r="C693" i="10"/>
  <c r="C694" i="10"/>
  <c r="F694" i="10" s="1"/>
  <c r="C695" i="10"/>
  <c r="C696" i="10"/>
  <c r="F696" i="10" s="1"/>
  <c r="C697" i="10"/>
  <c r="C698" i="10"/>
  <c r="C699" i="10"/>
  <c r="C700" i="10"/>
  <c r="F700" i="10" s="1"/>
  <c r="C701" i="10"/>
  <c r="C702" i="10"/>
  <c r="C703" i="10"/>
  <c r="C704" i="10"/>
  <c r="C705" i="10"/>
  <c r="C706" i="10"/>
  <c r="F706" i="10" s="1"/>
  <c r="C707" i="10"/>
  <c r="C708" i="10"/>
  <c r="F708" i="10" s="1"/>
  <c r="C709" i="10"/>
  <c r="C710" i="10"/>
  <c r="C711" i="10"/>
  <c r="C712" i="10"/>
  <c r="F712" i="10" s="1"/>
  <c r="C713" i="10"/>
  <c r="C714" i="10"/>
  <c r="C715" i="10"/>
  <c r="C716" i="10"/>
  <c r="C717" i="10"/>
  <c r="C718" i="10"/>
  <c r="F718" i="10" s="1"/>
  <c r="C719" i="10"/>
  <c r="C720" i="10"/>
  <c r="F720" i="10" s="1"/>
  <c r="C721" i="10"/>
  <c r="C722" i="10"/>
  <c r="C723" i="10"/>
  <c r="C724" i="10"/>
  <c r="F724" i="10" s="1"/>
  <c r="C725" i="10"/>
  <c r="C726" i="10"/>
  <c r="C727" i="10"/>
  <c r="C728" i="10"/>
  <c r="C729" i="10"/>
  <c r="C730" i="10"/>
  <c r="F730" i="10" s="1"/>
  <c r="C731" i="10"/>
  <c r="C732" i="10"/>
  <c r="F732" i="10" s="1"/>
  <c r="C733" i="10"/>
  <c r="C734" i="10"/>
  <c r="C735" i="10"/>
  <c r="C736" i="10"/>
  <c r="C737" i="10"/>
  <c r="C738" i="10"/>
  <c r="C739" i="10"/>
  <c r="C740" i="10"/>
  <c r="C741" i="10"/>
  <c r="C742" i="10"/>
  <c r="F742" i="10" s="1"/>
  <c r="C743" i="10"/>
  <c r="C744" i="10"/>
  <c r="F744" i="10" s="1"/>
  <c r="C745" i="10"/>
  <c r="C746" i="10"/>
  <c r="C747" i="10"/>
  <c r="C748" i="10"/>
  <c r="F748" i="10" s="1"/>
  <c r="C749" i="10"/>
  <c r="C750" i="10"/>
  <c r="C751" i="10"/>
  <c r="C752" i="10"/>
  <c r="C753" i="10"/>
  <c r="C754" i="10"/>
  <c r="F754" i="10" s="1"/>
  <c r="C755" i="10"/>
  <c r="C756" i="10"/>
  <c r="F756" i="10" s="1"/>
  <c r="C757" i="10"/>
  <c r="C758" i="10"/>
  <c r="C759" i="10"/>
  <c r="C760" i="10"/>
  <c r="F760" i="10" s="1"/>
  <c r="C761" i="10"/>
  <c r="C762" i="10"/>
  <c r="C763" i="10"/>
  <c r="C764" i="10"/>
  <c r="C765" i="10"/>
  <c r="C766" i="10"/>
  <c r="F766" i="10" s="1"/>
  <c r="C767" i="10"/>
  <c r="C768" i="10"/>
  <c r="F768" i="10" s="1"/>
  <c r="C769" i="10"/>
  <c r="C770" i="10"/>
  <c r="C771" i="10"/>
  <c r="C772" i="10"/>
  <c r="F772" i="10" s="1"/>
  <c r="C773" i="10"/>
  <c r="C774" i="10"/>
  <c r="C775" i="10"/>
  <c r="C776" i="10"/>
  <c r="C777" i="10"/>
  <c r="C778" i="10"/>
  <c r="F778" i="10" s="1"/>
  <c r="C779" i="10"/>
  <c r="C780" i="10"/>
  <c r="F780" i="10" s="1"/>
  <c r="C781" i="10"/>
  <c r="C782" i="10"/>
  <c r="C783" i="10"/>
  <c r="C784" i="10"/>
  <c r="F784" i="10" s="1"/>
  <c r="C785" i="10"/>
  <c r="C786" i="10"/>
  <c r="C787" i="10"/>
  <c r="C788" i="10"/>
  <c r="C789" i="10"/>
  <c r="C790" i="10"/>
  <c r="F790" i="10" s="1"/>
  <c r="C791" i="10"/>
  <c r="C792" i="10"/>
  <c r="F792" i="10" s="1"/>
  <c r="C793" i="10"/>
  <c r="C794" i="10"/>
  <c r="C795" i="10"/>
  <c r="C796" i="10"/>
  <c r="F796" i="10" s="1"/>
  <c r="C797" i="10"/>
  <c r="C798" i="10"/>
  <c r="C799" i="10"/>
  <c r="C800" i="10"/>
  <c r="C801" i="10"/>
  <c r="C802" i="10"/>
  <c r="F802" i="10" s="1"/>
  <c r="C803" i="10"/>
  <c r="C804" i="10"/>
  <c r="F804" i="10" s="1"/>
  <c r="C805" i="10"/>
  <c r="C806" i="10"/>
  <c r="C807" i="10"/>
  <c r="C808" i="10"/>
  <c r="F808" i="10" s="1"/>
  <c r="C809" i="10"/>
  <c r="C810" i="10"/>
  <c r="C811" i="10"/>
  <c r="C812" i="10"/>
  <c r="C813" i="10"/>
  <c r="C814" i="10"/>
  <c r="F814" i="10" s="1"/>
  <c r="C815" i="10"/>
  <c r="C816" i="10"/>
  <c r="F816" i="10" s="1"/>
  <c r="C817" i="10"/>
  <c r="C818" i="10"/>
  <c r="C819" i="10"/>
  <c r="C820" i="10"/>
  <c r="F820" i="10" s="1"/>
  <c r="C821" i="10"/>
  <c r="C822" i="10"/>
  <c r="C823" i="10"/>
  <c r="C824" i="10"/>
  <c r="C825" i="10"/>
  <c r="C826" i="10"/>
  <c r="F826" i="10" s="1"/>
  <c r="C827" i="10"/>
  <c r="C828" i="10"/>
  <c r="F828" i="10" s="1"/>
  <c r="C829" i="10"/>
  <c r="C830" i="10"/>
  <c r="C831" i="10"/>
  <c r="C832" i="10"/>
  <c r="F832" i="10" s="1"/>
  <c r="C833" i="10"/>
  <c r="C834" i="10"/>
  <c r="C835" i="10"/>
  <c r="C836" i="10"/>
  <c r="C837" i="10"/>
  <c r="C838" i="10"/>
  <c r="C839" i="10"/>
  <c r="C840" i="10"/>
  <c r="F840" i="10" s="1"/>
  <c r="C841" i="10"/>
  <c r="C842" i="10"/>
  <c r="C843" i="10"/>
  <c r="C844" i="10"/>
  <c r="F844" i="10" s="1"/>
  <c r="C845" i="10"/>
  <c r="C846" i="10"/>
  <c r="C847" i="10"/>
  <c r="C848" i="10"/>
  <c r="C849" i="10"/>
  <c r="C850" i="10"/>
  <c r="F850" i="10" s="1"/>
  <c r="C851" i="10"/>
  <c r="C852" i="10"/>
  <c r="F852" i="10" s="1"/>
  <c r="C853" i="10"/>
  <c r="C854" i="10"/>
  <c r="C855" i="10"/>
  <c r="C856" i="10"/>
  <c r="C857" i="10"/>
  <c r="C858" i="10"/>
  <c r="C859" i="10"/>
  <c r="C860" i="10"/>
  <c r="C861" i="10"/>
  <c r="C862" i="10"/>
  <c r="F862" i="10" s="1"/>
  <c r="C863" i="10"/>
  <c r="C864" i="10"/>
  <c r="F864" i="10" s="1"/>
  <c r="C865" i="10"/>
  <c r="C866" i="10"/>
  <c r="C867" i="10"/>
  <c r="C868" i="10"/>
  <c r="F868" i="10" s="1"/>
  <c r="C869" i="10"/>
  <c r="C870" i="10"/>
  <c r="C871" i="10"/>
  <c r="C872" i="10"/>
  <c r="C873" i="10"/>
  <c r="C874" i="10"/>
  <c r="F874" i="10" s="1"/>
  <c r="C875" i="10"/>
  <c r="C876" i="10"/>
  <c r="F876" i="10" s="1"/>
  <c r="C877" i="10"/>
  <c r="C878" i="10"/>
  <c r="C879" i="10"/>
  <c r="C880" i="10"/>
  <c r="F880" i="10" s="1"/>
  <c r="C881" i="10"/>
  <c r="C882" i="10"/>
  <c r="C883" i="10"/>
  <c r="C884" i="10"/>
  <c r="C885" i="10"/>
  <c r="C886" i="10"/>
  <c r="F886" i="10" s="1"/>
  <c r="C887" i="10"/>
  <c r="C888" i="10"/>
  <c r="F888" i="10" s="1"/>
  <c r="C889" i="10"/>
  <c r="C890" i="10"/>
  <c r="C891" i="10"/>
  <c r="C892" i="10"/>
  <c r="F892" i="10" s="1"/>
  <c r="C893" i="10"/>
  <c r="C894" i="10"/>
  <c r="C895" i="10"/>
  <c r="C896" i="10"/>
  <c r="C897" i="10"/>
  <c r="C898" i="10"/>
  <c r="F898" i="10" s="1"/>
  <c r="C899" i="10"/>
  <c r="C900" i="10"/>
  <c r="F900" i="10" s="1"/>
  <c r="C901" i="10"/>
  <c r="C902" i="10"/>
  <c r="C903" i="10"/>
  <c r="C904" i="10"/>
  <c r="F904" i="10" s="1"/>
  <c r="C905" i="10"/>
  <c r="C906" i="10"/>
  <c r="C907" i="10"/>
  <c r="C908" i="10"/>
  <c r="C909" i="10"/>
  <c r="C910" i="10"/>
  <c r="C911" i="10"/>
  <c r="C912" i="10"/>
  <c r="F912" i="10" s="1"/>
  <c r="C913" i="10"/>
  <c r="C914" i="10"/>
  <c r="C915" i="10"/>
  <c r="C916" i="10"/>
  <c r="F916" i="10" s="1"/>
  <c r="C917" i="10"/>
  <c r="C918" i="10"/>
  <c r="C919" i="10"/>
  <c r="C920" i="10"/>
  <c r="C921" i="10"/>
  <c r="C922" i="10"/>
  <c r="F922" i="10" s="1"/>
  <c r="C923" i="10"/>
  <c r="C924" i="10"/>
  <c r="F924" i="10" s="1"/>
  <c r="C925" i="10"/>
  <c r="C926" i="10"/>
  <c r="C927" i="10"/>
  <c r="C928" i="10"/>
  <c r="F928" i="10" s="1"/>
  <c r="C929" i="10"/>
  <c r="C930" i="10"/>
  <c r="C931" i="10"/>
  <c r="C932" i="10"/>
  <c r="C933" i="10"/>
  <c r="C934" i="10"/>
  <c r="F934" i="10" s="1"/>
  <c r="C935" i="10"/>
  <c r="C936" i="10"/>
  <c r="F936" i="10" s="1"/>
  <c r="C937" i="10"/>
  <c r="C938" i="10"/>
  <c r="C939" i="10"/>
  <c r="C940" i="10"/>
  <c r="F940" i="10" s="1"/>
  <c r="C941" i="10"/>
  <c r="C942" i="10"/>
  <c r="C943" i="10"/>
  <c r="C944" i="10"/>
  <c r="C945" i="10"/>
  <c r="C946" i="10"/>
  <c r="F946" i="10" s="1"/>
  <c r="C947" i="10"/>
  <c r="C948" i="10"/>
  <c r="F948" i="10" s="1"/>
  <c r="C949" i="10"/>
  <c r="C950" i="10"/>
  <c r="C951" i="10"/>
  <c r="C952" i="10"/>
  <c r="F952" i="10" s="1"/>
  <c r="C953" i="10"/>
  <c r="C954" i="10"/>
  <c r="F954" i="10" s="1"/>
  <c r="C955" i="10"/>
  <c r="C956" i="10"/>
  <c r="C957" i="10"/>
  <c r="C958" i="10"/>
  <c r="F958" i="10" s="1"/>
  <c r="C959" i="10"/>
  <c r="C960" i="10"/>
  <c r="F960" i="10" s="1"/>
  <c r="C961" i="10"/>
  <c r="C962" i="10"/>
  <c r="C963" i="10"/>
  <c r="C964" i="10"/>
  <c r="F964" i="10" s="1"/>
  <c r="C965" i="10"/>
  <c r="C966" i="10"/>
  <c r="F966" i="10" s="1"/>
  <c r="C967" i="10"/>
  <c r="C968" i="10"/>
  <c r="C969" i="10"/>
  <c r="C970" i="10"/>
  <c r="F970" i="10" s="1"/>
  <c r="C971" i="10"/>
  <c r="C972" i="10"/>
  <c r="F972" i="10" s="1"/>
  <c r="C973" i="10"/>
  <c r="C974" i="10"/>
  <c r="C975" i="10"/>
  <c r="C976" i="10"/>
  <c r="F976" i="10" s="1"/>
  <c r="C977" i="10"/>
  <c r="C978" i="10"/>
  <c r="F978" i="10" s="1"/>
  <c r="C979" i="10"/>
  <c r="C980" i="10"/>
  <c r="C981" i="10"/>
  <c r="C982" i="10"/>
  <c r="C983" i="10"/>
  <c r="C984" i="10"/>
  <c r="F984" i="10" s="1"/>
  <c r="C985" i="10"/>
  <c r="C986" i="10"/>
  <c r="C987" i="10"/>
  <c r="C988" i="10"/>
  <c r="F988" i="10" s="1"/>
  <c r="C989" i="10"/>
  <c r="C990" i="10"/>
  <c r="F990" i="10" s="1"/>
  <c r="C991" i="10"/>
  <c r="C992" i="10"/>
  <c r="C993" i="10"/>
  <c r="C994" i="10"/>
  <c r="F994" i="10" s="1"/>
  <c r="C995" i="10"/>
  <c r="C996" i="10"/>
  <c r="F996" i="10" s="1"/>
  <c r="C997" i="10"/>
  <c r="C998" i="10"/>
  <c r="C999" i="10"/>
  <c r="C1000" i="10"/>
  <c r="F1000" i="10" s="1"/>
  <c r="C1001" i="10"/>
  <c r="C1002" i="10"/>
  <c r="F1002" i="10" s="1"/>
  <c r="C1003" i="10"/>
  <c r="C1004" i="10"/>
  <c r="C1005" i="10"/>
  <c r="C1006" i="10"/>
  <c r="F1006" i="10" s="1"/>
  <c r="C1007" i="10"/>
  <c r="C1008" i="10"/>
  <c r="F1008" i="10" s="1"/>
  <c r="C1009" i="10"/>
  <c r="C1010" i="10"/>
  <c r="C1011" i="10"/>
  <c r="C1012" i="10"/>
  <c r="F1012" i="10" s="1"/>
  <c r="C1013" i="10"/>
  <c r="C1014" i="10"/>
  <c r="F1014" i="10" s="1"/>
  <c r="C1015" i="10"/>
  <c r="C1016" i="10"/>
  <c r="C1017" i="10"/>
  <c r="C1018" i="10"/>
  <c r="F1018" i="10" s="1"/>
  <c r="C1019" i="10"/>
  <c r="C1020" i="10"/>
  <c r="F1020" i="10" s="1"/>
  <c r="C1021" i="10"/>
  <c r="C1022" i="10"/>
  <c r="C1023" i="10"/>
  <c r="C1024" i="10"/>
  <c r="F1024" i="10" s="1"/>
  <c r="C1025" i="10"/>
  <c r="C1026" i="10"/>
  <c r="F1026" i="10" s="1"/>
  <c r="C1027" i="10"/>
  <c r="C1028" i="10"/>
  <c r="C1029" i="10"/>
  <c r="C1030" i="10"/>
  <c r="F1030" i="10" s="1"/>
  <c r="C1031" i="10"/>
  <c r="C1032" i="10"/>
  <c r="F1032" i="10" s="1"/>
  <c r="C1033" i="10"/>
  <c r="C1034" i="10"/>
  <c r="C1035" i="10"/>
  <c r="C1036" i="10"/>
  <c r="F1036" i="10" s="1"/>
  <c r="C1037" i="10"/>
  <c r="C1038" i="10"/>
  <c r="F1038" i="10" s="1"/>
  <c r="C1039" i="10"/>
  <c r="C1040" i="10"/>
  <c r="C1041" i="10"/>
  <c r="C1042" i="10"/>
  <c r="F1042" i="10" s="1"/>
  <c r="C1043" i="10"/>
  <c r="C1044" i="10"/>
  <c r="F1044" i="10" s="1"/>
  <c r="C1045" i="10"/>
  <c r="C1046" i="10"/>
  <c r="C1047" i="10"/>
  <c r="C1048" i="10"/>
  <c r="F1048" i="10" s="1"/>
  <c r="C1049" i="10"/>
  <c r="C1050" i="10"/>
  <c r="F1050" i="10" s="1"/>
  <c r="C1051" i="10"/>
  <c r="C1052" i="10"/>
  <c r="C1053" i="10"/>
  <c r="C1054" i="10"/>
  <c r="F1054" i="10" s="1"/>
  <c r="C1055" i="10"/>
  <c r="C1056" i="10"/>
  <c r="F1056" i="10" s="1"/>
  <c r="C1057" i="10"/>
  <c r="C1058" i="10"/>
  <c r="C1059" i="10"/>
  <c r="C1060" i="10"/>
  <c r="F1060" i="10" s="1"/>
  <c r="C1061" i="10"/>
  <c r="C1062" i="10"/>
  <c r="F1062" i="10" s="1"/>
  <c r="C1063" i="10"/>
  <c r="C1064" i="10"/>
  <c r="C1065" i="10"/>
  <c r="C1066" i="10"/>
  <c r="F1066" i="10" s="1"/>
  <c r="C1067" i="10"/>
  <c r="C1068" i="10"/>
  <c r="F1068" i="10" s="1"/>
  <c r="C1069" i="10"/>
  <c r="C1070" i="10"/>
  <c r="C1071" i="10"/>
  <c r="C1072" i="10"/>
  <c r="F1072" i="10" s="1"/>
  <c r="C1073" i="10"/>
  <c r="C1074" i="10"/>
  <c r="F1074" i="10" s="1"/>
  <c r="C1075" i="10"/>
  <c r="C1076" i="10"/>
  <c r="C1077" i="10"/>
  <c r="C1078" i="10"/>
  <c r="F1078" i="10" s="1"/>
  <c r="C1079" i="10"/>
  <c r="C1080" i="10"/>
  <c r="F1080" i="10" s="1"/>
  <c r="C1081" i="10"/>
  <c r="C1082" i="10"/>
  <c r="C1083" i="10"/>
  <c r="C1084" i="10"/>
  <c r="F1084" i="10" s="1"/>
  <c r="C1085" i="10"/>
  <c r="C1086" i="10"/>
  <c r="F1086" i="10" s="1"/>
  <c r="C1087" i="10"/>
  <c r="C1088" i="10"/>
  <c r="C1089" i="10"/>
  <c r="C1090" i="10"/>
  <c r="C1091" i="10"/>
  <c r="C1092" i="10"/>
  <c r="F1092" i="10" s="1"/>
  <c r="C1093" i="10"/>
  <c r="C1094" i="10"/>
  <c r="C1095" i="10"/>
  <c r="C1096" i="10"/>
  <c r="F1096" i="10" s="1"/>
  <c r="C1097" i="10"/>
  <c r="C1098" i="10"/>
  <c r="F1098" i="10" s="1"/>
  <c r="C1099" i="10"/>
  <c r="C1100" i="10"/>
  <c r="C1101" i="10"/>
  <c r="C1102" i="10"/>
  <c r="F1102" i="10" s="1"/>
  <c r="C1103" i="10"/>
  <c r="C1104" i="10"/>
  <c r="F1104" i="10" s="1"/>
  <c r="C1105" i="10"/>
  <c r="C1106" i="10"/>
  <c r="C1107" i="10"/>
  <c r="C1108" i="10"/>
  <c r="F1108" i="10" s="1"/>
  <c r="C1109" i="10"/>
  <c r="C1110" i="10"/>
  <c r="F1110" i="10" s="1"/>
  <c r="C1111" i="10"/>
  <c r="C1112" i="10"/>
  <c r="C1113" i="10"/>
  <c r="C1114" i="10"/>
  <c r="F1114" i="10" s="1"/>
  <c r="C1115" i="10"/>
  <c r="C1116" i="10"/>
  <c r="F1116" i="10" s="1"/>
  <c r="C1117" i="10"/>
  <c r="C1118" i="10"/>
  <c r="C1119" i="10"/>
  <c r="C1120" i="10"/>
  <c r="F1120" i="10" s="1"/>
  <c r="C1121" i="10"/>
  <c r="C1122" i="10"/>
  <c r="F1122" i="10" s="1"/>
  <c r="C1123" i="10"/>
  <c r="C1124" i="10"/>
  <c r="C1125" i="10"/>
  <c r="C1126" i="10"/>
  <c r="F1126" i="10" s="1"/>
  <c r="C1127" i="10"/>
  <c r="C1128" i="10"/>
  <c r="F1128" i="10" s="1"/>
  <c r="C1129" i="10"/>
  <c r="C1130" i="10"/>
  <c r="C1131" i="10"/>
  <c r="C1132" i="10"/>
  <c r="F1132" i="10" s="1"/>
  <c r="C1133" i="10"/>
  <c r="C1134" i="10"/>
  <c r="F1134" i="10" s="1"/>
  <c r="C1135" i="10"/>
  <c r="C1136" i="10"/>
  <c r="C1137" i="10"/>
  <c r="C1138" i="10"/>
  <c r="F1138" i="10" s="1"/>
  <c r="C1139" i="10"/>
  <c r="C1140" i="10"/>
  <c r="F1140" i="10" s="1"/>
  <c r="C1141" i="10"/>
  <c r="C1142" i="10"/>
  <c r="C1143" i="10"/>
  <c r="C1144" i="10"/>
  <c r="F1144" i="10" s="1"/>
  <c r="C1145" i="10"/>
  <c r="C1146" i="10"/>
  <c r="F1146" i="10" s="1"/>
  <c r="C1147" i="10"/>
  <c r="C1148" i="10"/>
  <c r="C1149" i="10"/>
  <c r="C1150" i="10"/>
  <c r="F1150" i="10" s="1"/>
  <c r="C1151" i="10"/>
  <c r="C1152" i="10"/>
  <c r="F1152" i="10" s="1"/>
  <c r="C1153" i="10"/>
  <c r="C1154" i="10"/>
  <c r="C1155" i="10"/>
  <c r="C1156" i="10"/>
  <c r="F1156" i="10" s="1"/>
  <c r="C1157" i="10"/>
  <c r="C1158" i="10"/>
  <c r="F1158" i="10" s="1"/>
  <c r="C1159" i="10"/>
  <c r="C1160" i="10"/>
  <c r="C1161" i="10"/>
  <c r="C1162" i="10"/>
  <c r="F1162" i="10" s="1"/>
  <c r="C1163" i="10"/>
  <c r="C1164" i="10"/>
  <c r="F1164" i="10" s="1"/>
  <c r="C1165" i="10"/>
  <c r="C1166" i="10"/>
  <c r="C1167" i="10"/>
  <c r="C1168" i="10"/>
  <c r="F1168" i="10" s="1"/>
  <c r="C1169" i="10"/>
  <c r="C1170" i="10"/>
  <c r="F1170" i="10" s="1"/>
  <c r="C1171" i="10"/>
  <c r="C1172" i="10"/>
  <c r="C1173" i="10"/>
  <c r="C1174" i="10"/>
  <c r="F1174" i="10" s="1"/>
  <c r="C1175" i="10"/>
  <c r="C1176" i="10"/>
  <c r="F1176" i="10" s="1"/>
  <c r="C1177" i="10"/>
  <c r="C1178" i="10"/>
  <c r="C1179" i="10"/>
  <c r="C1180" i="10"/>
  <c r="F1180" i="10" s="1"/>
  <c r="C1181" i="10"/>
  <c r="C1182" i="10"/>
  <c r="F1182" i="10" s="1"/>
  <c r="C1183" i="10"/>
  <c r="C1184" i="10"/>
  <c r="C1185" i="10"/>
  <c r="C1186" i="10"/>
  <c r="F1186" i="10" s="1"/>
  <c r="C1187" i="10"/>
  <c r="C1188" i="10"/>
  <c r="F1188" i="10" s="1"/>
  <c r="C1189" i="10"/>
  <c r="C1190" i="10"/>
  <c r="C1191" i="10"/>
  <c r="C1192" i="10"/>
  <c r="F1192" i="10" s="1"/>
  <c r="C1193" i="10"/>
  <c r="C1194" i="10"/>
  <c r="F1194" i="10" s="1"/>
  <c r="C1195" i="10"/>
  <c r="C1196" i="10"/>
  <c r="C1197" i="10"/>
  <c r="C1198" i="10"/>
  <c r="F1198" i="10" s="1"/>
  <c r="C1199" i="10"/>
  <c r="C1200" i="10"/>
  <c r="F1200" i="10" s="1"/>
  <c r="C1201" i="10"/>
  <c r="C1202" i="10"/>
  <c r="C1203" i="10"/>
  <c r="C1204" i="10"/>
  <c r="F1204" i="10" s="1"/>
  <c r="C1205" i="10"/>
  <c r="C1206" i="10"/>
  <c r="F1206" i="10" s="1"/>
  <c r="C1207" i="10"/>
  <c r="C1208" i="10"/>
  <c r="C1209" i="10"/>
  <c r="C1210" i="10"/>
  <c r="F1210" i="10" s="1"/>
  <c r="C1211" i="10"/>
  <c r="C1212" i="10"/>
  <c r="F1212" i="10" s="1"/>
  <c r="C1213" i="10"/>
  <c r="C1214" i="10"/>
  <c r="C1215" i="10"/>
  <c r="C1216" i="10"/>
  <c r="F1216" i="10" s="1"/>
  <c r="C1217" i="10"/>
  <c r="C1218" i="10"/>
  <c r="F1218" i="10" s="1"/>
  <c r="C1219" i="10"/>
  <c r="C1220" i="10"/>
  <c r="C1221" i="10"/>
  <c r="C1222" i="10"/>
  <c r="F1222" i="10" s="1"/>
  <c r="C1223" i="10"/>
  <c r="C1224" i="10"/>
  <c r="F1224" i="10" s="1"/>
  <c r="C1225" i="10"/>
  <c r="C1226" i="10"/>
  <c r="C1227" i="10"/>
  <c r="C1228" i="10"/>
  <c r="F1228" i="10" s="1"/>
  <c r="C1229" i="10"/>
  <c r="C1230" i="10"/>
  <c r="F1230" i="10" s="1"/>
  <c r="C1231" i="10"/>
  <c r="C1232" i="10"/>
  <c r="C1233" i="10"/>
  <c r="C1234" i="10"/>
  <c r="C1235" i="10"/>
  <c r="C1236" i="10"/>
  <c r="F1236" i="10" s="1"/>
  <c r="C1237" i="10"/>
  <c r="C1238" i="10"/>
  <c r="C1239" i="10"/>
  <c r="C1240" i="10"/>
  <c r="F1240" i="10" s="1"/>
  <c r="C1241" i="10"/>
  <c r="C1242" i="10"/>
  <c r="F1242" i="10" s="1"/>
  <c r="C1243" i="10"/>
  <c r="C1244" i="10"/>
  <c r="C1245" i="10"/>
  <c r="C1246" i="10"/>
  <c r="F1246" i="10" s="1"/>
  <c r="C1247" i="10"/>
  <c r="C1248" i="10"/>
  <c r="F1248" i="10" s="1"/>
  <c r="C1249" i="10"/>
  <c r="C1250" i="10"/>
  <c r="C1251" i="10"/>
  <c r="C1252" i="10"/>
  <c r="F1252" i="10" s="1"/>
  <c r="C1253" i="10"/>
  <c r="C1254" i="10"/>
  <c r="F1254" i="10" s="1"/>
  <c r="C1255" i="10"/>
  <c r="C1256" i="10"/>
  <c r="C1257" i="10"/>
  <c r="C1258" i="10"/>
  <c r="F1258" i="10" s="1"/>
  <c r="C1259" i="10"/>
  <c r="C1260" i="10"/>
  <c r="F1260" i="10" s="1"/>
  <c r="C1261" i="10"/>
  <c r="C1262" i="10"/>
  <c r="C1263" i="10"/>
  <c r="C1264" i="10"/>
  <c r="C1265" i="10"/>
  <c r="C1266" i="10"/>
  <c r="F1266" i="10" s="1"/>
  <c r="C1267" i="10"/>
  <c r="C1268" i="10"/>
  <c r="C1269" i="10"/>
  <c r="C1270" i="10"/>
  <c r="F1270" i="10" s="1"/>
  <c r="C1271" i="10"/>
  <c r="C1272" i="10"/>
  <c r="F1272" i="10" s="1"/>
  <c r="C1273" i="10"/>
  <c r="C1274" i="10"/>
  <c r="C1275" i="10"/>
  <c r="C1276" i="10"/>
  <c r="F1276" i="10" s="1"/>
  <c r="C1277" i="10"/>
  <c r="C1278" i="10"/>
  <c r="F1278" i="10" s="1"/>
  <c r="C1279" i="10"/>
  <c r="C1280" i="10"/>
  <c r="C1281" i="10"/>
  <c r="C1282" i="10"/>
  <c r="F1282" i="10" s="1"/>
  <c r="C1283" i="10"/>
  <c r="C1284" i="10"/>
  <c r="C1285" i="10"/>
  <c r="C1286" i="10"/>
  <c r="C1287" i="10"/>
  <c r="C1288" i="10"/>
  <c r="F1288" i="10" s="1"/>
  <c r="C1289" i="10"/>
  <c r="C1290" i="10"/>
  <c r="F1290" i="10" s="1"/>
  <c r="C1291" i="10"/>
  <c r="C1292" i="10"/>
  <c r="C1293" i="10"/>
  <c r="C1294" i="10"/>
  <c r="F1294" i="10" s="1"/>
  <c r="C1295" i="10"/>
  <c r="C1296" i="10"/>
  <c r="F1296" i="10" s="1"/>
  <c r="C1297" i="10"/>
  <c r="C1298" i="10"/>
  <c r="C1299" i="10"/>
  <c r="C1300" i="10"/>
  <c r="F1300" i="10" s="1"/>
  <c r="C1301" i="10"/>
  <c r="C1302" i="10"/>
  <c r="F1302" i="10" s="1"/>
  <c r="C1303" i="10"/>
  <c r="C1304" i="10"/>
  <c r="C1305" i="10"/>
  <c r="C1306" i="10"/>
  <c r="F1306" i="10" s="1"/>
  <c r="C1307" i="10"/>
  <c r="C1308" i="10"/>
  <c r="F1308" i="10" s="1"/>
  <c r="C1309" i="10"/>
  <c r="C1310" i="10"/>
  <c r="C1311" i="10"/>
  <c r="C1312" i="10"/>
  <c r="F1312" i="10" s="1"/>
  <c r="C1313" i="10"/>
  <c r="C1314" i="10"/>
  <c r="F1314" i="10" s="1"/>
  <c r="C1315" i="10"/>
  <c r="C1316" i="10"/>
  <c r="C1317" i="10"/>
  <c r="C1318" i="10"/>
  <c r="F1318" i="10" s="1"/>
  <c r="C1319" i="10"/>
  <c r="C1320" i="10"/>
  <c r="F1320" i="10" s="1"/>
  <c r="C1321" i="10"/>
  <c r="C1322" i="10"/>
  <c r="C1323" i="10"/>
  <c r="C1324" i="10"/>
  <c r="F1324" i="10" s="1"/>
  <c r="C1325" i="10"/>
  <c r="C1326" i="10"/>
  <c r="F1326" i="10" s="1"/>
  <c r="C1327" i="10"/>
  <c r="C1328" i="10"/>
  <c r="C1329" i="10"/>
  <c r="C1330" i="10"/>
  <c r="F1330" i="10" s="1"/>
  <c r="C1331" i="10"/>
  <c r="C1332" i="10"/>
  <c r="C1333" i="10"/>
  <c r="C1334" i="10"/>
  <c r="C1335" i="10"/>
  <c r="C1336" i="10"/>
  <c r="F1336" i="10" s="1"/>
  <c r="C1337" i="10"/>
  <c r="C1338" i="10"/>
  <c r="F1338" i="10" s="1"/>
  <c r="C1339" i="10"/>
  <c r="C1340" i="10"/>
  <c r="C1341" i="10"/>
  <c r="C1342" i="10"/>
  <c r="C1343" i="10"/>
  <c r="C1344" i="10"/>
  <c r="F1344" i="10" s="1"/>
  <c r="C1345" i="10"/>
  <c r="C1346" i="10"/>
  <c r="C1347" i="10"/>
  <c r="C1348" i="10"/>
  <c r="F1348" i="10" s="1"/>
  <c r="C1349" i="10"/>
  <c r="C1350" i="10"/>
  <c r="F1350" i="10" s="1"/>
  <c r="C1351" i="10"/>
  <c r="C1352" i="10"/>
  <c r="C1353" i="10"/>
  <c r="C1354" i="10"/>
  <c r="F1354" i="10" s="1"/>
  <c r="C1355" i="10"/>
  <c r="C1356" i="10"/>
  <c r="F1356" i="10" s="1"/>
  <c r="C1357" i="10"/>
  <c r="C1358" i="10"/>
  <c r="C1359" i="10"/>
  <c r="C1360" i="10"/>
  <c r="F1360" i="10" s="1"/>
  <c r="C1361" i="10"/>
  <c r="C1362" i="10"/>
  <c r="F1362" i="10" s="1"/>
  <c r="C1363" i="10"/>
  <c r="C1364" i="10"/>
  <c r="C1365" i="10"/>
  <c r="C1366" i="10"/>
  <c r="F1366" i="10" s="1"/>
  <c r="C1367" i="10"/>
  <c r="C1368" i="10"/>
  <c r="F1368" i="10" s="1"/>
  <c r="C1369" i="10"/>
  <c r="C1370" i="10"/>
  <c r="C1371" i="10"/>
  <c r="C1372" i="10"/>
  <c r="F1372" i="10" s="1"/>
  <c r="C1373" i="10"/>
  <c r="C1374" i="10"/>
  <c r="C1375" i="10"/>
  <c r="C1376" i="10"/>
  <c r="C1377" i="10"/>
  <c r="C1378" i="10"/>
  <c r="F1378" i="10" s="1"/>
  <c r="C1379" i="10"/>
  <c r="C1380" i="10"/>
  <c r="F1380" i="10" s="1"/>
  <c r="C1381" i="10"/>
  <c r="C1382" i="10"/>
  <c r="C1383" i="10"/>
  <c r="C1384" i="10"/>
  <c r="F1384" i="10" s="1"/>
  <c r="C1385" i="10"/>
  <c r="C1386" i="10"/>
  <c r="F1386" i="10" s="1"/>
  <c r="C1387" i="10"/>
  <c r="C1388" i="10"/>
  <c r="C1389" i="10"/>
  <c r="C1390" i="10"/>
  <c r="C1391" i="10"/>
  <c r="C1392" i="10"/>
  <c r="F1392" i="10" s="1"/>
  <c r="C1393" i="10"/>
  <c r="C1394" i="10"/>
  <c r="C1395" i="10"/>
  <c r="C1396" i="10"/>
  <c r="F1396" i="10" s="1"/>
  <c r="C1397" i="10"/>
  <c r="C1398" i="10"/>
  <c r="F1398" i="10" s="1"/>
  <c r="C1399" i="10"/>
  <c r="C1400" i="10"/>
  <c r="C1401" i="10"/>
  <c r="C1402" i="10"/>
  <c r="F1402" i="10" s="1"/>
  <c r="C1403" i="10"/>
  <c r="C1404" i="10"/>
  <c r="F1404" i="10" s="1"/>
  <c r="C1405" i="10"/>
  <c r="C1406" i="10"/>
  <c r="C1407" i="10"/>
  <c r="C1408" i="10"/>
  <c r="F1408" i="10" s="1"/>
  <c r="C1409" i="10"/>
  <c r="C1410" i="10"/>
  <c r="F1410" i="10" s="1"/>
  <c r="C1411" i="10"/>
  <c r="C1412" i="10"/>
  <c r="C1413" i="10"/>
  <c r="C1414" i="10"/>
  <c r="F1414" i="10" s="1"/>
  <c r="C1415" i="10"/>
  <c r="C1416" i="10"/>
  <c r="F1416" i="10" s="1"/>
  <c r="C1417" i="10"/>
  <c r="C1418" i="10"/>
  <c r="C1419" i="10"/>
  <c r="C1420" i="10"/>
  <c r="F1420" i="10" s="1"/>
  <c r="C1421" i="10"/>
  <c r="C1422" i="10"/>
  <c r="F1422" i="10" s="1"/>
  <c r="C1423" i="10"/>
  <c r="C1424" i="10"/>
  <c r="C1425" i="10"/>
  <c r="C1426" i="10"/>
  <c r="F1426" i="10" s="1"/>
  <c r="C1427" i="10"/>
  <c r="C1428" i="10"/>
  <c r="F1428" i="10" s="1"/>
  <c r="C1429" i="10"/>
  <c r="C1430" i="10"/>
  <c r="C1431" i="10"/>
  <c r="C1432" i="10"/>
  <c r="C1433" i="10"/>
  <c r="C1434" i="10"/>
  <c r="F1434" i="10" s="1"/>
  <c r="C1435" i="10"/>
  <c r="C1436" i="10"/>
  <c r="C1437" i="10"/>
  <c r="C1438" i="10"/>
  <c r="F1438" i="10" s="1"/>
  <c r="C1439" i="10"/>
  <c r="C1440" i="10"/>
  <c r="F1440" i="10" s="1"/>
  <c r="C1441" i="10"/>
  <c r="C1442" i="10"/>
  <c r="C1443" i="10"/>
  <c r="C1444" i="10"/>
  <c r="F1444" i="10" s="1"/>
  <c r="C1445" i="10"/>
  <c r="C1446" i="10"/>
  <c r="F1446" i="10" s="1"/>
  <c r="C1447" i="10"/>
  <c r="C1448" i="10"/>
  <c r="C1449" i="10"/>
  <c r="C1450" i="10"/>
  <c r="F1450" i="10" s="1"/>
  <c r="C1451" i="10"/>
  <c r="C1452" i="10"/>
  <c r="F1452" i="10" s="1"/>
  <c r="C1453" i="10"/>
  <c r="C1454" i="10"/>
  <c r="C1455" i="10"/>
  <c r="C1456" i="10"/>
  <c r="F1456" i="10" s="1"/>
  <c r="C1457" i="10"/>
  <c r="C1458" i="10"/>
  <c r="F1458" i="10" s="1"/>
  <c r="C1459" i="10"/>
  <c r="C1460" i="10"/>
  <c r="C1461" i="10"/>
  <c r="C1462" i="10"/>
  <c r="F1462" i="10" s="1"/>
  <c r="C1463" i="10"/>
  <c r="C1464" i="10"/>
  <c r="F1464" i="10" s="1"/>
  <c r="C1465" i="10"/>
  <c r="C1466" i="10"/>
  <c r="C1467" i="10"/>
  <c r="C1468" i="10"/>
  <c r="F1468" i="10" s="1"/>
  <c r="C1469" i="10"/>
  <c r="C1470" i="10"/>
  <c r="F1470" i="10" s="1"/>
  <c r="C1471" i="10"/>
  <c r="C1472" i="10"/>
  <c r="C1473" i="10"/>
  <c r="C1474" i="10"/>
  <c r="F1474" i="10" s="1"/>
  <c r="C1475" i="10"/>
  <c r="C1476" i="10"/>
  <c r="F1476" i="10" s="1"/>
  <c r="C1477" i="10"/>
  <c r="C1478" i="10"/>
  <c r="C1479" i="10"/>
  <c r="C1480" i="10"/>
  <c r="F1480" i="10" s="1"/>
  <c r="C1481" i="10"/>
  <c r="C1482" i="10"/>
  <c r="F1482" i="10" s="1"/>
  <c r="C1483" i="10"/>
  <c r="C1484" i="10"/>
  <c r="C1485" i="10"/>
  <c r="C1486" i="10"/>
  <c r="F1486" i="10" s="1"/>
  <c r="C1487" i="10"/>
  <c r="C1488" i="10"/>
  <c r="F1488" i="10" s="1"/>
  <c r="C1489" i="10"/>
  <c r="C1490" i="10"/>
  <c r="C1491" i="10"/>
  <c r="C1492" i="10"/>
  <c r="F1492" i="10" s="1"/>
  <c r="C1493" i="10"/>
  <c r="C1494" i="10"/>
  <c r="F1494" i="10" s="1"/>
  <c r="C1495" i="10"/>
  <c r="C1496" i="10"/>
  <c r="C1497" i="10"/>
  <c r="C1498" i="10"/>
  <c r="F1498" i="10" s="1"/>
  <c r="C1499" i="10"/>
  <c r="C1500" i="10"/>
  <c r="F1500" i="10" s="1"/>
  <c r="C1501" i="10"/>
  <c r="C1502" i="10"/>
  <c r="C1503" i="10"/>
  <c r="C1504" i="10"/>
  <c r="F1504" i="10" s="1"/>
  <c r="C1505" i="10"/>
  <c r="C1506" i="10"/>
  <c r="F1506" i="10" s="1"/>
  <c r="C1507" i="10"/>
  <c r="C1508" i="10"/>
  <c r="C1509" i="10"/>
  <c r="C1510" i="10"/>
  <c r="C1511" i="10"/>
  <c r="C1512" i="10"/>
  <c r="F1512" i="10" s="1"/>
  <c r="C1513" i="10"/>
  <c r="C1514" i="10"/>
  <c r="C1515" i="10"/>
  <c r="C1516" i="10"/>
  <c r="F1516" i="10" s="1"/>
  <c r="C1517" i="10"/>
  <c r="C1518" i="10"/>
  <c r="F1518" i="10" s="1"/>
  <c r="C1519" i="10"/>
  <c r="C1520" i="10"/>
  <c r="C1521" i="10"/>
  <c r="C1522" i="10"/>
  <c r="F1522" i="10" s="1"/>
  <c r="C1523" i="10"/>
  <c r="C1524" i="10"/>
  <c r="F1524" i="10" s="1"/>
  <c r="C1525" i="10"/>
  <c r="C1526" i="10"/>
  <c r="C1527" i="10"/>
  <c r="C1528" i="10"/>
  <c r="F1528" i="10" s="1"/>
  <c r="C1529" i="10"/>
  <c r="C1530" i="10"/>
  <c r="F1530" i="10" s="1"/>
  <c r="C1531" i="10"/>
  <c r="C1532" i="10"/>
  <c r="C1533" i="10"/>
  <c r="C1534" i="10"/>
  <c r="F1534" i="10" s="1"/>
  <c r="C1535" i="10"/>
  <c r="C1536" i="10"/>
  <c r="F1536" i="10" s="1"/>
  <c r="C1537" i="10"/>
  <c r="C1538" i="10"/>
  <c r="C1539" i="10"/>
  <c r="C1540" i="10"/>
  <c r="F1540" i="10" s="1"/>
  <c r="C1541" i="10"/>
  <c r="C1542" i="10"/>
  <c r="F1542" i="10" s="1"/>
  <c r="C1543" i="10"/>
  <c r="C1544" i="10"/>
  <c r="C1545" i="10"/>
  <c r="C1546" i="10"/>
  <c r="F1546" i="10" s="1"/>
  <c r="C1547" i="10"/>
  <c r="C1548" i="10"/>
  <c r="F1548" i="10" s="1"/>
  <c r="C1549" i="10"/>
  <c r="C1550" i="10"/>
  <c r="C1551" i="10"/>
  <c r="C1552" i="10"/>
  <c r="F1552" i="10" s="1"/>
  <c r="C1553" i="10"/>
  <c r="C1554" i="10"/>
  <c r="F1554" i="10" s="1"/>
  <c r="C1555" i="10"/>
  <c r="C1556" i="10"/>
  <c r="C1557" i="10"/>
  <c r="C1558" i="10"/>
  <c r="F1558" i="10" s="1"/>
  <c r="C1559" i="10"/>
  <c r="C1560" i="10"/>
  <c r="F1560" i="10" s="1"/>
  <c r="C1561" i="10"/>
  <c r="C1562" i="10"/>
  <c r="C1563" i="10"/>
  <c r="C1564" i="10"/>
  <c r="F1564" i="10" s="1"/>
  <c r="C1565" i="10"/>
  <c r="C1566" i="10"/>
  <c r="F1566" i="10" s="1"/>
  <c r="C1567" i="10"/>
  <c r="C1568" i="10"/>
  <c r="C1569" i="10"/>
  <c r="C1570" i="10"/>
  <c r="F1570" i="10" s="1"/>
  <c r="C1571" i="10"/>
  <c r="C1572" i="10"/>
  <c r="F1572" i="10" s="1"/>
  <c r="C1573" i="10"/>
  <c r="C1574" i="10"/>
  <c r="C1575" i="10"/>
  <c r="C1576" i="10"/>
  <c r="F1576" i="10" s="1"/>
  <c r="C1577" i="10"/>
  <c r="C1578" i="10"/>
  <c r="F1578" i="10" s="1"/>
  <c r="C1579" i="10"/>
  <c r="C1580" i="10"/>
  <c r="C1581" i="10"/>
  <c r="C1582" i="10"/>
  <c r="F1582" i="10" s="1"/>
  <c r="C1583" i="10"/>
  <c r="C1584" i="10"/>
  <c r="F1584" i="10" s="1"/>
  <c r="C1585" i="10"/>
  <c r="C1586" i="10"/>
  <c r="C1587" i="10"/>
  <c r="C1588" i="10"/>
  <c r="F1588" i="10" s="1"/>
  <c r="C1589" i="10"/>
  <c r="C1590" i="10"/>
  <c r="F1590" i="10" s="1"/>
  <c r="C1591" i="10"/>
  <c r="C1592" i="10"/>
  <c r="C1593" i="10"/>
  <c r="C1594" i="10"/>
  <c r="F1594" i="10" s="1"/>
  <c r="C1595" i="10"/>
  <c r="C1596" i="10"/>
  <c r="F1596" i="10" s="1"/>
  <c r="C1597" i="10"/>
  <c r="C1598" i="10"/>
  <c r="C1599" i="10"/>
  <c r="C1600" i="10"/>
  <c r="C1601" i="10"/>
  <c r="C1602" i="10"/>
  <c r="F1602" i="10" s="1"/>
  <c r="C1603" i="10"/>
  <c r="C1604" i="10"/>
  <c r="C1605" i="10"/>
  <c r="C1606" i="10"/>
  <c r="F1606" i="10" s="1"/>
  <c r="C1607" i="10"/>
  <c r="C1608" i="10"/>
  <c r="F1608" i="10" s="1"/>
  <c r="C1609" i="10"/>
  <c r="C1610" i="10"/>
  <c r="C1611" i="10"/>
  <c r="C1612" i="10"/>
  <c r="F1612" i="10" s="1"/>
  <c r="C1613" i="10"/>
  <c r="C1614" i="10"/>
  <c r="F1614" i="10" s="1"/>
  <c r="C1615" i="10"/>
  <c r="C1616" i="10"/>
  <c r="C1617" i="10"/>
  <c r="C1618" i="10"/>
  <c r="F1618" i="10" s="1"/>
  <c r="C1619" i="10"/>
  <c r="C1620" i="10"/>
  <c r="F1620" i="10" s="1"/>
  <c r="C1621" i="10"/>
  <c r="C1622" i="10"/>
  <c r="C1623" i="10"/>
  <c r="C1624" i="10"/>
  <c r="F1624" i="10" s="1"/>
  <c r="C1625" i="10"/>
  <c r="C1626" i="10"/>
  <c r="F1626" i="10" s="1"/>
  <c r="C1627" i="10"/>
  <c r="C1628" i="10"/>
  <c r="C1629" i="10"/>
  <c r="C1630" i="10"/>
  <c r="F1630" i="10" s="1"/>
  <c r="C1631" i="10"/>
  <c r="C1632" i="10"/>
  <c r="F1632" i="10" s="1"/>
  <c r="C1633" i="10"/>
  <c r="C1634" i="10"/>
  <c r="C1635" i="10"/>
  <c r="C1636" i="10"/>
  <c r="F1636" i="10" s="1"/>
  <c r="C1637" i="10"/>
  <c r="C1638" i="10"/>
  <c r="F1638" i="10" s="1"/>
  <c r="C1639" i="10"/>
  <c r="C1640" i="10"/>
  <c r="C1641" i="10"/>
  <c r="C1642" i="10"/>
  <c r="F1642" i="10" s="1"/>
  <c r="C1643" i="10"/>
  <c r="C1644" i="10"/>
  <c r="F1644" i="10" s="1"/>
  <c r="C1645" i="10"/>
  <c r="C1646" i="10"/>
  <c r="C1647" i="10"/>
  <c r="C1648" i="10"/>
  <c r="F1648" i="10" s="1"/>
  <c r="C1649" i="10"/>
  <c r="C1650" i="10"/>
  <c r="F1650" i="10" s="1"/>
  <c r="C1651" i="10"/>
  <c r="C1652" i="10"/>
  <c r="C1653" i="10"/>
  <c r="C1654" i="10"/>
  <c r="F1654" i="10" s="1"/>
  <c r="C1655" i="10"/>
  <c r="C1656" i="10"/>
  <c r="F1656" i="10" s="1"/>
  <c r="C1657" i="10"/>
  <c r="C1658" i="10"/>
  <c r="C1659" i="10"/>
  <c r="C1660" i="10"/>
  <c r="F1660" i="10" s="1"/>
  <c r="C1661" i="10"/>
  <c r="C1662" i="10"/>
  <c r="F1662" i="10" s="1"/>
  <c r="C1663" i="10"/>
  <c r="C1664" i="10"/>
  <c r="C1665" i="10"/>
  <c r="C1666" i="10"/>
  <c r="F1666" i="10" s="1"/>
  <c r="C1667" i="10"/>
  <c r="C1668" i="10"/>
  <c r="F1668" i="10" s="1"/>
  <c r="C1669" i="10"/>
  <c r="C1670" i="10"/>
  <c r="C1671" i="10"/>
  <c r="C1672" i="10"/>
  <c r="F1672" i="10" s="1"/>
  <c r="C1673" i="10"/>
  <c r="C1674" i="10"/>
  <c r="F1674" i="10" s="1"/>
  <c r="C1675" i="10"/>
  <c r="C1676" i="10"/>
  <c r="C1677" i="10"/>
  <c r="C1678" i="10"/>
  <c r="F1678" i="10" s="1"/>
  <c r="C1679" i="10"/>
  <c r="C1680" i="10"/>
  <c r="F1680" i="10" s="1"/>
  <c r="C1681" i="10"/>
  <c r="C1682" i="10"/>
  <c r="C1683" i="10"/>
  <c r="C1684" i="10"/>
  <c r="F1684" i="10" s="1"/>
  <c r="C1685" i="10"/>
  <c r="C1686" i="10"/>
  <c r="F1686" i="10" s="1"/>
  <c r="C1687" i="10"/>
  <c r="C1688" i="10"/>
  <c r="C1689" i="10"/>
  <c r="C1690" i="10"/>
  <c r="F1690" i="10" s="1"/>
  <c r="C1691" i="10"/>
  <c r="C1692" i="10"/>
  <c r="F1692" i="10" s="1"/>
  <c r="C1693" i="10"/>
  <c r="C1694" i="10"/>
  <c r="C1695" i="10"/>
  <c r="C1696" i="10"/>
  <c r="F1696" i="10" s="1"/>
  <c r="C1697" i="10"/>
  <c r="C1698" i="10"/>
  <c r="F1698" i="10" s="1"/>
  <c r="C1699" i="10"/>
  <c r="C1700" i="10"/>
  <c r="C1701" i="10"/>
  <c r="C1702" i="10"/>
  <c r="F1702" i="10" s="1"/>
  <c r="C1703" i="10"/>
  <c r="C1704" i="10"/>
  <c r="C1705" i="10"/>
  <c r="C1706" i="10"/>
  <c r="C1707" i="10"/>
  <c r="C1708" i="10"/>
  <c r="F1708" i="10" s="1"/>
  <c r="C1709" i="10"/>
  <c r="C1710" i="10"/>
  <c r="F1710" i="10" s="1"/>
  <c r="C1711" i="10"/>
  <c r="C1712" i="10"/>
  <c r="C1713" i="10"/>
  <c r="C1714" i="10"/>
  <c r="F1714" i="10" s="1"/>
  <c r="C1715" i="10"/>
  <c r="C1716" i="10"/>
  <c r="F1716" i="10" s="1"/>
  <c r="C1717" i="10"/>
  <c r="C1718" i="10"/>
  <c r="C1719" i="10"/>
  <c r="C1720" i="10"/>
  <c r="F1720" i="10" s="1"/>
  <c r="C1721" i="10"/>
  <c r="C1722" i="10"/>
  <c r="F1722" i="10" s="1"/>
  <c r="C1723" i="10"/>
  <c r="C1724" i="10"/>
  <c r="C1725" i="10"/>
  <c r="C1726" i="10"/>
  <c r="F1726" i="10" s="1"/>
  <c r="C1727" i="10"/>
  <c r="C1728" i="10"/>
  <c r="F1728" i="10" s="1"/>
  <c r="C1729" i="10"/>
  <c r="C1730" i="10"/>
  <c r="C1731" i="10"/>
  <c r="C1732" i="10"/>
  <c r="C1733" i="10"/>
  <c r="C1734" i="10"/>
  <c r="F1734" i="10" s="1"/>
  <c r="C1735" i="10"/>
  <c r="C1736" i="10"/>
  <c r="C1737" i="10"/>
  <c r="C1738" i="10"/>
  <c r="F1738" i="10" s="1"/>
  <c r="C1739" i="10"/>
  <c r="C1740" i="10"/>
  <c r="F1740" i="10" s="1"/>
  <c r="C1741" i="10"/>
  <c r="C1742" i="10"/>
  <c r="C1743" i="10"/>
  <c r="C1744" i="10"/>
  <c r="F1744" i="10" s="1"/>
  <c r="C1745" i="10"/>
  <c r="C1746" i="10"/>
  <c r="F1746" i="10" s="1"/>
  <c r="C1747" i="10"/>
  <c r="C1748" i="10"/>
  <c r="C1749" i="10"/>
  <c r="C1750" i="10"/>
  <c r="F1750" i="10" s="1"/>
  <c r="C1751" i="10"/>
  <c r="C1752" i="10"/>
  <c r="C1753" i="10"/>
  <c r="C1754" i="10"/>
  <c r="C1755" i="10"/>
  <c r="C1756" i="10"/>
  <c r="F1756" i="10" s="1"/>
  <c r="C1757" i="10"/>
  <c r="C1758" i="10"/>
  <c r="F1758" i="10" s="1"/>
  <c r="C1759" i="10"/>
  <c r="C1760" i="10"/>
  <c r="C1761" i="10"/>
  <c r="C1762" i="10"/>
  <c r="F1762" i="10" s="1"/>
  <c r="C1763" i="10"/>
  <c r="C1764" i="10"/>
  <c r="F1764" i="10" s="1"/>
  <c r="C1765" i="10"/>
  <c r="C1766" i="10"/>
  <c r="C1767" i="10"/>
  <c r="C1768" i="10"/>
  <c r="F1768" i="10" s="1"/>
  <c r="C1769" i="10"/>
  <c r="C1770" i="10"/>
  <c r="F1770" i="10" s="1"/>
  <c r="C1771" i="10"/>
  <c r="C1772" i="10"/>
  <c r="C1773" i="10"/>
  <c r="C1774" i="10"/>
  <c r="F1774" i="10" s="1"/>
  <c r="C1775" i="10"/>
  <c r="C1776" i="10"/>
  <c r="F1776" i="10" s="1"/>
  <c r="C1777" i="10"/>
  <c r="C1778" i="10"/>
  <c r="C1779" i="10"/>
  <c r="C1780" i="10"/>
  <c r="F1780" i="10" s="1"/>
  <c r="C1781" i="10"/>
  <c r="C1782" i="10"/>
  <c r="F1782" i="10" s="1"/>
  <c r="C1783" i="10"/>
  <c r="C1784" i="10"/>
  <c r="C1785" i="10"/>
  <c r="C1786" i="10"/>
  <c r="F1786" i="10" s="1"/>
  <c r="C1787" i="10"/>
  <c r="C1788" i="10"/>
  <c r="F1788" i="10" s="1"/>
  <c r="C1789" i="10"/>
  <c r="C1790" i="10"/>
  <c r="C1791" i="10"/>
  <c r="C1792" i="10"/>
  <c r="F1792" i="10" s="1"/>
  <c r="C1793" i="10"/>
  <c r="C1794" i="10"/>
  <c r="F1794" i="10" s="1"/>
  <c r="C1795" i="10"/>
  <c r="C1796" i="10"/>
  <c r="C1797" i="10"/>
  <c r="C1798" i="10"/>
  <c r="F1798" i="10" s="1"/>
  <c r="C1799" i="10"/>
  <c r="C1800" i="10"/>
  <c r="F1800" i="10" s="1"/>
  <c r="C1801" i="10"/>
  <c r="C1802" i="10"/>
  <c r="C1803" i="10"/>
  <c r="C1804" i="10"/>
  <c r="F1804" i="10" s="1"/>
  <c r="C1805" i="10"/>
  <c r="C1806" i="10"/>
  <c r="F1806" i="10" s="1"/>
  <c r="C1807" i="10"/>
  <c r="C1808" i="10"/>
  <c r="C1809" i="10"/>
  <c r="C1810" i="10"/>
  <c r="F1810" i="10" s="1"/>
  <c r="C1811" i="10"/>
  <c r="C1812" i="10"/>
  <c r="F1812" i="10" s="1"/>
  <c r="C1813" i="10"/>
  <c r="C1814" i="10"/>
  <c r="C1815" i="10"/>
  <c r="C1816" i="10"/>
  <c r="F1816" i="10" s="1"/>
  <c r="C1817" i="10"/>
  <c r="C1818" i="10"/>
  <c r="F1818" i="10" s="1"/>
  <c r="C1819" i="10"/>
  <c r="C1820" i="10"/>
  <c r="C1821" i="10"/>
  <c r="C1822" i="10"/>
  <c r="F1822" i="10" s="1"/>
  <c r="C1823" i="10"/>
  <c r="C1824" i="10"/>
  <c r="F1824" i="10" s="1"/>
  <c r="C1825" i="10"/>
  <c r="C1826" i="10"/>
  <c r="C1827" i="10"/>
  <c r="C1828" i="10"/>
  <c r="F1828" i="10" s="1"/>
  <c r="C1829" i="10"/>
  <c r="C1830" i="10"/>
  <c r="F1830" i="10" s="1"/>
  <c r="C1831" i="10"/>
  <c r="C1832" i="10"/>
  <c r="C1833" i="10"/>
  <c r="C1834" i="10"/>
  <c r="F1834" i="10" s="1"/>
  <c r="C1835" i="10"/>
  <c r="C1836" i="10"/>
  <c r="F1836" i="10" s="1"/>
  <c r="C1837" i="10"/>
  <c r="C1838" i="10"/>
  <c r="C1839" i="10"/>
  <c r="C1840" i="10"/>
  <c r="F1840" i="10" s="1"/>
  <c r="C1841" i="10"/>
  <c r="C1842" i="10"/>
  <c r="F1842" i="10" s="1"/>
  <c r="C1843" i="10"/>
  <c r="C1844" i="10"/>
  <c r="C1845" i="10"/>
  <c r="C1846" i="10"/>
  <c r="F1846" i="10" s="1"/>
  <c r="C1847" i="10"/>
  <c r="C1848" i="10"/>
  <c r="F1848" i="10" s="1"/>
  <c r="C1849" i="10"/>
  <c r="C1850" i="10"/>
  <c r="C1851" i="10"/>
  <c r="C1852" i="10"/>
  <c r="F1852" i="10" s="1"/>
  <c r="C1853" i="10"/>
  <c r="C1854" i="10"/>
  <c r="F1854" i="10" s="1"/>
  <c r="C1855" i="10"/>
  <c r="C1856" i="10"/>
  <c r="C1857" i="10"/>
  <c r="C1858" i="10"/>
  <c r="F1858" i="10" s="1"/>
  <c r="C1859" i="10"/>
  <c r="C1860" i="10"/>
  <c r="C1861" i="10"/>
  <c r="C1862" i="10"/>
  <c r="C1863" i="10"/>
  <c r="C1864" i="10"/>
  <c r="F1864" i="10" s="1"/>
  <c r="C1865" i="10"/>
  <c r="C1866" i="10"/>
  <c r="F1866" i="10" s="1"/>
  <c r="C1867" i="10"/>
  <c r="C1868" i="10"/>
  <c r="C1869" i="10"/>
  <c r="C1870" i="10"/>
  <c r="F1870" i="10" s="1"/>
  <c r="C1871" i="10"/>
  <c r="C1872" i="10"/>
  <c r="F1872" i="10" s="1"/>
  <c r="C1873" i="10"/>
  <c r="C1874" i="10"/>
  <c r="C1875" i="10"/>
  <c r="C1876" i="10"/>
  <c r="F1876" i="10" s="1"/>
  <c r="C1877" i="10"/>
  <c r="C1878" i="10"/>
  <c r="F1878" i="10" s="1"/>
  <c r="C1879" i="10"/>
  <c r="C1880" i="10"/>
  <c r="C1881" i="10"/>
  <c r="C1882" i="10"/>
  <c r="F1882" i="10" s="1"/>
  <c r="C1883" i="10"/>
  <c r="C1884" i="10"/>
  <c r="F1884" i="10" s="1"/>
  <c r="C1885" i="10"/>
  <c r="C1886" i="10"/>
  <c r="C1887" i="10"/>
  <c r="C1888" i="10"/>
  <c r="F1888" i="10" s="1"/>
  <c r="C1889" i="10"/>
  <c r="C1890" i="10"/>
  <c r="F1890" i="10" s="1"/>
  <c r="C1891" i="10"/>
  <c r="C1892" i="10"/>
  <c r="C1893" i="10"/>
  <c r="C1894" i="10"/>
  <c r="F1894" i="10" s="1"/>
  <c r="C1895" i="10"/>
  <c r="C1896" i="10"/>
  <c r="F1896" i="10" s="1"/>
  <c r="C1897" i="10"/>
  <c r="C1898" i="10"/>
  <c r="C1899" i="10"/>
  <c r="C1900" i="10"/>
  <c r="F1900" i="10" s="1"/>
  <c r="C1901" i="10"/>
  <c r="C1902" i="10"/>
  <c r="F1902" i="10" s="1"/>
  <c r="C1903" i="10"/>
  <c r="C1904" i="10"/>
  <c r="C1905" i="10"/>
  <c r="C1906" i="10"/>
  <c r="F1906" i="10" s="1"/>
  <c r="C1907" i="10"/>
  <c r="C1908" i="10"/>
  <c r="F1908" i="10" s="1"/>
  <c r="C1909" i="10"/>
  <c r="C1910" i="10"/>
  <c r="C1911" i="10"/>
  <c r="C1912" i="10"/>
  <c r="C1913" i="10"/>
  <c r="C1914" i="10"/>
  <c r="F1914" i="10" s="1"/>
  <c r="C1915" i="10"/>
  <c r="C1916" i="10"/>
  <c r="C1917" i="10"/>
  <c r="C1918" i="10"/>
  <c r="F1918" i="10" s="1"/>
  <c r="C1919" i="10"/>
  <c r="C1920" i="10"/>
  <c r="F1920" i="10" s="1"/>
  <c r="C1921" i="10"/>
  <c r="C1922" i="10"/>
  <c r="C1923" i="10"/>
  <c r="C1924" i="10"/>
  <c r="F1924" i="10" s="1"/>
  <c r="C1925" i="10"/>
  <c r="C1926" i="10"/>
  <c r="F1926" i="10" s="1"/>
  <c r="C1927" i="10"/>
  <c r="C1928" i="10"/>
  <c r="C1929" i="10"/>
  <c r="C1930" i="10"/>
  <c r="F1930" i="10" s="1"/>
  <c r="C1931" i="10"/>
  <c r="C1932" i="10"/>
  <c r="F1932" i="10" s="1"/>
  <c r="C1933" i="10"/>
  <c r="C1934" i="10"/>
  <c r="C1935" i="10"/>
  <c r="C1936" i="10"/>
  <c r="C1937" i="10"/>
  <c r="C1938" i="10"/>
  <c r="F1938" i="10" s="1"/>
  <c r="C1939" i="10"/>
  <c r="C1940" i="10"/>
  <c r="C1941" i="10"/>
  <c r="C1942" i="10"/>
  <c r="F1942" i="10" s="1"/>
  <c r="C1943" i="10"/>
  <c r="C1944" i="10"/>
  <c r="F1944" i="10" s="1"/>
  <c r="C1945" i="10"/>
  <c r="C1946" i="10"/>
  <c r="C1947" i="10"/>
  <c r="C1948" i="10"/>
  <c r="F1948" i="10" s="1"/>
  <c r="C1949" i="10"/>
  <c r="C1950" i="10"/>
  <c r="F1950" i="10" s="1"/>
  <c r="C1951" i="10"/>
  <c r="C1952" i="10"/>
  <c r="C1953" i="10"/>
  <c r="C1954" i="10"/>
  <c r="F1954" i="10" s="1"/>
  <c r="C1955" i="10"/>
  <c r="C1956" i="10"/>
  <c r="F1956" i="10" s="1"/>
  <c r="C1957" i="10"/>
  <c r="C1958" i="10"/>
  <c r="C1959" i="10"/>
  <c r="C1960" i="10"/>
  <c r="F1960" i="10" s="1"/>
  <c r="C1961" i="10"/>
  <c r="C1962" i="10"/>
  <c r="C1963" i="10"/>
  <c r="C1964" i="10"/>
  <c r="C1965" i="10"/>
  <c r="C1966" i="10"/>
  <c r="F1966" i="10" s="1"/>
  <c r="C1967" i="10"/>
  <c r="C1968" i="10"/>
  <c r="F1968" i="10" s="1"/>
  <c r="C1969" i="10"/>
  <c r="C1970" i="10"/>
  <c r="C1971" i="10"/>
  <c r="C1972" i="10"/>
  <c r="C1973" i="10"/>
  <c r="C1974" i="10"/>
  <c r="C1975" i="10"/>
  <c r="C1976" i="10"/>
  <c r="C1977" i="10"/>
  <c r="C1978" i="10"/>
  <c r="F1978" i="10" s="1"/>
  <c r="C1979" i="10"/>
  <c r="C1980" i="10"/>
  <c r="F1980" i="10" s="1"/>
  <c r="C1981" i="10"/>
  <c r="C1982" i="10"/>
  <c r="C1983" i="10"/>
  <c r="C1984" i="10"/>
  <c r="F1984" i="10" s="1"/>
  <c r="C1985" i="10"/>
  <c r="C1986" i="10"/>
  <c r="C1987" i="10"/>
  <c r="C1988" i="10"/>
  <c r="C1989" i="10"/>
  <c r="C1990" i="10"/>
  <c r="F1990" i="10" s="1"/>
  <c r="C1991" i="10"/>
  <c r="C1992" i="10"/>
  <c r="F1992" i="10" s="1"/>
  <c r="C1993" i="10"/>
  <c r="C1994" i="10"/>
  <c r="C1995" i="10"/>
  <c r="C1996" i="10"/>
  <c r="F1996" i="10" s="1"/>
  <c r="C1997" i="10"/>
  <c r="C1998" i="10"/>
  <c r="C1999" i="10"/>
  <c r="C2000" i="10"/>
  <c r="C2001" i="10"/>
  <c r="C2002" i="10"/>
  <c r="F2002" i="10" s="1"/>
  <c r="C2003" i="10"/>
  <c r="C2004" i="10"/>
  <c r="F2004" i="10" s="1"/>
  <c r="C2005" i="10"/>
  <c r="C2006" i="10"/>
  <c r="C2007" i="10"/>
  <c r="C2008" i="10"/>
  <c r="F2008" i="10" s="1"/>
  <c r="C2009" i="10"/>
  <c r="C2010" i="10"/>
  <c r="C2011" i="10"/>
  <c r="C2012" i="10"/>
  <c r="C2013" i="10"/>
  <c r="C2014" i="10"/>
  <c r="F2014" i="10" s="1"/>
  <c r="C2015" i="10"/>
  <c r="C2016" i="10"/>
  <c r="F2016" i="10" s="1"/>
  <c r="C2017" i="10"/>
  <c r="C2018" i="10"/>
  <c r="C2019" i="10"/>
  <c r="C2020" i="10"/>
  <c r="F2020" i="10" s="1"/>
  <c r="C2021" i="10"/>
  <c r="C2022" i="10"/>
  <c r="F2022" i="10" s="1"/>
  <c r="C2023" i="10"/>
  <c r="C2024" i="10"/>
  <c r="C2025" i="10"/>
  <c r="C2026" i="10"/>
  <c r="F2026" i="10" s="1"/>
  <c r="C2027" i="10"/>
  <c r="C2028" i="10"/>
  <c r="F2028" i="10" s="1"/>
  <c r="C2029" i="10"/>
  <c r="C2030" i="10"/>
  <c r="C2031" i="10"/>
  <c r="C2032" i="10"/>
  <c r="F2032" i="10" s="1"/>
  <c r="C2033" i="10"/>
  <c r="C2034" i="10"/>
  <c r="F2034" i="10" s="1"/>
  <c r="C2035" i="10"/>
  <c r="C2036" i="10"/>
  <c r="C2037" i="10"/>
  <c r="C2038" i="10"/>
  <c r="F2038" i="10" s="1"/>
  <c r="C2039" i="10"/>
  <c r="C2040" i="10"/>
  <c r="F2040" i="10" s="1"/>
  <c r="C2041" i="10"/>
  <c r="C2042" i="10"/>
  <c r="C2043" i="10"/>
  <c r="C2044" i="10"/>
  <c r="F2044" i="10" s="1"/>
  <c r="C2045" i="10"/>
  <c r="C2046" i="10"/>
  <c r="F2046" i="10" s="1"/>
  <c r="C2047" i="10"/>
  <c r="C2048" i="10"/>
  <c r="C2049" i="10"/>
  <c r="C2050" i="10"/>
  <c r="F2050" i="10" s="1"/>
  <c r="C2051" i="10"/>
  <c r="C2052" i="10"/>
  <c r="F2052" i="10" s="1"/>
  <c r="C2053" i="10"/>
  <c r="C2054" i="10"/>
  <c r="C2055" i="10"/>
  <c r="C2056" i="10"/>
  <c r="F2056" i="10" s="1"/>
  <c r="C2057" i="10"/>
  <c r="C2058" i="10"/>
  <c r="F2058" i="10" s="1"/>
  <c r="C2059" i="10"/>
  <c r="C2060" i="10"/>
  <c r="C2061" i="10"/>
  <c r="C2062" i="10"/>
  <c r="F2062" i="10" s="1"/>
  <c r="C2063" i="10"/>
  <c r="C2064" i="10"/>
  <c r="F2064" i="10" s="1"/>
  <c r="C2065" i="10"/>
  <c r="C2066" i="10"/>
  <c r="C2067" i="10"/>
  <c r="C2068" i="10"/>
  <c r="F2068" i="10" s="1"/>
  <c r="C2069" i="10"/>
  <c r="C2070" i="10"/>
  <c r="F2070" i="10" s="1"/>
  <c r="C2071" i="10"/>
  <c r="C2072" i="10"/>
  <c r="C2073" i="10"/>
  <c r="C2074" i="10"/>
  <c r="F2074" i="10" s="1"/>
  <c r="C2075" i="10"/>
  <c r="C2076" i="10"/>
  <c r="F2076" i="10" s="1"/>
  <c r="C2077" i="10"/>
  <c r="C2078" i="10"/>
  <c r="C2079" i="10"/>
  <c r="C2080" i="10"/>
  <c r="F2080" i="10" s="1"/>
  <c r="C2081" i="10"/>
  <c r="C2082" i="10"/>
  <c r="F2082" i="10" s="1"/>
  <c r="C2083" i="10"/>
  <c r="C2084" i="10"/>
  <c r="C2085" i="10"/>
  <c r="C2086" i="10"/>
  <c r="F2086" i="10" s="1"/>
  <c r="C2087" i="10"/>
  <c r="C2088" i="10"/>
  <c r="F2088" i="10" s="1"/>
  <c r="C2089" i="10"/>
  <c r="C2090" i="10"/>
  <c r="C2091" i="10"/>
  <c r="C2092" i="10"/>
  <c r="F2092" i="10" s="1"/>
  <c r="C2093" i="10"/>
  <c r="C2094" i="10"/>
  <c r="F2094" i="10" s="1"/>
  <c r="C2095" i="10"/>
  <c r="C2096" i="10"/>
  <c r="C2097" i="10"/>
  <c r="C2098" i="10"/>
  <c r="F2098" i="10" s="1"/>
  <c r="C2099" i="10"/>
  <c r="C2100" i="10"/>
  <c r="F2100" i="10" s="1"/>
  <c r="C2101" i="10"/>
  <c r="C2102" i="10"/>
  <c r="C2103" i="10"/>
  <c r="C2104" i="10"/>
  <c r="F2104" i="10" s="1"/>
  <c r="C2105" i="10"/>
  <c r="C2106" i="10"/>
  <c r="F2106" i="10" s="1"/>
  <c r="C2107" i="10"/>
  <c r="C2108" i="10"/>
  <c r="C2109" i="10"/>
  <c r="C2110" i="10"/>
  <c r="F2110" i="10" s="1"/>
  <c r="C2111" i="10"/>
  <c r="C2112" i="10"/>
  <c r="C2113" i="10"/>
  <c r="C2114" i="10"/>
  <c r="C2115" i="10"/>
  <c r="C2116" i="10"/>
  <c r="F2116" i="10" s="1"/>
  <c r="C2117" i="10"/>
  <c r="C2118" i="10"/>
  <c r="F2118" i="10" s="1"/>
  <c r="C2119" i="10"/>
  <c r="C2120" i="10"/>
  <c r="C2121" i="10"/>
  <c r="C2122" i="10"/>
  <c r="F2122" i="10" s="1"/>
  <c r="C2123" i="10"/>
  <c r="C2124" i="10"/>
  <c r="F2124" i="10" s="1"/>
  <c r="C2125" i="10"/>
  <c r="C2126" i="10"/>
  <c r="C2127" i="10"/>
  <c r="C2128" i="10"/>
  <c r="F2128" i="10" s="1"/>
  <c r="C2129" i="10"/>
  <c r="C2130" i="10"/>
  <c r="F2130" i="10" s="1"/>
  <c r="C2131" i="10"/>
  <c r="C2132" i="10"/>
  <c r="C2133" i="10"/>
  <c r="C2134" i="10"/>
  <c r="F2134" i="10" s="1"/>
  <c r="C2135" i="10"/>
  <c r="C2136" i="10"/>
  <c r="F2136" i="10" s="1"/>
  <c r="C2137" i="10"/>
  <c r="C2138" i="10"/>
  <c r="C2139" i="10"/>
  <c r="C2140" i="10"/>
  <c r="F2140" i="10" s="1"/>
  <c r="C2141" i="10"/>
  <c r="C2142" i="10"/>
  <c r="F2142" i="10" s="1"/>
  <c r="C2143" i="10"/>
  <c r="C2144" i="10"/>
  <c r="C2145" i="10"/>
  <c r="C2146" i="10"/>
  <c r="F2146" i="10" s="1"/>
  <c r="C2147" i="10"/>
  <c r="C2148" i="10"/>
  <c r="F2148" i="10" s="1"/>
  <c r="C2149" i="10"/>
  <c r="C2150" i="10"/>
  <c r="C2151" i="10"/>
  <c r="C2152" i="10"/>
  <c r="F2152" i="10" s="1"/>
  <c r="C2153" i="10"/>
  <c r="C2154" i="10"/>
  <c r="F2154" i="10" s="1"/>
  <c r="C2155" i="10"/>
  <c r="C2156" i="10"/>
  <c r="C2157" i="10"/>
  <c r="C2158" i="10"/>
  <c r="F2158" i="10" s="1"/>
  <c r="C2159" i="10"/>
  <c r="C2160" i="10"/>
  <c r="F2160" i="10" s="1"/>
  <c r="C2161" i="10"/>
  <c r="C2162" i="10"/>
  <c r="C2163" i="10"/>
  <c r="C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" i="9"/>
  <c r="C4" i="9"/>
  <c r="C5" i="9"/>
  <c r="C6" i="9" s="1"/>
  <c r="C7" i="9" s="1"/>
  <c r="C8" i="9"/>
  <c r="C9" i="9"/>
  <c r="C10" i="9"/>
  <c r="C11" i="9"/>
  <c r="C12" i="9"/>
  <c r="C13" i="9" s="1"/>
  <c r="C14" i="9"/>
  <c r="C15" i="9" s="1"/>
  <c r="C16" i="9" s="1"/>
  <c r="C17" i="9" s="1"/>
  <c r="C18" i="9" s="1"/>
  <c r="C19" i="9" s="1"/>
  <c r="C20" i="9" s="1"/>
  <c r="C21" i="9" s="1"/>
  <c r="C22" i="9" s="1"/>
  <c r="C23" i="9" s="1"/>
  <c r="C24" i="9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/>
  <c r="C51" i="9" s="1"/>
  <c r="C52" i="9"/>
  <c r="C53" i="9"/>
  <c r="C54" i="9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/>
  <c r="C90" i="9"/>
  <c r="C91" i="9" s="1"/>
  <c r="C92" i="9" s="1"/>
  <c r="C93" i="9" s="1"/>
  <c r="C94" i="9"/>
  <c r="C95" i="9"/>
  <c r="C96" i="9"/>
  <c r="C97" i="9"/>
  <c r="C98" i="9"/>
  <c r="C99" i="9" s="1"/>
  <c r="C100" i="9" s="1"/>
  <c r="C101" i="9" s="1"/>
  <c r="C102" i="9"/>
  <c r="C103" i="9" s="1"/>
  <c r="C104" i="9" s="1"/>
  <c r="C105" i="9" s="1"/>
  <c r="C106" i="9" s="1"/>
  <c r="C107" i="9"/>
  <c r="C108" i="9"/>
  <c r="C109" i="9"/>
  <c r="C110" i="9"/>
  <c r="C111" i="9" s="1"/>
  <c r="C112" i="9" s="1"/>
  <c r="C113" i="9"/>
  <c r="C114" i="9"/>
  <c r="C115" i="9"/>
  <c r="C116" i="9"/>
  <c r="C117" i="9" s="1"/>
  <c r="C118" i="9" s="1"/>
  <c r="C119" i="9"/>
  <c r="C120" i="9"/>
  <c r="C121" i="9"/>
  <c r="C122" i="9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/>
  <c r="C163" i="9" s="1"/>
  <c r="C164" i="9" s="1"/>
  <c r="C165" i="9" s="1"/>
  <c r="C166" i="9"/>
  <c r="C167" i="9"/>
  <c r="C168" i="9"/>
  <c r="C169" i="9"/>
  <c r="C170" i="9" s="1"/>
  <c r="C171" i="9" s="1"/>
  <c r="C172" i="9" s="1"/>
  <c r="C173" i="9"/>
  <c r="C174" i="9"/>
  <c r="C175" i="9" s="1"/>
  <c r="C176" i="9" s="1"/>
  <c r="C177" i="9" s="1"/>
  <c r="C178" i="9"/>
  <c r="C179" i="9"/>
  <c r="C180" i="9"/>
  <c r="C181" i="9"/>
  <c r="C182" i="9" s="1"/>
  <c r="C183" i="9" s="1"/>
  <c r="C184" i="9" s="1"/>
  <c r="C185" i="9" s="1"/>
  <c r="C186" i="9" s="1"/>
  <c r="C187" i="9" s="1"/>
  <c r="C188" i="9" s="1"/>
  <c r="C189" i="9" s="1"/>
  <c r="C190" i="9" s="1"/>
  <c r="C191" i="9"/>
  <c r="C192" i="9"/>
  <c r="C193" i="9" s="1"/>
  <c r="C194" i="9" s="1"/>
  <c r="C195" i="9" s="1"/>
  <c r="C196" i="9"/>
  <c r="C197" i="9"/>
  <c r="C198" i="9"/>
  <c r="C199" i="9" s="1"/>
  <c r="C200" i="9"/>
  <c r="C201" i="9"/>
  <c r="C202" i="9"/>
  <c r="C203" i="9"/>
  <c r="C204" i="9"/>
  <c r="C205" i="9"/>
  <c r="C206" i="9"/>
  <c r="C207" i="9" s="1"/>
  <c r="C208" i="9"/>
  <c r="C209" i="9"/>
  <c r="C210" i="9"/>
  <c r="C211" i="9" s="1"/>
  <c r="C212" i="9"/>
  <c r="C213" i="9" s="1"/>
  <c r="C214" i="9" s="1"/>
  <c r="C215" i="9" s="1"/>
  <c r="C216" i="9" s="1"/>
  <c r="C217" i="9"/>
  <c r="C218" i="9"/>
  <c r="C219" i="9" s="1"/>
  <c r="C220" i="9"/>
  <c r="C221" i="9"/>
  <c r="C222" i="9"/>
  <c r="C223" i="9" s="1"/>
  <c r="C224" i="9"/>
  <c r="C225" i="9" s="1"/>
  <c r="C226" i="9" s="1"/>
  <c r="C227" i="9"/>
  <c r="C228" i="9"/>
  <c r="C229" i="9"/>
  <c r="C230" i="9" s="1"/>
  <c r="C231" i="9" s="1"/>
  <c r="C232" i="9"/>
  <c r="C233" i="9"/>
  <c r="C234" i="9"/>
  <c r="C235" i="9"/>
  <c r="C236" i="9"/>
  <c r="C237" i="9" s="1"/>
  <c r="C238" i="9"/>
  <c r="C239" i="9"/>
  <c r="C240" i="9"/>
  <c r="C241" i="9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/>
  <c r="C329" i="9"/>
  <c r="C330" i="9"/>
  <c r="C331" i="9"/>
  <c r="C332" i="9"/>
  <c r="C333" i="9"/>
  <c r="C334" i="9"/>
  <c r="C335" i="9"/>
  <c r="C336" i="9"/>
  <c r="C337" i="9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/>
  <c r="C349" i="9"/>
  <c r="C350" i="9"/>
  <c r="C351" i="9" s="1"/>
  <c r="C352" i="9" s="1"/>
  <c r="C353" i="9"/>
  <c r="C354" i="9"/>
  <c r="C355" i="9" s="1"/>
  <c r="C356" i="9" s="1"/>
  <c r="C357" i="9"/>
  <c r="C358" i="9"/>
  <c r="C359" i="9"/>
  <c r="C360" i="9"/>
  <c r="C361" i="9"/>
  <c r="C362" i="9"/>
  <c r="C363" i="9" s="1"/>
  <c r="C364" i="9" s="1"/>
  <c r="C365" i="9" s="1"/>
  <c r="C366" i="9" s="1"/>
  <c r="C367" i="9"/>
  <c r="C368" i="9"/>
  <c r="C369" i="9" s="1"/>
  <c r="C370" i="9" s="1"/>
  <c r="C371" i="9" s="1"/>
  <c r="C372" i="9"/>
  <c r="C373" i="9"/>
  <c r="C374" i="9" s="1"/>
  <c r="C375" i="9"/>
  <c r="C376" i="9" s="1"/>
  <c r="C377" i="9" s="1"/>
  <c r="C378" i="9" s="1"/>
  <c r="C379" i="9" s="1"/>
  <c r="C380" i="9"/>
  <c r="C381" i="9" s="1"/>
  <c r="C382" i="9" s="1"/>
  <c r="C383" i="9" s="1"/>
  <c r="C384" i="9"/>
  <c r="C385" i="9"/>
  <c r="C386" i="9" s="1"/>
  <c r="C387" i="9" s="1"/>
  <c r="C388" i="9" s="1"/>
  <c r="C389" i="9" s="1"/>
  <c r="C390" i="9"/>
  <c r="C391" i="9" s="1"/>
  <c r="C392" i="9" s="1"/>
  <c r="C393" i="9"/>
  <c r="C394" i="9"/>
  <c r="C395" i="9"/>
  <c r="C396" i="9"/>
  <c r="C397" i="9"/>
  <c r="C398" i="9"/>
  <c r="C399" i="9" s="1"/>
  <c r="C400" i="9" s="1"/>
  <c r="C401" i="9"/>
  <c r="C402" i="9"/>
  <c r="C403" i="9" s="1"/>
  <c r="C404" i="9" s="1"/>
  <c r="C405" i="9"/>
  <c r="C406" i="9"/>
  <c r="C407" i="9"/>
  <c r="C408" i="9"/>
  <c r="C409" i="9" s="1"/>
  <c r="C410" i="9"/>
  <c r="C411" i="9" s="1"/>
  <c r="C412" i="9" s="1"/>
  <c r="C413" i="9" s="1"/>
  <c r="C414" i="9"/>
  <c r="C415" i="9"/>
  <c r="C416" i="9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/>
  <c r="C507" i="9"/>
  <c r="C508" i="9"/>
  <c r="C509" i="9"/>
  <c r="C510" i="9"/>
  <c r="C511" i="9" s="1"/>
  <c r="C512" i="9" s="1"/>
  <c r="C513" i="9"/>
  <c r="C514" i="9"/>
  <c r="C515" i="9"/>
  <c r="C516" i="9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/>
  <c r="C563" i="9"/>
  <c r="C564" i="9"/>
  <c r="C565" i="9"/>
  <c r="C566" i="9" s="1"/>
  <c r="C567" i="9" s="1"/>
  <c r="C568" i="9" s="1"/>
  <c r="C569" i="9"/>
  <c r="C570" i="9"/>
  <c r="C571" i="9" s="1"/>
  <c r="C572" i="9"/>
  <c r="C573" i="9" s="1"/>
  <c r="C574" i="9" s="1"/>
  <c r="C575" i="9"/>
  <c r="C576" i="9" s="1"/>
  <c r="C577" i="9"/>
  <c r="C578" i="9" s="1"/>
  <c r="C579" i="9" s="1"/>
  <c r="C580" i="9"/>
  <c r="C581" i="9"/>
  <c r="C582" i="9"/>
  <c r="C583" i="9"/>
  <c r="C584" i="9"/>
  <c r="C585" i="9" s="1"/>
  <c r="C586" i="9" s="1"/>
  <c r="C587" i="9"/>
  <c r="C588" i="9"/>
  <c r="C589" i="9"/>
  <c r="C590" i="9" s="1"/>
  <c r="C591" i="9" s="1"/>
  <c r="C592" i="9"/>
  <c r="C593" i="9"/>
  <c r="C594" i="9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/>
  <c r="C610" i="9"/>
  <c r="C611" i="9"/>
  <c r="C612" i="9"/>
  <c r="C613" i="9" s="1"/>
  <c r="C614" i="9"/>
  <c r="C615" i="9" s="1"/>
  <c r="C616" i="9" s="1"/>
  <c r="C617" i="9"/>
  <c r="C618" i="9"/>
  <c r="C619" i="9" s="1"/>
  <c r="C620" i="9" s="1"/>
  <c r="C621" i="9"/>
  <c r="C622" i="9"/>
  <c r="C623" i="9"/>
  <c r="C624" i="9"/>
  <c r="C625" i="9" s="1"/>
  <c r="C626" i="9"/>
  <c r="C627" i="9" s="1"/>
  <c r="C628" i="9"/>
  <c r="C629" i="9"/>
  <c r="C630" i="9"/>
  <c r="C631" i="9" s="1"/>
  <c r="C632" i="9" s="1"/>
  <c r="C633" i="9"/>
  <c r="C634" i="9"/>
  <c r="C635" i="9"/>
  <c r="C636" i="9" s="1"/>
  <c r="C637" i="9"/>
  <c r="C638" i="9"/>
  <c r="C639" i="9" s="1"/>
  <c r="C640" i="9" s="1"/>
  <c r="C641" i="9" s="1"/>
  <c r="C642" i="9" s="1"/>
  <c r="C643" i="9" s="1"/>
  <c r="C644" i="9" s="1"/>
  <c r="C645" i="9" s="1"/>
  <c r="C646" i="9" s="1"/>
  <c r="C647" i="9"/>
  <c r="C648" i="9" s="1"/>
  <c r="C649" i="9" s="1"/>
  <c r="C650" i="9" s="1"/>
  <c r="C651" i="9" s="1"/>
  <c r="C652" i="9" s="1"/>
  <c r="C653" i="9" s="1"/>
  <c r="C654" i="9" s="1"/>
  <c r="C655" i="9" s="1"/>
  <c r="C656" i="9" s="1"/>
  <c r="C657" i="9" s="1"/>
  <c r="C658" i="9" s="1"/>
  <c r="C659" i="9" s="1"/>
  <c r="C660" i="9" s="1"/>
  <c r="C661" i="9" s="1"/>
  <c r="C662" i="9"/>
  <c r="C663" i="9" s="1"/>
  <c r="C664" i="9" s="1"/>
  <c r="C665" i="9" s="1"/>
  <c r="C666" i="9" s="1"/>
  <c r="C667" i="9" s="1"/>
  <c r="C668" i="9" s="1"/>
  <c r="C669" i="9" s="1"/>
  <c r="C670" i="9" s="1"/>
  <c r="C671" i="9" s="1"/>
  <c r="C672" i="9" s="1"/>
  <c r="C673" i="9" s="1"/>
  <c r="C674" i="9" s="1"/>
  <c r="C675" i="9" s="1"/>
  <c r="C676" i="9" s="1"/>
  <c r="C677" i="9" s="1"/>
  <c r="C678" i="9" s="1"/>
  <c r="C679" i="9" s="1"/>
  <c r="C680" i="9" s="1"/>
  <c r="C681" i="9" s="1"/>
  <c r="C682" i="9" s="1"/>
  <c r="C683" i="9"/>
  <c r="C684" i="9" s="1"/>
  <c r="C685" i="9"/>
  <c r="C686" i="9" s="1"/>
  <c r="C687" i="9" s="1"/>
  <c r="C688" i="9" s="1"/>
  <c r="C689" i="9"/>
  <c r="C690" i="9"/>
  <c r="C691" i="9"/>
  <c r="C692" i="9"/>
  <c r="C693" i="9" s="1"/>
  <c r="C694" i="9" s="1"/>
  <c r="C695" i="9"/>
  <c r="C696" i="9"/>
  <c r="C697" i="9" s="1"/>
  <c r="C698" i="9" s="1"/>
  <c r="C699" i="9" s="1"/>
  <c r="C700" i="9" s="1"/>
  <c r="C701" i="9" s="1"/>
  <c r="C702" i="9" s="1"/>
  <c r="C703" i="9" s="1"/>
  <c r="C704" i="9" s="1"/>
  <c r="C705" i="9" s="1"/>
  <c r="C706" i="9" s="1"/>
  <c r="C707" i="9" s="1"/>
  <c r="C708" i="9" s="1"/>
  <c r="C709" i="9" s="1"/>
  <c r="C710" i="9" s="1"/>
  <c r="C711" i="9" s="1"/>
  <c r="C712" i="9"/>
  <c r="C713" i="9"/>
  <c r="C714" i="9"/>
  <c r="C715" i="9" s="1"/>
  <c r="C716" i="9" s="1"/>
  <c r="C717" i="9"/>
  <c r="C718" i="9" s="1"/>
  <c r="C719" i="9"/>
  <c r="C720" i="9"/>
  <c r="C721" i="9" s="1"/>
  <c r="C722" i="9" s="1"/>
  <c r="C723" i="9" s="1"/>
  <c r="C724" i="9" s="1"/>
  <c r="C725" i="9"/>
  <c r="C726" i="9"/>
  <c r="C727" i="9"/>
  <c r="C728" i="9"/>
  <c r="C729" i="9" s="1"/>
  <c r="C730" i="9" s="1"/>
  <c r="C731" i="9"/>
  <c r="C732" i="9"/>
  <c r="C733" i="9" s="1"/>
  <c r="C734" i="9" s="1"/>
  <c r="C735" i="9" s="1"/>
  <c r="C736" i="9" s="1"/>
  <c r="C737" i="9"/>
  <c r="C738" i="9"/>
  <c r="C739" i="9" s="1"/>
  <c r="C740" i="9"/>
  <c r="C741" i="9" s="1"/>
  <c r="C742" i="9" s="1"/>
  <c r="C743" i="9"/>
  <c r="C744" i="9"/>
  <c r="C745" i="9" s="1"/>
  <c r="C746" i="9" s="1"/>
  <c r="C747" i="9"/>
  <c r="C748" i="9" s="1"/>
  <c r="C749" i="9" s="1"/>
  <c r="C750" i="9" s="1"/>
  <c r="C751" i="9" s="1"/>
  <c r="C752" i="9"/>
  <c r="C753" i="9" s="1"/>
  <c r="C754" i="9" s="1"/>
  <c r="C755" i="9" s="1"/>
  <c r="C756" i="9" s="1"/>
  <c r="C757" i="9"/>
  <c r="C758" i="9" s="1"/>
  <c r="C759" i="9" s="1"/>
  <c r="C760" i="9" s="1"/>
  <c r="C761" i="9" s="1"/>
  <c r="C762" i="9" s="1"/>
  <c r="C763" i="9" s="1"/>
  <c r="C764" i="9" s="1"/>
  <c r="C765" i="9" s="1"/>
  <c r="C766" i="9" s="1"/>
  <c r="C767" i="9" s="1"/>
  <c r="C768" i="9" s="1"/>
  <c r="C769" i="9" s="1"/>
  <c r="C770" i="9" s="1"/>
  <c r="C771" i="9" s="1"/>
  <c r="C772" i="9" s="1"/>
  <c r="C773" i="9" s="1"/>
  <c r="C774" i="9" s="1"/>
  <c r="C775" i="9" s="1"/>
  <c r="C776" i="9" s="1"/>
  <c r="C777" i="9" s="1"/>
  <c r="C778" i="9" s="1"/>
  <c r="C779" i="9" s="1"/>
  <c r="C780" i="9" s="1"/>
  <c r="C781" i="9" s="1"/>
  <c r="C782" i="9" s="1"/>
  <c r="C783" i="9" s="1"/>
  <c r="C784" i="9" s="1"/>
  <c r="C785" i="9" s="1"/>
  <c r="C786" i="9" s="1"/>
  <c r="C787" i="9" s="1"/>
  <c r="C788" i="9" s="1"/>
  <c r="C789" i="9" s="1"/>
  <c r="C790" i="9" s="1"/>
  <c r="C791" i="9" s="1"/>
  <c r="C792" i="9" s="1"/>
  <c r="C793" i="9" s="1"/>
  <c r="C794" i="9" s="1"/>
  <c r="C795" i="9" s="1"/>
  <c r="C796" i="9"/>
  <c r="C797" i="9"/>
  <c r="C798" i="9"/>
  <c r="C799" i="9" s="1"/>
  <c r="C800" i="9"/>
  <c r="C801" i="9" s="1"/>
  <c r="C802" i="9" s="1"/>
  <c r="C803" i="9" s="1"/>
  <c r="C804" i="9" s="1"/>
  <c r="C805" i="9" s="1"/>
  <c r="C806" i="9" s="1"/>
  <c r="C807" i="9" s="1"/>
  <c r="C808" i="9" s="1"/>
  <c r="C809" i="9" s="1"/>
  <c r="C810" i="9" s="1"/>
  <c r="C811" i="9" s="1"/>
  <c r="C812" i="9" s="1"/>
  <c r="C813" i="9" s="1"/>
  <c r="C814" i="9" s="1"/>
  <c r="C815" i="9" s="1"/>
  <c r="C816" i="9" s="1"/>
  <c r="C817" i="9" s="1"/>
  <c r="C818" i="9" s="1"/>
  <c r="C819" i="9" s="1"/>
  <c r="C820" i="9" s="1"/>
  <c r="C821" i="9" s="1"/>
  <c r="C822" i="9" s="1"/>
  <c r="C823" i="9" s="1"/>
  <c r="C824" i="9" s="1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56" i="9" s="1"/>
  <c r="C857" i="9" s="1"/>
  <c r="C858" i="9" s="1"/>
  <c r="C859" i="9" s="1"/>
  <c r="C860" i="9" s="1"/>
  <c r="C861" i="9" s="1"/>
  <c r="C862" i="9" s="1"/>
  <c r="C863" i="9" s="1"/>
  <c r="C864" i="9" s="1"/>
  <c r="C865" i="9" s="1"/>
  <c r="C866" i="9" s="1"/>
  <c r="C867" i="9" s="1"/>
  <c r="C868" i="9" s="1"/>
  <c r="C869" i="9" s="1"/>
  <c r="C870" i="9" s="1"/>
  <c r="C871" i="9" s="1"/>
  <c r="C872" i="9" s="1"/>
  <c r="C873" i="9" s="1"/>
  <c r="C874" i="9" s="1"/>
  <c r="C875" i="9" s="1"/>
  <c r="C876" i="9" s="1"/>
  <c r="C877" i="9" s="1"/>
  <c r="C878" i="9" s="1"/>
  <c r="C879" i="9" s="1"/>
  <c r="C880" i="9" s="1"/>
  <c r="C881" i="9" s="1"/>
  <c r="C882" i="9" s="1"/>
  <c r="C883" i="9" s="1"/>
  <c r="C884" i="9" s="1"/>
  <c r="C885" i="9" s="1"/>
  <c r="C886" i="9" s="1"/>
  <c r="C887" i="9" s="1"/>
  <c r="C888" i="9" s="1"/>
  <c r="C889" i="9"/>
  <c r="C890" i="9" s="1"/>
  <c r="C891" i="9"/>
  <c r="C892" i="9"/>
  <c r="C893" i="9"/>
  <c r="C894" i="9"/>
  <c r="C895" i="9" s="1"/>
  <c r="C896" i="9" s="1"/>
  <c r="C897" i="9" s="1"/>
  <c r="C898" i="9" s="1"/>
  <c r="C899" i="9"/>
  <c r="C900" i="9"/>
  <c r="C901" i="9" s="1"/>
  <c r="C902" i="9" s="1"/>
  <c r="C903" i="9"/>
  <c r="C904" i="9"/>
  <c r="C905" i="9"/>
  <c r="C906" i="9"/>
  <c r="C907" i="9" s="1"/>
  <c r="C908" i="9" s="1"/>
  <c r="C909" i="9" s="1"/>
  <c r="C910" i="9" s="1"/>
  <c r="C911" i="9"/>
  <c r="C912" i="9" s="1"/>
  <c r="C913" i="9" s="1"/>
  <c r="C914" i="9" s="1"/>
  <c r="C915" i="9" s="1"/>
  <c r="C916" i="9" s="1"/>
  <c r="C917" i="9" s="1"/>
  <c r="C918" i="9" s="1"/>
  <c r="C919" i="9" s="1"/>
  <c r="C920" i="9" s="1"/>
  <c r="C921" i="9" s="1"/>
  <c r="C922" i="9" s="1"/>
  <c r="C923" i="9" s="1"/>
  <c r="C924" i="9" s="1"/>
  <c r="C925" i="9" s="1"/>
  <c r="C926" i="9" s="1"/>
  <c r="C927" i="9" s="1"/>
  <c r="C928" i="9" s="1"/>
  <c r="C929" i="9" s="1"/>
  <c r="C930" i="9" s="1"/>
  <c r="C931" i="9" s="1"/>
  <c r="C932" i="9"/>
  <c r="C933" i="9" s="1"/>
  <c r="C934" i="9" s="1"/>
  <c r="C935" i="9" s="1"/>
  <c r="C936" i="9"/>
  <c r="C937" i="9" s="1"/>
  <c r="C938" i="9" s="1"/>
  <c r="C939" i="9" s="1"/>
  <c r="C940" i="9" s="1"/>
  <c r="C941" i="9" s="1"/>
  <c r="C942" i="9" s="1"/>
  <c r="C943" i="9" s="1"/>
  <c r="C944" i="9" s="1"/>
  <c r="C945" i="9" s="1"/>
  <c r="C946" i="9" s="1"/>
  <c r="C947" i="9" s="1"/>
  <c r="C948" i="9" s="1"/>
  <c r="C949" i="9" s="1"/>
  <c r="C950" i="9" s="1"/>
  <c r="C951" i="9" s="1"/>
  <c r="C952" i="9" s="1"/>
  <c r="C953" i="9" s="1"/>
  <c r="C954" i="9" s="1"/>
  <c r="C955" i="9" s="1"/>
  <c r="C956" i="9" s="1"/>
  <c r="C957" i="9" s="1"/>
  <c r="C958" i="9" s="1"/>
  <c r="C959" i="9" s="1"/>
  <c r="C960" i="9" s="1"/>
  <c r="C961" i="9" s="1"/>
  <c r="C962" i="9" s="1"/>
  <c r="C963" i="9" s="1"/>
  <c r="C964" i="9" s="1"/>
  <c r="C965" i="9" s="1"/>
  <c r="C966" i="9" s="1"/>
  <c r="C967" i="9" s="1"/>
  <c r="C968" i="9" s="1"/>
  <c r="C969" i="9" s="1"/>
  <c r="C970" i="9" s="1"/>
  <c r="C971" i="9" s="1"/>
  <c r="C972" i="9" s="1"/>
  <c r="C973" i="9" s="1"/>
  <c r="C974" i="9" s="1"/>
  <c r="C975" i="9" s="1"/>
  <c r="C976" i="9" s="1"/>
  <c r="C977" i="9" s="1"/>
  <c r="C978" i="9" s="1"/>
  <c r="C979" i="9" s="1"/>
  <c r="C980" i="9" s="1"/>
  <c r="C981" i="9" s="1"/>
  <c r="C982" i="9" s="1"/>
  <c r="C983" i="9" s="1"/>
  <c r="C984" i="9" s="1"/>
  <c r="C985" i="9" s="1"/>
  <c r="C986" i="9" s="1"/>
  <c r="C987" i="9" s="1"/>
  <c r="C988" i="9" s="1"/>
  <c r="C989" i="9" s="1"/>
  <c r="C990" i="9" s="1"/>
  <c r="C991" i="9" s="1"/>
  <c r="C992" i="9" s="1"/>
  <c r="C993" i="9" s="1"/>
  <c r="C994" i="9" s="1"/>
  <c r="C995" i="9" s="1"/>
  <c r="C996" i="9" s="1"/>
  <c r="C997" i="9" s="1"/>
  <c r="C998" i="9"/>
  <c r="C999" i="9" s="1"/>
  <c r="C1000" i="9" s="1"/>
  <c r="C1001" i="9" s="1"/>
  <c r="C1002" i="9" s="1"/>
  <c r="C1003" i="9"/>
  <c r="C1004" i="9"/>
  <c r="C1005" i="9" s="1"/>
  <c r="C1006" i="9"/>
  <c r="C1007" i="9"/>
  <c r="C1008" i="9"/>
  <c r="C1009" i="9"/>
  <c r="C1010" i="9"/>
  <c r="C1011" i="9"/>
  <c r="C1012" i="9"/>
  <c r="C1013" i="9"/>
  <c r="C1014" i="9"/>
  <c r="C1015" i="9" s="1"/>
  <c r="C1016" i="9" s="1"/>
  <c r="C1017" i="9" s="1"/>
  <c r="C1018" i="9"/>
  <c r="C1019" i="9"/>
  <c r="C1020" i="9"/>
  <c r="C1021" i="9"/>
  <c r="C1022" i="9"/>
  <c r="C1023" i="9"/>
  <c r="C1024" i="9"/>
  <c r="C1025" i="9"/>
  <c r="C1026" i="9"/>
  <c r="C1027" i="9" s="1"/>
  <c r="C1028" i="9" s="1"/>
  <c r="C1029" i="9" s="1"/>
  <c r="C1030" i="9" s="1"/>
  <c r="C1031" i="9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/>
  <c r="C1074" i="9"/>
  <c r="C1075" i="9" s="1"/>
  <c r="C1076" i="9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/>
  <c r="C1087" i="9" s="1"/>
  <c r="C1088" i="9"/>
  <c r="C1089" i="9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109" i="9" s="1"/>
  <c r="C1110" i="9" s="1"/>
  <c r="C1111" i="9" s="1"/>
  <c r="C1112" i="9" s="1"/>
  <c r="C1113" i="9" s="1"/>
  <c r="C1114" i="9" s="1"/>
  <c r="C1115" i="9" s="1"/>
  <c r="C1116" i="9" s="1"/>
  <c r="C1117" i="9" s="1"/>
  <c r="C1118" i="9" s="1"/>
  <c r="C1119" i="9" s="1"/>
  <c r="C1120" i="9" s="1"/>
  <c r="C1121" i="9" s="1"/>
  <c r="C1122" i="9" s="1"/>
  <c r="C1123" i="9" s="1"/>
  <c r="C1124" i="9" s="1"/>
  <c r="C1125" i="9" s="1"/>
  <c r="C1126" i="9" s="1"/>
  <c r="C1127" i="9"/>
  <c r="C1128" i="9" s="1"/>
  <c r="C1129" i="9" s="1"/>
  <c r="C1130" i="9"/>
  <c r="C1131" i="9" s="1"/>
  <c r="C1132" i="9" s="1"/>
  <c r="C1133" i="9" s="1"/>
  <c r="C1134" i="9" s="1"/>
  <c r="C1135" i="9" s="1"/>
  <c r="C1136" i="9" s="1"/>
  <c r="C1137" i="9" s="1"/>
  <c r="C1138" i="9" s="1"/>
  <c r="C1139" i="9" s="1"/>
  <c r="C1140" i="9" s="1"/>
  <c r="C1141" i="9" s="1"/>
  <c r="C1142" i="9" s="1"/>
  <c r="C1143" i="9" s="1"/>
  <c r="C1144" i="9" s="1"/>
  <c r="C1145" i="9" s="1"/>
  <c r="C1146" i="9" s="1"/>
  <c r="C1147" i="9" s="1"/>
  <c r="C1148" i="9" s="1"/>
  <c r="C1149" i="9" s="1"/>
  <c r="C1150" i="9" s="1"/>
  <c r="C1151" i="9" s="1"/>
  <c r="C1152" i="9" s="1"/>
  <c r="C1153" i="9" s="1"/>
  <c r="C1154" i="9" s="1"/>
  <c r="C1155" i="9" s="1"/>
  <c r="C1156" i="9" s="1"/>
  <c r="C1157" i="9" s="1"/>
  <c r="C1158" i="9" s="1"/>
  <c r="C1159" i="9" s="1"/>
  <c r="C1160" i="9" s="1"/>
  <c r="C1161" i="9" s="1"/>
  <c r="C1162" i="9" s="1"/>
  <c r="C1163" i="9" s="1"/>
  <c r="C1164" i="9"/>
  <c r="C1165" i="9"/>
  <c r="C1166" i="9" s="1"/>
  <c r="C1167" i="9"/>
  <c r="C1168" i="9"/>
  <c r="C1169" i="9"/>
  <c r="C1170" i="9"/>
  <c r="C1171" i="9" s="1"/>
  <c r="C1172" i="9"/>
  <c r="C1173" i="9"/>
  <c r="C1174" i="9"/>
  <c r="C1175" i="9"/>
  <c r="C1176" i="9" s="1"/>
  <c r="C1177" i="9"/>
  <c r="C1178" i="9"/>
  <c r="C1179" i="9" s="1"/>
  <c r="C1180" i="9"/>
  <c r="C1181" i="9"/>
  <c r="C1182" i="9"/>
  <c r="C1183" i="9"/>
  <c r="C1184" i="9"/>
  <c r="C1185" i="9"/>
  <c r="C1186" i="9" s="1"/>
  <c r="C1187" i="9" s="1"/>
  <c r="C1188" i="9" s="1"/>
  <c r="C1189" i="9" s="1"/>
  <c r="C1190" i="9" s="1"/>
  <c r="C1191" i="9" s="1"/>
  <c r="C1192" i="9" s="1"/>
  <c r="C1193" i="9" s="1"/>
  <c r="C1194" i="9" s="1"/>
  <c r="C1195" i="9" s="1"/>
  <c r="C1196" i="9" s="1"/>
  <c r="C1197" i="9" s="1"/>
  <c r="C1198" i="9" s="1"/>
  <c r="C1199" i="9" s="1"/>
  <c r="C1200" i="9" s="1"/>
  <c r="C1201" i="9" s="1"/>
  <c r="C1202" i="9" s="1"/>
  <c r="C1203" i="9" s="1"/>
  <c r="C1204" i="9" s="1"/>
  <c r="C1205" i="9" s="1"/>
  <c r="C1206" i="9" s="1"/>
  <c r="C1207" i="9" s="1"/>
  <c r="C1208" i="9" s="1"/>
  <c r="C1209" i="9" s="1"/>
  <c r="C1210" i="9" s="1"/>
  <c r="C1211" i="9" s="1"/>
  <c r="C1212" i="9" s="1"/>
  <c r="C1213" i="9" s="1"/>
  <c r="C1214" i="9" s="1"/>
  <c r="C1215" i="9" s="1"/>
  <c r="C1216" i="9" s="1"/>
  <c r="C1217" i="9" s="1"/>
  <c r="C1218" i="9" s="1"/>
  <c r="C1219" i="9" s="1"/>
  <c r="C1220" i="9" s="1"/>
  <c r="C1221" i="9" s="1"/>
  <c r="C1222" i="9" s="1"/>
  <c r="C1223" i="9"/>
  <c r="C1224" i="9" s="1"/>
  <c r="C1225" i="9"/>
  <c r="C1226" i="9" s="1"/>
  <c r="C1227" i="9"/>
  <c r="C1228" i="9"/>
  <c r="C1229" i="9" s="1"/>
  <c r="C1230" i="9" s="1"/>
  <c r="C1231" i="9" s="1"/>
  <c r="C1232" i="9"/>
  <c r="C1233" i="9"/>
  <c r="C1234" i="9" s="1"/>
  <c r="C1235" i="9" s="1"/>
  <c r="C1236" i="9"/>
  <c r="C1237" i="9"/>
  <c r="C1238" i="9"/>
  <c r="C1239" i="9" s="1"/>
  <c r="C1240" i="9"/>
  <c r="C1241" i="9" s="1"/>
  <c r="C1242" i="9"/>
  <c r="C1243" i="9" s="1"/>
  <c r="C1244" i="9"/>
  <c r="C1245" i="9"/>
  <c r="C1246" i="9"/>
  <c r="C1247" i="9"/>
  <c r="C1248" i="9" s="1"/>
  <c r="C1249" i="9" s="1"/>
  <c r="C1250" i="9" s="1"/>
  <c r="C1251" i="9"/>
  <c r="C1252" i="9"/>
  <c r="C1253" i="9"/>
  <c r="C1254" i="9"/>
  <c r="C1255" i="9"/>
  <c r="C1256" i="9"/>
  <c r="C1257" i="9"/>
  <c r="C1258" i="9" s="1"/>
  <c r="C1259" i="9" s="1"/>
  <c r="C1260" i="9" s="1"/>
  <c r="C1261" i="9" s="1"/>
  <c r="C1262" i="9" s="1"/>
  <c r="C1263" i="9" s="1"/>
  <c r="C1264" i="9"/>
  <c r="C1265" i="9"/>
  <c r="C1266" i="9" s="1"/>
  <c r="C1267" i="9" s="1"/>
  <c r="C1268" i="9" s="1"/>
  <c r="C1269" i="9" s="1"/>
  <c r="C1270" i="9" s="1"/>
  <c r="C1271" i="9" s="1"/>
  <c r="C1272" i="9" s="1"/>
  <c r="C1273" i="9" s="1"/>
  <c r="C1274" i="9" s="1"/>
  <c r="C1275" i="9" s="1"/>
  <c r="C1276" i="9" s="1"/>
  <c r="C1277" i="9" s="1"/>
  <c r="C1278" i="9" s="1"/>
  <c r="C1279" i="9" s="1"/>
  <c r="C1280" i="9" s="1"/>
  <c r="C1281" i="9" s="1"/>
  <c r="C1282" i="9" s="1"/>
  <c r="C1283" i="9" s="1"/>
  <c r="C1284" i="9" s="1"/>
  <c r="C1285" i="9" s="1"/>
  <c r="C1286" i="9" s="1"/>
  <c r="C1287" i="9" s="1"/>
  <c r="C1288" i="9" s="1"/>
  <c r="C1289" i="9" s="1"/>
  <c r="C1290" i="9"/>
  <c r="C1291" i="9" s="1"/>
  <c r="C1292" i="9" s="1"/>
  <c r="C1293" i="9" s="1"/>
  <c r="C1294" i="9" s="1"/>
  <c r="C1295" i="9"/>
  <c r="C1296" i="9" s="1"/>
  <c r="C1297" i="9" s="1"/>
  <c r="C1298" i="9" s="1"/>
  <c r="C1299" i="9" s="1"/>
  <c r="C1300" i="9"/>
  <c r="C1301" i="9" s="1"/>
  <c r="C1302" i="9" s="1"/>
  <c r="C1303" i="9" s="1"/>
  <c r="C1304" i="9" s="1"/>
  <c r="C1305" i="9"/>
  <c r="C1306" i="9" s="1"/>
  <c r="C1307" i="9"/>
  <c r="C1308" i="9" s="1"/>
  <c r="C1309" i="9" s="1"/>
  <c r="C1310" i="9" s="1"/>
  <c r="C1311" i="9" s="1"/>
  <c r="C1312" i="9" s="1"/>
  <c r="C1313" i="9" s="1"/>
  <c r="C1314" i="9" s="1"/>
  <c r="C1315" i="9"/>
  <c r="C1316" i="9"/>
  <c r="C1317" i="9"/>
  <c r="C1318" i="9"/>
  <c r="C1319" i="9"/>
  <c r="C1320" i="9" s="1"/>
  <c r="C1321" i="9"/>
  <c r="C1322" i="9"/>
  <c r="C1323" i="9"/>
  <c r="C1324" i="9"/>
  <c r="C1325" i="9"/>
  <c r="C1326" i="9" s="1"/>
  <c r="C1327" i="9" s="1"/>
  <c r="C1328" i="9" s="1"/>
  <c r="C1329" i="9" s="1"/>
  <c r="C1330" i="9"/>
  <c r="C1331" i="9"/>
  <c r="C1332" i="9" s="1"/>
  <c r="C1333" i="9" s="1"/>
  <c r="C1334" i="9"/>
  <c r="C1335" i="9"/>
  <c r="C1336" i="9"/>
  <c r="C1337" i="9"/>
  <c r="C1338" i="9" s="1"/>
  <c r="C1339" i="9"/>
  <c r="C1340" i="9"/>
  <c r="C1341" i="9"/>
  <c r="C1342" i="9" s="1"/>
  <c r="C1343" i="9"/>
  <c r="C1344" i="9" s="1"/>
  <c r="C1345" i="9" s="1"/>
  <c r="C1346" i="9" s="1"/>
  <c r="C1347" i="9" s="1"/>
  <c r="C1348" i="9" s="1"/>
  <c r="C1349" i="9" s="1"/>
  <c r="C1350" i="9" s="1"/>
  <c r="C1351" i="9" s="1"/>
  <c r="C1352" i="9" s="1"/>
  <c r="C1353" i="9" s="1"/>
  <c r="C1354" i="9" s="1"/>
  <c r="C1355" i="9" s="1"/>
  <c r="C1356" i="9" s="1"/>
  <c r="C1357" i="9" s="1"/>
  <c r="C1358" i="9" s="1"/>
  <c r="C1359" i="9" s="1"/>
  <c r="C1360" i="9" s="1"/>
  <c r="C1361" i="9" s="1"/>
  <c r="C1362" i="9" s="1"/>
  <c r="C1363" i="9" s="1"/>
  <c r="C1364" i="9" s="1"/>
  <c r="C1365" i="9" s="1"/>
  <c r="C1366" i="9" s="1"/>
  <c r="C1367" i="9" s="1"/>
  <c r="C1368" i="9" s="1"/>
  <c r="C1369" i="9" s="1"/>
  <c r="C1370" i="9" s="1"/>
  <c r="C1371" i="9" s="1"/>
  <c r="C1372" i="9" s="1"/>
  <c r="C1373" i="9" s="1"/>
  <c r="C1374" i="9" s="1"/>
  <c r="C1375" i="9" s="1"/>
  <c r="C1376" i="9" s="1"/>
  <c r="C1377" i="9" s="1"/>
  <c r="C1378" i="9" s="1"/>
  <c r="C1379" i="9" s="1"/>
  <c r="C1380" i="9" s="1"/>
  <c r="C1381" i="9" s="1"/>
  <c r="C1382" i="9"/>
  <c r="C1383" i="9"/>
  <c r="C1384" i="9"/>
  <c r="C1385" i="9" s="1"/>
  <c r="C1386" i="9" s="1"/>
  <c r="C1387" i="9"/>
  <c r="C1388" i="9"/>
  <c r="C1389" i="9"/>
  <c r="C1390" i="9" s="1"/>
  <c r="C1391" i="9"/>
  <c r="C1392" i="9" s="1"/>
  <c r="C1393" i="9"/>
  <c r="C1394" i="9" s="1"/>
  <c r="C1395" i="9"/>
  <c r="C1396" i="9"/>
  <c r="C1397" i="9"/>
  <c r="C1398" i="9" s="1"/>
  <c r="C1399" i="9" s="1"/>
  <c r="C1400" i="9" s="1"/>
  <c r="C1401" i="9" s="1"/>
  <c r="C1402" i="9" s="1"/>
  <c r="C1403" i="9" s="1"/>
  <c r="C1404" i="9" s="1"/>
  <c r="C1405" i="9" s="1"/>
  <c r="C1406" i="9" s="1"/>
  <c r="C1407" i="9" s="1"/>
  <c r="C1408" i="9" s="1"/>
  <c r="C1409" i="9" s="1"/>
  <c r="C1410" i="9" s="1"/>
  <c r="C1411" i="9" s="1"/>
  <c r="C1412" i="9" s="1"/>
  <c r="C1413" i="9" s="1"/>
  <c r="C1414" i="9" s="1"/>
  <c r="C1415" i="9" s="1"/>
  <c r="C1416" i="9" s="1"/>
  <c r="C1417" i="9" s="1"/>
  <c r="C1418" i="9" s="1"/>
  <c r="C1419" i="9" s="1"/>
  <c r="C1420" i="9" s="1"/>
  <c r="C1421" i="9" s="1"/>
  <c r="C1422" i="9" s="1"/>
  <c r="C1423" i="9" s="1"/>
  <c r="C1424" i="9" s="1"/>
  <c r="C1425" i="9" s="1"/>
  <c r="C1426" i="9" s="1"/>
  <c r="C1427" i="9" s="1"/>
  <c r="C1428" i="9" s="1"/>
  <c r="C1429" i="9" s="1"/>
  <c r="C1430" i="9" s="1"/>
  <c r="C1431" i="9" s="1"/>
  <c r="C1432" i="9" s="1"/>
  <c r="C1433" i="9" s="1"/>
  <c r="C1434" i="9" s="1"/>
  <c r="C1435" i="9" s="1"/>
  <c r="C1436" i="9" s="1"/>
  <c r="C1437" i="9" s="1"/>
  <c r="C1438" i="9" s="1"/>
  <c r="C1439" i="9" s="1"/>
  <c r="C1440" i="9" s="1"/>
  <c r="C1441" i="9" s="1"/>
  <c r="C1442" i="9"/>
  <c r="C1443" i="9"/>
  <c r="C1444" i="9"/>
  <c r="C1445" i="9" s="1"/>
  <c r="C1446" i="9" s="1"/>
  <c r="C1447" i="9"/>
  <c r="C1448" i="9"/>
  <c r="C1449" i="9"/>
  <c r="C1450" i="9" s="1"/>
  <c r="C1451" i="9" s="1"/>
  <c r="C1452" i="9" s="1"/>
  <c r="C1453" i="9" s="1"/>
  <c r="C1454" i="9" s="1"/>
  <c r="C1455" i="9" s="1"/>
  <c r="C1456" i="9"/>
  <c r="C1457" i="9" s="1"/>
  <c r="C1458" i="9" s="1"/>
  <c r="C1459" i="9" s="1"/>
  <c r="C1460" i="9" s="1"/>
  <c r="C1461" i="9" s="1"/>
  <c r="C1462" i="9" s="1"/>
  <c r="C1463" i="9" s="1"/>
  <c r="C1464" i="9" s="1"/>
  <c r="C1465" i="9" s="1"/>
  <c r="C1466" i="9" s="1"/>
  <c r="C1467" i="9" s="1"/>
  <c r="C1468" i="9"/>
  <c r="C1469" i="9"/>
  <c r="C1470" i="9"/>
  <c r="C1471" i="9" s="1"/>
  <c r="C1472" i="9" s="1"/>
  <c r="C1473" i="9" s="1"/>
  <c r="C1474" i="9"/>
  <c r="C1475" i="9"/>
  <c r="C1476" i="9" s="1"/>
  <c r="C1477" i="9" s="1"/>
  <c r="C1478" i="9" s="1"/>
  <c r="C1479" i="9" s="1"/>
  <c r="C1480" i="9" s="1"/>
  <c r="C1481" i="9" s="1"/>
  <c r="C1482" i="9" s="1"/>
  <c r="C1483" i="9" s="1"/>
  <c r="C1484" i="9" s="1"/>
  <c r="C1485" i="9" s="1"/>
  <c r="C1486" i="9" s="1"/>
  <c r="C1487" i="9" s="1"/>
  <c r="C1488" i="9" s="1"/>
  <c r="C1489" i="9" s="1"/>
  <c r="C1490" i="9" s="1"/>
  <c r="C1491" i="9" s="1"/>
  <c r="C1492" i="9" s="1"/>
  <c r="C1493" i="9" s="1"/>
  <c r="C1494" i="9"/>
  <c r="C1495" i="9" s="1"/>
  <c r="C1496" i="9" s="1"/>
  <c r="C1497" i="9" s="1"/>
  <c r="C1498" i="9"/>
  <c r="C1499" i="9"/>
  <c r="C1500" i="9" s="1"/>
  <c r="C1501" i="9" s="1"/>
  <c r="C1502" i="9"/>
  <c r="C1503" i="9"/>
  <c r="C1504" i="9"/>
  <c r="C1505" i="9"/>
  <c r="C1506" i="9" s="1"/>
  <c r="C1507" i="9" s="1"/>
  <c r="C1508" i="9" s="1"/>
  <c r="C1509" i="9"/>
  <c r="C1510" i="9" s="1"/>
  <c r="C1511" i="9"/>
  <c r="C1512" i="9" s="1"/>
  <c r="C1513" i="9" s="1"/>
  <c r="C1514" i="9" s="1"/>
  <c r="C1515" i="9"/>
  <c r="C1516" i="9"/>
  <c r="C1517" i="9" s="1"/>
  <c r="C1518" i="9" s="1"/>
  <c r="C1519" i="9" s="1"/>
  <c r="C1520" i="9" s="1"/>
  <c r="C1521" i="9" s="1"/>
  <c r="C1522" i="9" s="1"/>
  <c r="C1523" i="9" s="1"/>
  <c r="C1524" i="9" s="1"/>
  <c r="C1525" i="9" s="1"/>
  <c r="C1526" i="9" s="1"/>
  <c r="C1527" i="9" s="1"/>
  <c r="C1528" i="9" s="1"/>
  <c r="C1529" i="9" s="1"/>
  <c r="C1530" i="9" s="1"/>
  <c r="C1531" i="9" s="1"/>
  <c r="C1532" i="9" s="1"/>
  <c r="C1533" i="9" s="1"/>
  <c r="C1534" i="9" s="1"/>
  <c r="C1535" i="9" s="1"/>
  <c r="C1536" i="9" s="1"/>
  <c r="C1537" i="9" s="1"/>
  <c r="C1538" i="9" s="1"/>
  <c r="C1539" i="9" s="1"/>
  <c r="C1540" i="9" s="1"/>
  <c r="C1541" i="9" s="1"/>
  <c r="C1542" i="9" s="1"/>
  <c r="C1543" i="9" s="1"/>
  <c r="C1544" i="9" s="1"/>
  <c r="C1545" i="9" s="1"/>
  <c r="C1546" i="9" s="1"/>
  <c r="C1547" i="9" s="1"/>
  <c r="C1548" i="9" s="1"/>
  <c r="C1549" i="9" s="1"/>
  <c r="C1550" i="9" s="1"/>
  <c r="C1551" i="9" s="1"/>
  <c r="C1552" i="9" s="1"/>
  <c r="C1553" i="9" s="1"/>
  <c r="C1554" i="9" s="1"/>
  <c r="C1555" i="9" s="1"/>
  <c r="C1556" i="9" s="1"/>
  <c r="C1557" i="9" s="1"/>
  <c r="C1558" i="9" s="1"/>
  <c r="C1559" i="9" s="1"/>
  <c r="C1560" i="9" s="1"/>
  <c r="C1561" i="9" s="1"/>
  <c r="C1562" i="9" s="1"/>
  <c r="C1563" i="9" s="1"/>
  <c r="C1564" i="9" s="1"/>
  <c r="C1565" i="9" s="1"/>
  <c r="C1566" i="9" s="1"/>
  <c r="C1567" i="9" s="1"/>
  <c r="C1568" i="9" s="1"/>
  <c r="C1569" i="9" s="1"/>
  <c r="C1570" i="9" s="1"/>
  <c r="C1571" i="9" s="1"/>
  <c r="C1572" i="9" s="1"/>
  <c r="C1573" i="9" s="1"/>
  <c r="C1574" i="9" s="1"/>
  <c r="C1575" i="9" s="1"/>
  <c r="C1576" i="9" s="1"/>
  <c r="C1577" i="9" s="1"/>
  <c r="C1578" i="9" s="1"/>
  <c r="C1579" i="9" s="1"/>
  <c r="C1580" i="9" s="1"/>
  <c r="C1581" i="9" s="1"/>
  <c r="C1582" i="9" s="1"/>
  <c r="C1583" i="9" s="1"/>
  <c r="C1584" i="9" s="1"/>
  <c r="C1585" i="9" s="1"/>
  <c r="C1586" i="9" s="1"/>
  <c r="C1587" i="9" s="1"/>
  <c r="C1588" i="9" s="1"/>
  <c r="C1589" i="9" s="1"/>
  <c r="C1590" i="9" s="1"/>
  <c r="C1591" i="9" s="1"/>
  <c r="C1592" i="9" s="1"/>
  <c r="C1593" i="9" s="1"/>
  <c r="C1594" i="9" s="1"/>
  <c r="C1595" i="9"/>
  <c r="C1596" i="9" s="1"/>
  <c r="C1597" i="9"/>
  <c r="C1598" i="9" s="1"/>
  <c r="C1599" i="9"/>
  <c r="C1600" i="9"/>
  <c r="C1601" i="9"/>
  <c r="C1602" i="9" s="1"/>
  <c r="C1603" i="9" s="1"/>
  <c r="C1604" i="9" s="1"/>
  <c r="C1605" i="9"/>
  <c r="C1606" i="9"/>
  <c r="C1607" i="9"/>
  <c r="C1608" i="9"/>
  <c r="C1609" i="9"/>
  <c r="C1610" i="9"/>
  <c r="C1611" i="9"/>
  <c r="C1612" i="9"/>
  <c r="C1613" i="9"/>
  <c r="C1614" i="9" s="1"/>
  <c r="C1615" i="9" s="1"/>
  <c r="C1616" i="9"/>
  <c r="C1617" i="9"/>
  <c r="C1618" i="9" s="1"/>
  <c r="C1619" i="9" s="1"/>
  <c r="C1620" i="9" s="1"/>
  <c r="C1621" i="9"/>
  <c r="C1622" i="9" s="1"/>
  <c r="C1623" i="9" s="1"/>
  <c r="C1624" i="9"/>
  <c r="C1625" i="9"/>
  <c r="C1626" i="9" s="1"/>
  <c r="C1627" i="9" s="1"/>
  <c r="C1628" i="9" s="1"/>
  <c r="C1629" i="9" s="1"/>
  <c r="C1630" i="9" s="1"/>
  <c r="C1631" i="9" s="1"/>
  <c r="C1632" i="9" s="1"/>
  <c r="C1633" i="9" s="1"/>
  <c r="C1634" i="9" s="1"/>
  <c r="C1635" i="9" s="1"/>
  <c r="C1636" i="9" s="1"/>
  <c r="C1637" i="9" s="1"/>
  <c r="C1638" i="9" s="1"/>
  <c r="C1639" i="9" s="1"/>
  <c r="C1640" i="9" s="1"/>
  <c r="C1641" i="9" s="1"/>
  <c r="C1642" i="9" s="1"/>
  <c r="C1643" i="9" s="1"/>
  <c r="C1644" i="9" s="1"/>
  <c r="C1645" i="9" s="1"/>
  <c r="C1646" i="9" s="1"/>
  <c r="C1647" i="9" s="1"/>
  <c r="C1648" i="9" s="1"/>
  <c r="C1649" i="9" s="1"/>
  <c r="C1650" i="9" s="1"/>
  <c r="C1651" i="9" s="1"/>
  <c r="C1652" i="9" s="1"/>
  <c r="C1653" i="9" s="1"/>
  <c r="C1654" i="9" s="1"/>
  <c r="C1655" i="9" s="1"/>
  <c r="C1656" i="9" s="1"/>
  <c r="C1657" i="9" s="1"/>
  <c r="C1658" i="9" s="1"/>
  <c r="C1659" i="9" s="1"/>
  <c r="C1660" i="9" s="1"/>
  <c r="C1661" i="9" s="1"/>
  <c r="C1662" i="9" s="1"/>
  <c r="C1663" i="9" s="1"/>
  <c r="C1664" i="9" s="1"/>
  <c r="C1665" i="9" s="1"/>
  <c r="C1666" i="9" s="1"/>
  <c r="C1667" i="9" s="1"/>
  <c r="C1668" i="9" s="1"/>
  <c r="C1669" i="9" s="1"/>
  <c r="C1670" i="9" s="1"/>
  <c r="C1671" i="9" s="1"/>
  <c r="C1672" i="9" s="1"/>
  <c r="C1673" i="9" s="1"/>
  <c r="C1674" i="9" s="1"/>
  <c r="C1675" i="9" s="1"/>
  <c r="C1676" i="9" s="1"/>
  <c r="C1677" i="9" s="1"/>
  <c r="C1678" i="9" s="1"/>
  <c r="C1679" i="9" s="1"/>
  <c r="C1680" i="9" s="1"/>
  <c r="C1681" i="9" s="1"/>
  <c r="C1682" i="9" s="1"/>
  <c r="C1683" i="9" s="1"/>
  <c r="C1684" i="9" s="1"/>
  <c r="C1685" i="9" s="1"/>
  <c r="C1686" i="9" s="1"/>
  <c r="C1687" i="9" s="1"/>
  <c r="C1688" i="9" s="1"/>
  <c r="C1689" i="9" s="1"/>
  <c r="C1690" i="9" s="1"/>
  <c r="C1691" i="9" s="1"/>
  <c r="C1692" i="9" s="1"/>
  <c r="C1693" i="9" s="1"/>
  <c r="C1694" i="9" s="1"/>
  <c r="C1695" i="9" s="1"/>
  <c r="C1696" i="9" s="1"/>
  <c r="C1697" i="9" s="1"/>
  <c r="C1698" i="9" s="1"/>
  <c r="C1699" i="9" s="1"/>
  <c r="C1700" i="9" s="1"/>
  <c r="C1701" i="9" s="1"/>
  <c r="C1702" i="9" s="1"/>
  <c r="C1703" i="9" s="1"/>
  <c r="C1704" i="9" s="1"/>
  <c r="C1705" i="9" s="1"/>
  <c r="C1706" i="9" s="1"/>
  <c r="C1707" i="9" s="1"/>
  <c r="C1708" i="9" s="1"/>
  <c r="C1709" i="9" s="1"/>
  <c r="C1710" i="9" s="1"/>
  <c r="C1711" i="9" s="1"/>
  <c r="C1712" i="9" s="1"/>
  <c r="C1713" i="9" s="1"/>
  <c r="C1714" i="9" s="1"/>
  <c r="C1715" i="9" s="1"/>
  <c r="C1716" i="9" s="1"/>
  <c r="C1717" i="9" s="1"/>
  <c r="C1718" i="9" s="1"/>
  <c r="C1719" i="9"/>
  <c r="C1720" i="9"/>
  <c r="C1721" i="9"/>
  <c r="C1722" i="9"/>
  <c r="C1723" i="9" s="1"/>
  <c r="C1724" i="9"/>
  <c r="C1725" i="9"/>
  <c r="C1726" i="9" s="1"/>
  <c r="C1727" i="9" s="1"/>
  <c r="C1728" i="9" s="1"/>
  <c r="C1729" i="9"/>
  <c r="C1730" i="9"/>
  <c r="C1731" i="9"/>
  <c r="C1732" i="9"/>
  <c r="C1733" i="9"/>
  <c r="C1734" i="9" s="1"/>
  <c r="C1735" i="9" s="1"/>
  <c r="C1736" i="9" s="1"/>
  <c r="C1737" i="9" s="1"/>
  <c r="C1738" i="9"/>
  <c r="C1739" i="9"/>
  <c r="C1740" i="9" s="1"/>
  <c r="C1741" i="9"/>
  <c r="C1742" i="9" s="1"/>
  <c r="C1743" i="9" s="1"/>
  <c r="C1744" i="9"/>
  <c r="C1745" i="9"/>
  <c r="C1746" i="9" s="1"/>
  <c r="C1747" i="9" s="1"/>
  <c r="C1748" i="9" s="1"/>
  <c r="C1749" i="9" s="1"/>
  <c r="C1750" i="9" s="1"/>
  <c r="C1751" i="9" s="1"/>
  <c r="C1752" i="9" s="1"/>
  <c r="C1753" i="9" s="1"/>
  <c r="C1754" i="9" s="1"/>
  <c r="C1755" i="9" s="1"/>
  <c r="C1756" i="9" s="1"/>
  <c r="C1757" i="9" s="1"/>
  <c r="C1758" i="9" s="1"/>
  <c r="C1759" i="9" s="1"/>
  <c r="C1760" i="9" s="1"/>
  <c r="C1761" i="9" s="1"/>
  <c r="C1762" i="9" s="1"/>
  <c r="C1763" i="9" s="1"/>
  <c r="C1764" i="9" s="1"/>
  <c r="C1765" i="9" s="1"/>
  <c r="C1766" i="9" s="1"/>
  <c r="C1767" i="9" s="1"/>
  <c r="C1768" i="9" s="1"/>
  <c r="C1769" i="9" s="1"/>
  <c r="C1770" i="9" s="1"/>
  <c r="C1771" i="9" s="1"/>
  <c r="C1772" i="9" s="1"/>
  <c r="C1773" i="9" s="1"/>
  <c r="C1774" i="9"/>
  <c r="C1775" i="9"/>
  <c r="C1776" i="9" s="1"/>
  <c r="C1777" i="9"/>
  <c r="C1778" i="9" s="1"/>
  <c r="C1779" i="9" s="1"/>
  <c r="C1780" i="9" s="1"/>
  <c r="C1781" i="9" s="1"/>
  <c r="C1782" i="9" s="1"/>
  <c r="C1783" i="9" s="1"/>
  <c r="C1784" i="9" s="1"/>
  <c r="C1785" i="9" s="1"/>
  <c r="C1786" i="9" s="1"/>
  <c r="C1787" i="9" s="1"/>
  <c r="C1788" i="9" s="1"/>
  <c r="C1789" i="9" s="1"/>
  <c r="C1790" i="9" s="1"/>
  <c r="C1791" i="9" s="1"/>
  <c r="C1792" i="9" s="1"/>
  <c r="C1793" i="9" s="1"/>
  <c r="C1794" i="9" s="1"/>
  <c r="C1795" i="9" s="1"/>
  <c r="C1796" i="9" s="1"/>
  <c r="C1797" i="9" s="1"/>
  <c r="C1798" i="9" s="1"/>
  <c r="C1799" i="9" s="1"/>
  <c r="C1800" i="9" s="1"/>
  <c r="C1801" i="9" s="1"/>
  <c r="C1802" i="9" s="1"/>
  <c r="C1803" i="9" s="1"/>
  <c r="C1804" i="9" s="1"/>
  <c r="C1805" i="9" s="1"/>
  <c r="C1806" i="9" s="1"/>
  <c r="C1807" i="9" s="1"/>
  <c r="C1808" i="9" s="1"/>
  <c r="C1809" i="9" s="1"/>
  <c r="C1810" i="9" s="1"/>
  <c r="C1811" i="9"/>
  <c r="C1812" i="9" s="1"/>
  <c r="C1813" i="9" s="1"/>
  <c r="C1814" i="9" s="1"/>
  <c r="C1815" i="9" s="1"/>
  <c r="C1816" i="9"/>
  <c r="C1817" i="9"/>
  <c r="C1818" i="9"/>
  <c r="C1819" i="9" s="1"/>
  <c r="C1820" i="9"/>
  <c r="C1821" i="9" s="1"/>
  <c r="C1822" i="9" s="1"/>
  <c r="C1823" i="9" s="1"/>
  <c r="C1824" i="9" s="1"/>
  <c r="C1825" i="9" s="1"/>
  <c r="C1826" i="9" s="1"/>
  <c r="C1827" i="9" s="1"/>
  <c r="C1828" i="9" s="1"/>
  <c r="C1829" i="9" s="1"/>
  <c r="C1830" i="9" s="1"/>
  <c r="C1831" i="9" s="1"/>
  <c r="C1832" i="9" s="1"/>
  <c r="C1833" i="9" s="1"/>
  <c r="C1834" i="9" s="1"/>
  <c r="C1835" i="9" s="1"/>
  <c r="C1836" i="9" s="1"/>
  <c r="C1837" i="9" s="1"/>
  <c r="C1838" i="9" s="1"/>
  <c r="C1839" i="9" s="1"/>
  <c r="C1840" i="9" s="1"/>
  <c r="C1841" i="9" s="1"/>
  <c r="C1842" i="9" s="1"/>
  <c r="C1843" i="9" s="1"/>
  <c r="C1844" i="9" s="1"/>
  <c r="C1845" i="9" s="1"/>
  <c r="C1846" i="9" s="1"/>
  <c r="C1847" i="9" s="1"/>
  <c r="C1848" i="9" s="1"/>
  <c r="C1849" i="9" s="1"/>
  <c r="C1850" i="9" s="1"/>
  <c r="C1851" i="9" s="1"/>
  <c r="C1852" i="9" s="1"/>
  <c r="C1853" i="9" s="1"/>
  <c r="C1854" i="9" s="1"/>
  <c r="C1855" i="9" s="1"/>
  <c r="C1856" i="9" s="1"/>
  <c r="C1857" i="9" s="1"/>
  <c r="C1858" i="9" s="1"/>
  <c r="C1859" i="9" s="1"/>
  <c r="C1860" i="9" s="1"/>
  <c r="C1861" i="9" s="1"/>
  <c r="C1862" i="9" s="1"/>
  <c r="C1863" i="9" s="1"/>
  <c r="C1864" i="9" s="1"/>
  <c r="C1865" i="9"/>
  <c r="C1866" i="9"/>
  <c r="C1867" i="9" s="1"/>
  <c r="C1868" i="9" s="1"/>
  <c r="C1869" i="9" s="1"/>
  <c r="C1870" i="9" s="1"/>
  <c r="C1871" i="9" s="1"/>
  <c r="C1872" i="9" s="1"/>
  <c r="C1873" i="9" s="1"/>
  <c r="C1874" i="9" s="1"/>
  <c r="C1875" i="9" s="1"/>
  <c r="C1876" i="9" s="1"/>
  <c r="C1877" i="9" s="1"/>
  <c r="C1878" i="9" s="1"/>
  <c r="C1879" i="9" s="1"/>
  <c r="C1880" i="9" s="1"/>
  <c r="C1881" i="9" s="1"/>
  <c r="C1882" i="9" s="1"/>
  <c r="C1883" i="9"/>
  <c r="C1884" i="9" s="1"/>
  <c r="C1885" i="9" s="1"/>
  <c r="C1886" i="9" s="1"/>
  <c r="C1887" i="9" s="1"/>
  <c r="C1888" i="9" s="1"/>
  <c r="C1889" i="9" s="1"/>
  <c r="C1890" i="9" s="1"/>
  <c r="C1891" i="9" s="1"/>
  <c r="C1892" i="9" s="1"/>
  <c r="C1893" i="9" s="1"/>
  <c r="C1894" i="9" s="1"/>
  <c r="C1895" i="9" s="1"/>
  <c r="C1896" i="9" s="1"/>
  <c r="C1897" i="9" s="1"/>
  <c r="C1898" i="9" s="1"/>
  <c r="C1899" i="9" s="1"/>
  <c r="C1900" i="9" s="1"/>
  <c r="C1901" i="9" s="1"/>
  <c r="C1902" i="9" s="1"/>
  <c r="C1903" i="9" s="1"/>
  <c r="C1904" i="9" s="1"/>
  <c r="C1905" i="9" s="1"/>
  <c r="C1906" i="9" s="1"/>
  <c r="C1907" i="9" s="1"/>
  <c r="C1908" i="9" s="1"/>
  <c r="C1909" i="9" s="1"/>
  <c r="C1910" i="9" s="1"/>
  <c r="C1911" i="9" s="1"/>
  <c r="C1912" i="9" s="1"/>
  <c r="C1913" i="9" s="1"/>
  <c r="C1914" i="9" s="1"/>
  <c r="C1915" i="9" s="1"/>
  <c r="C1916" i="9" s="1"/>
  <c r="C1917" i="9" s="1"/>
  <c r="C1918" i="9" s="1"/>
  <c r="C1919" i="9" s="1"/>
  <c r="C1920" i="9" s="1"/>
  <c r="C1921" i="9" s="1"/>
  <c r="C1922" i="9" s="1"/>
  <c r="C1923" i="9" s="1"/>
  <c r="C1924" i="9" s="1"/>
  <c r="C1925" i="9" s="1"/>
  <c r="C1926" i="9" s="1"/>
  <c r="C1927" i="9" s="1"/>
  <c r="C1928" i="9" s="1"/>
  <c r="C1929" i="9"/>
  <c r="C1930" i="9"/>
  <c r="C1931" i="9"/>
  <c r="C1932" i="9" s="1"/>
  <c r="C1933" i="9"/>
  <c r="C1934" i="9" s="1"/>
  <c r="C1935" i="9" s="1"/>
  <c r="C1936" i="9" s="1"/>
  <c r="C1937" i="9" s="1"/>
  <c r="C1938" i="9" s="1"/>
  <c r="C1939" i="9" s="1"/>
  <c r="C1940" i="9" s="1"/>
  <c r="C1941" i="9" s="1"/>
  <c r="C1942" i="9" s="1"/>
  <c r="C1943" i="9" s="1"/>
  <c r="C1944" i="9" s="1"/>
  <c r="C1945" i="9" s="1"/>
  <c r="C1946" i="9" s="1"/>
  <c r="C1947" i="9" s="1"/>
  <c r="C1948" i="9" s="1"/>
  <c r="C1949" i="9" s="1"/>
  <c r="C1950" i="9" s="1"/>
  <c r="C1951" i="9"/>
  <c r="C1952" i="9"/>
  <c r="C1953" i="9"/>
  <c r="C1954" i="9" s="1"/>
  <c r="C1955" i="9" s="1"/>
  <c r="C1956" i="9" s="1"/>
  <c r="C1957" i="9" s="1"/>
  <c r="C1958" i="9" s="1"/>
  <c r="C1959" i="9" s="1"/>
  <c r="C1960" i="9"/>
  <c r="C1961" i="9" s="1"/>
  <c r="C1962" i="9" s="1"/>
  <c r="C1963" i="9"/>
  <c r="C1964" i="9"/>
  <c r="C1965" i="9"/>
  <c r="C1966" i="9"/>
  <c r="C1967" i="9" s="1"/>
  <c r="C1968" i="9" s="1"/>
  <c r="C1969" i="9" s="1"/>
  <c r="C1970" i="9" s="1"/>
  <c r="C1971" i="9" s="1"/>
  <c r="C1972" i="9" s="1"/>
  <c r="C1973" i="9" s="1"/>
  <c r="C1974" i="9" s="1"/>
  <c r="C1975" i="9" s="1"/>
  <c r="C1976" i="9" s="1"/>
  <c r="C1977" i="9" s="1"/>
  <c r="C1978" i="9" s="1"/>
  <c r="C1979" i="9" s="1"/>
  <c r="C1980" i="9" s="1"/>
  <c r="C1981" i="9" s="1"/>
  <c r="C1982" i="9" s="1"/>
  <c r="C1983" i="9" s="1"/>
  <c r="C1984" i="9" s="1"/>
  <c r="C1985" i="9" s="1"/>
  <c r="C1986" i="9" s="1"/>
  <c r="C1987" i="9" s="1"/>
  <c r="C1988" i="9" s="1"/>
  <c r="C1989" i="9" s="1"/>
  <c r="C1990" i="9" s="1"/>
  <c r="C1991" i="9" s="1"/>
  <c r="C1992" i="9" s="1"/>
  <c r="C1993" i="9" s="1"/>
  <c r="C1994" i="9" s="1"/>
  <c r="C1995" i="9" s="1"/>
  <c r="C1996" i="9" s="1"/>
  <c r="C1997" i="9" s="1"/>
  <c r="C1998" i="9" s="1"/>
  <c r="C1999" i="9" s="1"/>
  <c r="C2000" i="9" s="1"/>
  <c r="C2001" i="9" s="1"/>
  <c r="C2002" i="9" s="1"/>
  <c r="C2003" i="9" s="1"/>
  <c r="C2004" i="9" s="1"/>
  <c r="C2005" i="9" s="1"/>
  <c r="C2006" i="9" s="1"/>
  <c r="C2007" i="9" s="1"/>
  <c r="C2008" i="9" s="1"/>
  <c r="C2009" i="9" s="1"/>
  <c r="C2010" i="9" s="1"/>
  <c r="C2011" i="9" s="1"/>
  <c r="C2012" i="9" s="1"/>
  <c r="C2013" i="9" s="1"/>
  <c r="C2014" i="9" s="1"/>
  <c r="C2015" i="9" s="1"/>
  <c r="C2016" i="9" s="1"/>
  <c r="C2017" i="9" s="1"/>
  <c r="C2018" i="9" s="1"/>
  <c r="C2019" i="9" s="1"/>
  <c r="C2020" i="9" s="1"/>
  <c r="C2021" i="9" s="1"/>
  <c r="C2022" i="9" s="1"/>
  <c r="C2023" i="9" s="1"/>
  <c r="C2024" i="9" s="1"/>
  <c r="C2025" i="9" s="1"/>
  <c r="C2026" i="9" s="1"/>
  <c r="C2027" i="9" s="1"/>
  <c r="C2028" i="9" s="1"/>
  <c r="C2029" i="9" s="1"/>
  <c r="C2030" i="9" s="1"/>
  <c r="C2031" i="9" s="1"/>
  <c r="C2032" i="9" s="1"/>
  <c r="C2033" i="9" s="1"/>
  <c r="C2034" i="9" s="1"/>
  <c r="C2035" i="9" s="1"/>
  <c r="C2036" i="9"/>
  <c r="C2037" i="9" s="1"/>
  <c r="C2038" i="9"/>
  <c r="C2039" i="9" s="1"/>
  <c r="C2040" i="9" s="1"/>
  <c r="C2041" i="9" s="1"/>
  <c r="C2042" i="9" s="1"/>
  <c r="C2043" i="9"/>
  <c r="C2044" i="9" s="1"/>
  <c r="C2045" i="9" s="1"/>
  <c r="C2046" i="9" s="1"/>
  <c r="C2047" i="9" s="1"/>
  <c r="C2048" i="9" s="1"/>
  <c r="C2049" i="9" s="1"/>
  <c r="C2050" i="9"/>
  <c r="C2051" i="9" s="1"/>
  <c r="C2052" i="9"/>
  <c r="C2053" i="9"/>
  <c r="C2054" i="9" s="1"/>
  <c r="C2055" i="9"/>
  <c r="C2056" i="9" s="1"/>
  <c r="C2057" i="9" s="1"/>
  <c r="C2058" i="9" s="1"/>
  <c r="C2059" i="9"/>
  <c r="C2060" i="9" s="1"/>
  <c r="C2061" i="9" s="1"/>
  <c r="C2062" i="9" s="1"/>
  <c r="C2063" i="9"/>
  <c r="C2064" i="9"/>
  <c r="C2065" i="9"/>
  <c r="C2066" i="9" s="1"/>
  <c r="C2067" i="9" s="1"/>
  <c r="C2068" i="9"/>
  <c r="C2069" i="9"/>
  <c r="C2070" i="9"/>
  <c r="C2071" i="9" s="1"/>
  <c r="C2072" i="9" s="1"/>
  <c r="C2073" i="9"/>
  <c r="C2074" i="9"/>
  <c r="C2075" i="9" s="1"/>
  <c r="C2076" i="9" s="1"/>
  <c r="C2077" i="9" s="1"/>
  <c r="C2078" i="9"/>
  <c r="C2079" i="9"/>
  <c r="C2080" i="9" s="1"/>
  <c r="C2081" i="9" s="1"/>
  <c r="C2082" i="9" s="1"/>
  <c r="C2083" i="9" s="1"/>
  <c r="C2084" i="9" s="1"/>
  <c r="C2085" i="9" s="1"/>
  <c r="C2086" i="9" s="1"/>
  <c r="C2087" i="9" s="1"/>
  <c r="C2088" i="9" s="1"/>
  <c r="C2089" i="9" s="1"/>
  <c r="C2090" i="9" s="1"/>
  <c r="C2091" i="9" s="1"/>
  <c r="C2092" i="9" s="1"/>
  <c r="C2093" i="9" s="1"/>
  <c r="C2094" i="9" s="1"/>
  <c r="C2095" i="9" s="1"/>
  <c r="C2096" i="9" s="1"/>
  <c r="C2097" i="9" s="1"/>
  <c r="C2098" i="9" s="1"/>
  <c r="C2099" i="9" s="1"/>
  <c r="C2100" i="9" s="1"/>
  <c r="C2101" i="9" s="1"/>
  <c r="C2102" i="9" s="1"/>
  <c r="C2103" i="9" s="1"/>
  <c r="C2104" i="9" s="1"/>
  <c r="C2105" i="9" s="1"/>
  <c r="C2106" i="9" s="1"/>
  <c r="C2107" i="9" s="1"/>
  <c r="C2108" i="9" s="1"/>
  <c r="C2109" i="9" s="1"/>
  <c r="C2110" i="9" s="1"/>
  <c r="C2111" i="9" s="1"/>
  <c r="C2112" i="9" s="1"/>
  <c r="C2113" i="9" s="1"/>
  <c r="C2114" i="9" s="1"/>
  <c r="C2115" i="9"/>
  <c r="C2116" i="9" s="1"/>
  <c r="C2117" i="9" s="1"/>
  <c r="C2118" i="9" s="1"/>
  <c r="C2119" i="9"/>
  <c r="C2120" i="9" s="1"/>
  <c r="C2121" i="9"/>
  <c r="C2122" i="9"/>
  <c r="C2123" i="9" s="1"/>
  <c r="C2124" i="9" s="1"/>
  <c r="C2125" i="9" s="1"/>
  <c r="C2126" i="9" s="1"/>
  <c r="C2127" i="9"/>
  <c r="C2128" i="9" s="1"/>
  <c r="C2129" i="9" s="1"/>
  <c r="C2130" i="9" s="1"/>
  <c r="C2131" i="9"/>
  <c r="C2132" i="9" s="1"/>
  <c r="C2133" i="9" s="1"/>
  <c r="C2134" i="9"/>
  <c r="C2135" i="9"/>
  <c r="C2136" i="9"/>
  <c r="C2137" i="9"/>
  <c r="C2138" i="9" s="1"/>
  <c r="C2139" i="9" s="1"/>
  <c r="C2140" i="9" s="1"/>
  <c r="C2141" i="9" s="1"/>
  <c r="C2142" i="9" s="1"/>
  <c r="C2143" i="9" s="1"/>
  <c r="C2144" i="9" s="1"/>
  <c r="C2145" i="9" s="1"/>
  <c r="C2146" i="9" s="1"/>
  <c r="C2147" i="9" s="1"/>
  <c r="C2148" i="9" s="1"/>
  <c r="C2149" i="9" s="1"/>
  <c r="C2150" i="9" s="1"/>
  <c r="C2151" i="9" s="1"/>
  <c r="C2152" i="9" s="1"/>
  <c r="C2153" i="9" s="1"/>
  <c r="C2154" i="9" s="1"/>
  <c r="C2155" i="9" s="1"/>
  <c r="C2156" i="9" s="1"/>
  <c r="C2157" i="9" s="1"/>
  <c r="C2158" i="9" s="1"/>
  <c r="C2159" i="9" s="1"/>
  <c r="C2160" i="9" s="1"/>
  <c r="C2161" i="9" s="1"/>
  <c r="C2162" i="9"/>
  <c r="C2163" i="9"/>
  <c r="C3" i="9"/>
  <c r="C2" i="9"/>
  <c r="B2173" i="8"/>
  <c r="B1945" i="8"/>
  <c r="B1725" i="8"/>
  <c r="B1517" i="8"/>
  <c r="B1322" i="8"/>
  <c r="B1095" i="8"/>
  <c r="B860" i="8"/>
  <c r="B601" i="8"/>
  <c r="B404" i="8"/>
  <c r="B203" i="8"/>
  <c r="A2172" i="8"/>
  <c r="A2171" i="8"/>
  <c r="A2170" i="8"/>
  <c r="A2169" i="8"/>
  <c r="A2168" i="8"/>
  <c r="A2167" i="8"/>
  <c r="A2166" i="8"/>
  <c r="A2165" i="8"/>
  <c r="A2164" i="8"/>
  <c r="A2163" i="8"/>
  <c r="A2162" i="8"/>
  <c r="A2161" i="8"/>
  <c r="A2160" i="8"/>
  <c r="A2159" i="8"/>
  <c r="A2158" i="8"/>
  <c r="A2157" i="8"/>
  <c r="A2156" i="8"/>
  <c r="A2155" i="8"/>
  <c r="A2154" i="8"/>
  <c r="A2153" i="8"/>
  <c r="A2152" i="8"/>
  <c r="A2151" i="8"/>
  <c r="A2150" i="8"/>
  <c r="A2149" i="8"/>
  <c r="A2148" i="8"/>
  <c r="A2147" i="8"/>
  <c r="A2146" i="8"/>
  <c r="A2145" i="8"/>
  <c r="A2144" i="8"/>
  <c r="A2143" i="8"/>
  <c r="A2142" i="8"/>
  <c r="A2141" i="8"/>
  <c r="A2140" i="8"/>
  <c r="A2139" i="8"/>
  <c r="A2138" i="8"/>
  <c r="A2137" i="8"/>
  <c r="A2136" i="8"/>
  <c r="A2135" i="8"/>
  <c r="A2134" i="8"/>
  <c r="A2133" i="8"/>
  <c r="A2132" i="8"/>
  <c r="A2131" i="8"/>
  <c r="A2130" i="8"/>
  <c r="A2129" i="8"/>
  <c r="A2128" i="8"/>
  <c r="A2127" i="8"/>
  <c r="A2126" i="8"/>
  <c r="A2125" i="8"/>
  <c r="A2124" i="8"/>
  <c r="A2123" i="8"/>
  <c r="A2122" i="8"/>
  <c r="A2121" i="8"/>
  <c r="A2120" i="8"/>
  <c r="A2119" i="8"/>
  <c r="A2118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A1910" i="8"/>
  <c r="A1909" i="8"/>
  <c r="A1908" i="8"/>
  <c r="A1907" i="8"/>
  <c r="A1906" i="8"/>
  <c r="A1905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H2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1937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718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511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317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091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857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599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4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20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" i="5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C502" i="3"/>
  <c r="D502" i="3"/>
  <c r="E502" i="3"/>
  <c r="C503" i="3"/>
  <c r="D503" i="3"/>
  <c r="E503" i="3"/>
  <c r="C504" i="3"/>
  <c r="D504" i="3"/>
  <c r="E504" i="3"/>
  <c r="C505" i="3"/>
  <c r="D505" i="3"/>
  <c r="E505" i="3"/>
  <c r="C506" i="3"/>
  <c r="D506" i="3"/>
  <c r="E506" i="3"/>
  <c r="C507" i="3"/>
  <c r="D507" i="3"/>
  <c r="E507" i="3"/>
  <c r="C508" i="3"/>
  <c r="D508" i="3"/>
  <c r="E508" i="3"/>
  <c r="C509" i="3"/>
  <c r="D509" i="3"/>
  <c r="E509" i="3"/>
  <c r="C510" i="3"/>
  <c r="D510" i="3"/>
  <c r="E510" i="3"/>
  <c r="C511" i="3"/>
  <c r="D511" i="3"/>
  <c r="E511" i="3"/>
  <c r="C512" i="3"/>
  <c r="D512" i="3"/>
  <c r="E512" i="3"/>
  <c r="C513" i="3"/>
  <c r="D513" i="3"/>
  <c r="E513" i="3"/>
  <c r="C514" i="3"/>
  <c r="D514" i="3"/>
  <c r="E514" i="3"/>
  <c r="C515" i="3"/>
  <c r="D515" i="3"/>
  <c r="E515" i="3"/>
  <c r="C516" i="3"/>
  <c r="D516" i="3"/>
  <c r="E516" i="3"/>
  <c r="C517" i="3"/>
  <c r="D517" i="3"/>
  <c r="E517" i="3"/>
  <c r="C518" i="3"/>
  <c r="D518" i="3"/>
  <c r="E518" i="3"/>
  <c r="C519" i="3"/>
  <c r="D519" i="3"/>
  <c r="E519" i="3"/>
  <c r="C520" i="3"/>
  <c r="D520" i="3"/>
  <c r="E520" i="3"/>
  <c r="C521" i="3"/>
  <c r="D521" i="3"/>
  <c r="E521" i="3"/>
  <c r="C522" i="3"/>
  <c r="D522" i="3"/>
  <c r="E522" i="3"/>
  <c r="C523" i="3"/>
  <c r="D523" i="3"/>
  <c r="E523" i="3"/>
  <c r="C524" i="3"/>
  <c r="D524" i="3"/>
  <c r="E524" i="3"/>
  <c r="C525" i="3"/>
  <c r="D525" i="3"/>
  <c r="E525" i="3"/>
  <c r="C526" i="3"/>
  <c r="D526" i="3"/>
  <c r="E526" i="3"/>
  <c r="C527" i="3"/>
  <c r="D527" i="3"/>
  <c r="E527" i="3"/>
  <c r="C528" i="3"/>
  <c r="D528" i="3"/>
  <c r="E528" i="3"/>
  <c r="C529" i="3"/>
  <c r="D529" i="3"/>
  <c r="E529" i="3"/>
  <c r="C530" i="3"/>
  <c r="D530" i="3"/>
  <c r="E530" i="3"/>
  <c r="C531" i="3"/>
  <c r="D531" i="3"/>
  <c r="E531" i="3"/>
  <c r="C532" i="3"/>
  <c r="D532" i="3"/>
  <c r="E532" i="3"/>
  <c r="C533" i="3"/>
  <c r="D533" i="3"/>
  <c r="E533" i="3"/>
  <c r="C534" i="3"/>
  <c r="D534" i="3"/>
  <c r="E534" i="3"/>
  <c r="C535" i="3"/>
  <c r="D535" i="3"/>
  <c r="E535" i="3"/>
  <c r="C536" i="3"/>
  <c r="D536" i="3"/>
  <c r="E536" i="3"/>
  <c r="C537" i="3"/>
  <c r="D537" i="3"/>
  <c r="E537" i="3"/>
  <c r="C538" i="3"/>
  <c r="D538" i="3"/>
  <c r="E538" i="3"/>
  <c r="C539" i="3"/>
  <c r="D539" i="3"/>
  <c r="E539" i="3"/>
  <c r="C540" i="3"/>
  <c r="D540" i="3"/>
  <c r="E540" i="3"/>
  <c r="C541" i="3"/>
  <c r="D541" i="3"/>
  <c r="E541" i="3"/>
  <c r="C542" i="3"/>
  <c r="D542" i="3"/>
  <c r="E542" i="3"/>
  <c r="C543" i="3"/>
  <c r="D543" i="3"/>
  <c r="E543" i="3"/>
  <c r="C544" i="3"/>
  <c r="D544" i="3"/>
  <c r="E544" i="3"/>
  <c r="C545" i="3"/>
  <c r="D545" i="3"/>
  <c r="E545" i="3"/>
  <c r="C546" i="3"/>
  <c r="D546" i="3"/>
  <c r="E546" i="3"/>
  <c r="C547" i="3"/>
  <c r="D547" i="3"/>
  <c r="E547" i="3"/>
  <c r="C548" i="3"/>
  <c r="D548" i="3"/>
  <c r="E548" i="3"/>
  <c r="C549" i="3"/>
  <c r="D549" i="3"/>
  <c r="E549" i="3"/>
  <c r="C550" i="3"/>
  <c r="D550" i="3"/>
  <c r="E550" i="3"/>
  <c r="C551" i="3"/>
  <c r="D551" i="3"/>
  <c r="E551" i="3"/>
  <c r="C552" i="3"/>
  <c r="D552" i="3"/>
  <c r="E552" i="3"/>
  <c r="C553" i="3"/>
  <c r="D553" i="3"/>
  <c r="E553" i="3"/>
  <c r="C554" i="3"/>
  <c r="D554" i="3"/>
  <c r="E554" i="3"/>
  <c r="C555" i="3"/>
  <c r="D555" i="3"/>
  <c r="E555" i="3"/>
  <c r="C556" i="3"/>
  <c r="D556" i="3"/>
  <c r="E556" i="3"/>
  <c r="C557" i="3"/>
  <c r="D557" i="3"/>
  <c r="E557" i="3"/>
  <c r="C558" i="3"/>
  <c r="D558" i="3"/>
  <c r="E558" i="3"/>
  <c r="C559" i="3"/>
  <c r="D559" i="3"/>
  <c r="E559" i="3"/>
  <c r="C560" i="3"/>
  <c r="D560" i="3"/>
  <c r="E560" i="3"/>
  <c r="C561" i="3"/>
  <c r="D561" i="3"/>
  <c r="E561" i="3"/>
  <c r="C562" i="3"/>
  <c r="D562" i="3"/>
  <c r="E562" i="3"/>
  <c r="C563" i="3"/>
  <c r="D563" i="3"/>
  <c r="E563" i="3"/>
  <c r="C564" i="3"/>
  <c r="D564" i="3"/>
  <c r="E564" i="3"/>
  <c r="C565" i="3"/>
  <c r="D565" i="3"/>
  <c r="E565" i="3"/>
  <c r="C566" i="3"/>
  <c r="D566" i="3"/>
  <c r="E566" i="3"/>
  <c r="C567" i="3"/>
  <c r="D567" i="3"/>
  <c r="E567" i="3"/>
  <c r="C568" i="3"/>
  <c r="D568" i="3"/>
  <c r="E568" i="3"/>
  <c r="C569" i="3"/>
  <c r="D569" i="3"/>
  <c r="E569" i="3"/>
  <c r="C570" i="3"/>
  <c r="D570" i="3"/>
  <c r="E570" i="3"/>
  <c r="C571" i="3"/>
  <c r="D571" i="3"/>
  <c r="E571" i="3"/>
  <c r="C572" i="3"/>
  <c r="D572" i="3"/>
  <c r="E572" i="3"/>
  <c r="C573" i="3"/>
  <c r="D573" i="3"/>
  <c r="E573" i="3"/>
  <c r="C574" i="3"/>
  <c r="D574" i="3"/>
  <c r="E574" i="3"/>
  <c r="C575" i="3"/>
  <c r="D575" i="3"/>
  <c r="E575" i="3"/>
  <c r="C576" i="3"/>
  <c r="D576" i="3"/>
  <c r="E576" i="3"/>
  <c r="C577" i="3"/>
  <c r="D577" i="3"/>
  <c r="E577" i="3"/>
  <c r="C578" i="3"/>
  <c r="D578" i="3"/>
  <c r="E578" i="3"/>
  <c r="C579" i="3"/>
  <c r="D579" i="3"/>
  <c r="E579" i="3"/>
  <c r="C580" i="3"/>
  <c r="D580" i="3"/>
  <c r="E580" i="3"/>
  <c r="C581" i="3"/>
  <c r="D581" i="3"/>
  <c r="E581" i="3"/>
  <c r="C582" i="3"/>
  <c r="D582" i="3"/>
  <c r="E582" i="3"/>
  <c r="C583" i="3"/>
  <c r="D583" i="3"/>
  <c r="E583" i="3"/>
  <c r="C584" i="3"/>
  <c r="D584" i="3"/>
  <c r="E584" i="3"/>
  <c r="C585" i="3"/>
  <c r="D585" i="3"/>
  <c r="E585" i="3"/>
  <c r="C586" i="3"/>
  <c r="D586" i="3"/>
  <c r="E586" i="3"/>
  <c r="C587" i="3"/>
  <c r="D587" i="3"/>
  <c r="E587" i="3"/>
  <c r="C588" i="3"/>
  <c r="D588" i="3"/>
  <c r="E588" i="3"/>
  <c r="C589" i="3"/>
  <c r="D589" i="3"/>
  <c r="E589" i="3"/>
  <c r="C590" i="3"/>
  <c r="D590" i="3"/>
  <c r="E590" i="3"/>
  <c r="C591" i="3"/>
  <c r="D591" i="3"/>
  <c r="E591" i="3"/>
  <c r="C592" i="3"/>
  <c r="D592" i="3"/>
  <c r="E592" i="3"/>
  <c r="C593" i="3"/>
  <c r="D593" i="3"/>
  <c r="E593" i="3"/>
  <c r="C594" i="3"/>
  <c r="D594" i="3"/>
  <c r="E594" i="3"/>
  <c r="C595" i="3"/>
  <c r="D595" i="3"/>
  <c r="E595" i="3"/>
  <c r="C596" i="3"/>
  <c r="D596" i="3"/>
  <c r="E596" i="3"/>
  <c r="C597" i="3"/>
  <c r="D597" i="3"/>
  <c r="E597" i="3"/>
  <c r="C598" i="3"/>
  <c r="D598" i="3"/>
  <c r="E598" i="3"/>
  <c r="C599" i="3"/>
  <c r="D599" i="3"/>
  <c r="E599" i="3"/>
  <c r="C600" i="3"/>
  <c r="D600" i="3"/>
  <c r="E600" i="3"/>
  <c r="C601" i="3"/>
  <c r="D601" i="3"/>
  <c r="E601" i="3"/>
  <c r="C602" i="3"/>
  <c r="D602" i="3"/>
  <c r="E602" i="3"/>
  <c r="C603" i="3"/>
  <c r="D603" i="3"/>
  <c r="E603" i="3"/>
  <c r="C604" i="3"/>
  <c r="D604" i="3"/>
  <c r="E604" i="3"/>
  <c r="C605" i="3"/>
  <c r="D605" i="3"/>
  <c r="E605" i="3"/>
  <c r="C606" i="3"/>
  <c r="D606" i="3"/>
  <c r="E606" i="3"/>
  <c r="C607" i="3"/>
  <c r="D607" i="3"/>
  <c r="E607" i="3"/>
  <c r="C608" i="3"/>
  <c r="D608" i="3"/>
  <c r="E608" i="3"/>
  <c r="C609" i="3"/>
  <c r="D609" i="3"/>
  <c r="E609" i="3"/>
  <c r="C610" i="3"/>
  <c r="D610" i="3"/>
  <c r="E610" i="3"/>
  <c r="C611" i="3"/>
  <c r="D611" i="3"/>
  <c r="E611" i="3"/>
  <c r="C612" i="3"/>
  <c r="D612" i="3"/>
  <c r="E612" i="3"/>
  <c r="C613" i="3"/>
  <c r="D613" i="3"/>
  <c r="E613" i="3"/>
  <c r="C614" i="3"/>
  <c r="D614" i="3"/>
  <c r="E614" i="3"/>
  <c r="C615" i="3"/>
  <c r="D615" i="3"/>
  <c r="E615" i="3"/>
  <c r="C616" i="3"/>
  <c r="D616" i="3"/>
  <c r="E616" i="3"/>
  <c r="C617" i="3"/>
  <c r="D617" i="3"/>
  <c r="E617" i="3"/>
  <c r="C618" i="3"/>
  <c r="D618" i="3"/>
  <c r="E618" i="3"/>
  <c r="C619" i="3"/>
  <c r="D619" i="3"/>
  <c r="E619" i="3"/>
  <c r="C620" i="3"/>
  <c r="D620" i="3"/>
  <c r="E620" i="3"/>
  <c r="C621" i="3"/>
  <c r="D621" i="3"/>
  <c r="E621" i="3"/>
  <c r="C622" i="3"/>
  <c r="D622" i="3"/>
  <c r="E622" i="3"/>
  <c r="C623" i="3"/>
  <c r="D623" i="3"/>
  <c r="E623" i="3"/>
  <c r="C624" i="3"/>
  <c r="D624" i="3"/>
  <c r="E624" i="3"/>
  <c r="C625" i="3"/>
  <c r="D625" i="3"/>
  <c r="E625" i="3"/>
  <c r="C626" i="3"/>
  <c r="D626" i="3"/>
  <c r="E626" i="3"/>
  <c r="C627" i="3"/>
  <c r="D627" i="3"/>
  <c r="E627" i="3"/>
  <c r="C628" i="3"/>
  <c r="D628" i="3"/>
  <c r="E628" i="3"/>
  <c r="C629" i="3"/>
  <c r="D629" i="3"/>
  <c r="E629" i="3"/>
  <c r="C630" i="3"/>
  <c r="D630" i="3"/>
  <c r="E630" i="3"/>
  <c r="C631" i="3"/>
  <c r="D631" i="3"/>
  <c r="E631" i="3"/>
  <c r="C632" i="3"/>
  <c r="D632" i="3"/>
  <c r="E632" i="3"/>
  <c r="C633" i="3"/>
  <c r="D633" i="3"/>
  <c r="E633" i="3"/>
  <c r="C634" i="3"/>
  <c r="D634" i="3"/>
  <c r="E634" i="3"/>
  <c r="C635" i="3"/>
  <c r="D635" i="3"/>
  <c r="E635" i="3"/>
  <c r="C636" i="3"/>
  <c r="D636" i="3"/>
  <c r="E636" i="3"/>
  <c r="C637" i="3"/>
  <c r="D637" i="3"/>
  <c r="E637" i="3"/>
  <c r="C638" i="3"/>
  <c r="D638" i="3"/>
  <c r="E638" i="3"/>
  <c r="C639" i="3"/>
  <c r="D639" i="3"/>
  <c r="E639" i="3"/>
  <c r="C640" i="3"/>
  <c r="D640" i="3"/>
  <c r="E640" i="3"/>
  <c r="C641" i="3"/>
  <c r="D641" i="3"/>
  <c r="E641" i="3"/>
  <c r="C642" i="3"/>
  <c r="D642" i="3"/>
  <c r="E642" i="3"/>
  <c r="C643" i="3"/>
  <c r="D643" i="3"/>
  <c r="E643" i="3"/>
  <c r="C644" i="3"/>
  <c r="D644" i="3"/>
  <c r="E644" i="3"/>
  <c r="C645" i="3"/>
  <c r="D645" i="3"/>
  <c r="E645" i="3"/>
  <c r="C646" i="3"/>
  <c r="D646" i="3"/>
  <c r="E646" i="3"/>
  <c r="C647" i="3"/>
  <c r="D647" i="3"/>
  <c r="E647" i="3"/>
  <c r="C648" i="3"/>
  <c r="D648" i="3"/>
  <c r="E648" i="3"/>
  <c r="C649" i="3"/>
  <c r="D649" i="3"/>
  <c r="E649" i="3"/>
  <c r="C650" i="3"/>
  <c r="D650" i="3"/>
  <c r="E650" i="3"/>
  <c r="C651" i="3"/>
  <c r="D651" i="3"/>
  <c r="E651" i="3"/>
  <c r="C652" i="3"/>
  <c r="D652" i="3"/>
  <c r="E652" i="3"/>
  <c r="C653" i="3"/>
  <c r="D653" i="3"/>
  <c r="E653" i="3"/>
  <c r="C654" i="3"/>
  <c r="D654" i="3"/>
  <c r="E654" i="3"/>
  <c r="C655" i="3"/>
  <c r="D655" i="3"/>
  <c r="E655" i="3"/>
  <c r="C656" i="3"/>
  <c r="D656" i="3"/>
  <c r="E656" i="3"/>
  <c r="C657" i="3"/>
  <c r="D657" i="3"/>
  <c r="E657" i="3"/>
  <c r="C658" i="3"/>
  <c r="D658" i="3"/>
  <c r="E658" i="3"/>
  <c r="C659" i="3"/>
  <c r="D659" i="3"/>
  <c r="E659" i="3"/>
  <c r="C660" i="3"/>
  <c r="D660" i="3"/>
  <c r="E660" i="3"/>
  <c r="C661" i="3"/>
  <c r="D661" i="3"/>
  <c r="E661" i="3"/>
  <c r="C662" i="3"/>
  <c r="D662" i="3"/>
  <c r="E662" i="3"/>
  <c r="C663" i="3"/>
  <c r="D663" i="3"/>
  <c r="E663" i="3"/>
  <c r="C664" i="3"/>
  <c r="D664" i="3"/>
  <c r="E664" i="3"/>
  <c r="C665" i="3"/>
  <c r="D665" i="3"/>
  <c r="E665" i="3"/>
  <c r="C666" i="3"/>
  <c r="D666" i="3"/>
  <c r="E666" i="3"/>
  <c r="C667" i="3"/>
  <c r="D667" i="3"/>
  <c r="E667" i="3"/>
  <c r="C668" i="3"/>
  <c r="D668" i="3"/>
  <c r="E668" i="3"/>
  <c r="C669" i="3"/>
  <c r="D669" i="3"/>
  <c r="E669" i="3"/>
  <c r="C670" i="3"/>
  <c r="D670" i="3"/>
  <c r="E670" i="3"/>
  <c r="C671" i="3"/>
  <c r="D671" i="3"/>
  <c r="E671" i="3"/>
  <c r="C672" i="3"/>
  <c r="D672" i="3"/>
  <c r="E672" i="3"/>
  <c r="C673" i="3"/>
  <c r="D673" i="3"/>
  <c r="E673" i="3"/>
  <c r="C674" i="3"/>
  <c r="D674" i="3"/>
  <c r="E674" i="3"/>
  <c r="C675" i="3"/>
  <c r="D675" i="3"/>
  <c r="E675" i="3"/>
  <c r="C676" i="3"/>
  <c r="D676" i="3"/>
  <c r="E676" i="3"/>
  <c r="C677" i="3"/>
  <c r="D677" i="3"/>
  <c r="E677" i="3"/>
  <c r="C678" i="3"/>
  <c r="D678" i="3"/>
  <c r="E678" i="3"/>
  <c r="C679" i="3"/>
  <c r="D679" i="3"/>
  <c r="E679" i="3"/>
  <c r="C680" i="3"/>
  <c r="D680" i="3"/>
  <c r="E680" i="3"/>
  <c r="C681" i="3"/>
  <c r="D681" i="3"/>
  <c r="E681" i="3"/>
  <c r="C682" i="3"/>
  <c r="D682" i="3"/>
  <c r="E682" i="3"/>
  <c r="C683" i="3"/>
  <c r="D683" i="3"/>
  <c r="E683" i="3"/>
  <c r="C684" i="3"/>
  <c r="D684" i="3"/>
  <c r="E684" i="3"/>
  <c r="C685" i="3"/>
  <c r="D685" i="3"/>
  <c r="E685" i="3"/>
  <c r="C686" i="3"/>
  <c r="D686" i="3"/>
  <c r="E686" i="3"/>
  <c r="C687" i="3"/>
  <c r="D687" i="3"/>
  <c r="E687" i="3"/>
  <c r="C688" i="3"/>
  <c r="D688" i="3"/>
  <c r="E688" i="3"/>
  <c r="C689" i="3"/>
  <c r="D689" i="3"/>
  <c r="E689" i="3"/>
  <c r="C690" i="3"/>
  <c r="D690" i="3"/>
  <c r="E690" i="3"/>
  <c r="C691" i="3"/>
  <c r="D691" i="3"/>
  <c r="E691" i="3"/>
  <c r="C692" i="3"/>
  <c r="D692" i="3"/>
  <c r="E692" i="3"/>
  <c r="C693" i="3"/>
  <c r="D693" i="3"/>
  <c r="E693" i="3"/>
  <c r="C694" i="3"/>
  <c r="D694" i="3"/>
  <c r="E694" i="3"/>
  <c r="C695" i="3"/>
  <c r="D695" i="3"/>
  <c r="E695" i="3"/>
  <c r="C696" i="3"/>
  <c r="D696" i="3"/>
  <c r="E696" i="3"/>
  <c r="C697" i="3"/>
  <c r="D697" i="3"/>
  <c r="E697" i="3"/>
  <c r="C698" i="3"/>
  <c r="D698" i="3"/>
  <c r="E698" i="3"/>
  <c r="C699" i="3"/>
  <c r="D699" i="3"/>
  <c r="E699" i="3"/>
  <c r="C700" i="3"/>
  <c r="D700" i="3"/>
  <c r="E700" i="3"/>
  <c r="C701" i="3"/>
  <c r="D701" i="3"/>
  <c r="E701" i="3"/>
  <c r="C702" i="3"/>
  <c r="D702" i="3"/>
  <c r="E702" i="3"/>
  <c r="C703" i="3"/>
  <c r="D703" i="3"/>
  <c r="E703" i="3"/>
  <c r="C704" i="3"/>
  <c r="D704" i="3"/>
  <c r="E704" i="3"/>
  <c r="C705" i="3"/>
  <c r="D705" i="3"/>
  <c r="E705" i="3"/>
  <c r="C706" i="3"/>
  <c r="D706" i="3"/>
  <c r="E706" i="3"/>
  <c r="C707" i="3"/>
  <c r="D707" i="3"/>
  <c r="E707" i="3"/>
  <c r="C708" i="3"/>
  <c r="D708" i="3"/>
  <c r="E708" i="3"/>
  <c r="C709" i="3"/>
  <c r="D709" i="3"/>
  <c r="E709" i="3"/>
  <c r="C710" i="3"/>
  <c r="D710" i="3"/>
  <c r="E710" i="3"/>
  <c r="C711" i="3"/>
  <c r="D711" i="3"/>
  <c r="E711" i="3"/>
  <c r="C712" i="3"/>
  <c r="D712" i="3"/>
  <c r="E712" i="3"/>
  <c r="C713" i="3"/>
  <c r="D713" i="3"/>
  <c r="E713" i="3"/>
  <c r="C714" i="3"/>
  <c r="D714" i="3"/>
  <c r="E714" i="3"/>
  <c r="C715" i="3"/>
  <c r="D715" i="3"/>
  <c r="E715" i="3"/>
  <c r="C716" i="3"/>
  <c r="D716" i="3"/>
  <c r="E716" i="3"/>
  <c r="C717" i="3"/>
  <c r="D717" i="3"/>
  <c r="E717" i="3"/>
  <c r="C718" i="3"/>
  <c r="D718" i="3"/>
  <c r="E718" i="3"/>
  <c r="C719" i="3"/>
  <c r="D719" i="3"/>
  <c r="E719" i="3"/>
  <c r="C720" i="3"/>
  <c r="D720" i="3"/>
  <c r="E720" i="3"/>
  <c r="C721" i="3"/>
  <c r="D721" i="3"/>
  <c r="E721" i="3"/>
  <c r="C722" i="3"/>
  <c r="D722" i="3"/>
  <c r="E722" i="3"/>
  <c r="C723" i="3"/>
  <c r="D723" i="3"/>
  <c r="E723" i="3"/>
  <c r="C724" i="3"/>
  <c r="D724" i="3"/>
  <c r="E724" i="3"/>
  <c r="C725" i="3"/>
  <c r="D725" i="3"/>
  <c r="E725" i="3"/>
  <c r="C726" i="3"/>
  <c r="D726" i="3"/>
  <c r="E726" i="3"/>
  <c r="C727" i="3"/>
  <c r="D727" i="3"/>
  <c r="E727" i="3"/>
  <c r="C728" i="3"/>
  <c r="D728" i="3"/>
  <c r="E728" i="3"/>
  <c r="C729" i="3"/>
  <c r="D729" i="3"/>
  <c r="E729" i="3"/>
  <c r="C730" i="3"/>
  <c r="D730" i="3"/>
  <c r="E730" i="3"/>
  <c r="C731" i="3"/>
  <c r="D731" i="3"/>
  <c r="E731" i="3"/>
  <c r="C732" i="3"/>
  <c r="D732" i="3"/>
  <c r="E732" i="3"/>
  <c r="C733" i="3"/>
  <c r="D733" i="3"/>
  <c r="E733" i="3"/>
  <c r="C734" i="3"/>
  <c r="D734" i="3"/>
  <c r="E734" i="3"/>
  <c r="C735" i="3"/>
  <c r="D735" i="3"/>
  <c r="E735" i="3"/>
  <c r="C736" i="3"/>
  <c r="D736" i="3"/>
  <c r="E736" i="3"/>
  <c r="C737" i="3"/>
  <c r="D737" i="3"/>
  <c r="E737" i="3"/>
  <c r="C738" i="3"/>
  <c r="D738" i="3"/>
  <c r="E738" i="3"/>
  <c r="C739" i="3"/>
  <c r="D739" i="3"/>
  <c r="E739" i="3"/>
  <c r="C740" i="3"/>
  <c r="D740" i="3"/>
  <c r="E740" i="3"/>
  <c r="C741" i="3"/>
  <c r="D741" i="3"/>
  <c r="E741" i="3"/>
  <c r="C742" i="3"/>
  <c r="D742" i="3"/>
  <c r="E742" i="3"/>
  <c r="C743" i="3"/>
  <c r="D743" i="3"/>
  <c r="E743" i="3"/>
  <c r="C744" i="3"/>
  <c r="D744" i="3"/>
  <c r="E744" i="3"/>
  <c r="C745" i="3"/>
  <c r="D745" i="3"/>
  <c r="E745" i="3"/>
  <c r="C746" i="3"/>
  <c r="D746" i="3"/>
  <c r="E746" i="3"/>
  <c r="C747" i="3"/>
  <c r="D747" i="3"/>
  <c r="E747" i="3"/>
  <c r="C748" i="3"/>
  <c r="D748" i="3"/>
  <c r="E748" i="3"/>
  <c r="C749" i="3"/>
  <c r="D749" i="3"/>
  <c r="E749" i="3"/>
  <c r="C750" i="3"/>
  <c r="D750" i="3"/>
  <c r="E750" i="3"/>
  <c r="C751" i="3"/>
  <c r="D751" i="3"/>
  <c r="E751" i="3"/>
  <c r="C752" i="3"/>
  <c r="D752" i="3"/>
  <c r="E752" i="3"/>
  <c r="C753" i="3"/>
  <c r="D753" i="3"/>
  <c r="E753" i="3"/>
  <c r="C754" i="3"/>
  <c r="D754" i="3"/>
  <c r="E754" i="3"/>
  <c r="C755" i="3"/>
  <c r="D755" i="3"/>
  <c r="E755" i="3"/>
  <c r="C756" i="3"/>
  <c r="D756" i="3"/>
  <c r="E756" i="3"/>
  <c r="C757" i="3"/>
  <c r="D757" i="3"/>
  <c r="E757" i="3"/>
  <c r="C758" i="3"/>
  <c r="D758" i="3"/>
  <c r="E758" i="3"/>
  <c r="C759" i="3"/>
  <c r="D759" i="3"/>
  <c r="E759" i="3"/>
  <c r="C760" i="3"/>
  <c r="D760" i="3"/>
  <c r="E760" i="3"/>
  <c r="C761" i="3"/>
  <c r="D761" i="3"/>
  <c r="E761" i="3"/>
  <c r="C762" i="3"/>
  <c r="D762" i="3"/>
  <c r="E762" i="3"/>
  <c r="C763" i="3"/>
  <c r="D763" i="3"/>
  <c r="E763" i="3"/>
  <c r="C764" i="3"/>
  <c r="D764" i="3"/>
  <c r="E764" i="3"/>
  <c r="C765" i="3"/>
  <c r="D765" i="3"/>
  <c r="E765" i="3"/>
  <c r="C766" i="3"/>
  <c r="D766" i="3"/>
  <c r="E766" i="3"/>
  <c r="C767" i="3"/>
  <c r="D767" i="3"/>
  <c r="E767" i="3"/>
  <c r="C768" i="3"/>
  <c r="D768" i="3"/>
  <c r="E768" i="3"/>
  <c r="C769" i="3"/>
  <c r="D769" i="3"/>
  <c r="E769" i="3"/>
  <c r="C770" i="3"/>
  <c r="D770" i="3"/>
  <c r="E770" i="3"/>
  <c r="C771" i="3"/>
  <c r="D771" i="3"/>
  <c r="E771" i="3"/>
  <c r="C772" i="3"/>
  <c r="D772" i="3"/>
  <c r="E772" i="3"/>
  <c r="C773" i="3"/>
  <c r="D773" i="3"/>
  <c r="E773" i="3"/>
  <c r="C774" i="3"/>
  <c r="D774" i="3"/>
  <c r="E774" i="3"/>
  <c r="C775" i="3"/>
  <c r="D775" i="3"/>
  <c r="E775" i="3"/>
  <c r="C776" i="3"/>
  <c r="D776" i="3"/>
  <c r="E776" i="3"/>
  <c r="C777" i="3"/>
  <c r="D777" i="3"/>
  <c r="E777" i="3"/>
  <c r="C778" i="3"/>
  <c r="D778" i="3"/>
  <c r="E778" i="3"/>
  <c r="C779" i="3"/>
  <c r="D779" i="3"/>
  <c r="E779" i="3"/>
  <c r="C780" i="3"/>
  <c r="D780" i="3"/>
  <c r="E780" i="3"/>
  <c r="C781" i="3"/>
  <c r="D781" i="3"/>
  <c r="E781" i="3"/>
  <c r="C782" i="3"/>
  <c r="D782" i="3"/>
  <c r="E782" i="3"/>
  <c r="C783" i="3"/>
  <c r="D783" i="3"/>
  <c r="E783" i="3"/>
  <c r="C784" i="3"/>
  <c r="D784" i="3"/>
  <c r="E784" i="3"/>
  <c r="C785" i="3"/>
  <c r="D785" i="3"/>
  <c r="E785" i="3"/>
  <c r="C786" i="3"/>
  <c r="D786" i="3"/>
  <c r="E786" i="3"/>
  <c r="C787" i="3"/>
  <c r="D787" i="3"/>
  <c r="E787" i="3"/>
  <c r="C788" i="3"/>
  <c r="D788" i="3"/>
  <c r="E788" i="3"/>
  <c r="C789" i="3"/>
  <c r="D789" i="3"/>
  <c r="E789" i="3"/>
  <c r="C790" i="3"/>
  <c r="D790" i="3"/>
  <c r="E790" i="3"/>
  <c r="C791" i="3"/>
  <c r="D791" i="3"/>
  <c r="E791" i="3"/>
  <c r="C792" i="3"/>
  <c r="D792" i="3"/>
  <c r="E792" i="3"/>
  <c r="C793" i="3"/>
  <c r="D793" i="3"/>
  <c r="E793" i="3"/>
  <c r="C794" i="3"/>
  <c r="D794" i="3"/>
  <c r="E794" i="3"/>
  <c r="C795" i="3"/>
  <c r="D795" i="3"/>
  <c r="E795" i="3"/>
  <c r="C796" i="3"/>
  <c r="D796" i="3"/>
  <c r="E796" i="3"/>
  <c r="C797" i="3"/>
  <c r="D797" i="3"/>
  <c r="E797" i="3"/>
  <c r="C798" i="3"/>
  <c r="D798" i="3"/>
  <c r="E798" i="3"/>
  <c r="C799" i="3"/>
  <c r="D799" i="3"/>
  <c r="E799" i="3"/>
  <c r="C800" i="3"/>
  <c r="D800" i="3"/>
  <c r="E800" i="3"/>
  <c r="C801" i="3"/>
  <c r="D801" i="3"/>
  <c r="E801" i="3"/>
  <c r="C802" i="3"/>
  <c r="D802" i="3"/>
  <c r="E802" i="3"/>
  <c r="C803" i="3"/>
  <c r="D803" i="3"/>
  <c r="E803" i="3"/>
  <c r="C804" i="3"/>
  <c r="D804" i="3"/>
  <c r="E804" i="3"/>
  <c r="C805" i="3"/>
  <c r="D805" i="3"/>
  <c r="E805" i="3"/>
  <c r="C806" i="3"/>
  <c r="D806" i="3"/>
  <c r="E806" i="3"/>
  <c r="C807" i="3"/>
  <c r="D807" i="3"/>
  <c r="E807" i="3"/>
  <c r="C808" i="3"/>
  <c r="D808" i="3"/>
  <c r="E808" i="3"/>
  <c r="C809" i="3"/>
  <c r="D809" i="3"/>
  <c r="E809" i="3"/>
  <c r="C810" i="3"/>
  <c r="D810" i="3"/>
  <c r="E810" i="3"/>
  <c r="C811" i="3"/>
  <c r="D811" i="3"/>
  <c r="E811" i="3"/>
  <c r="C812" i="3"/>
  <c r="D812" i="3"/>
  <c r="E812" i="3"/>
  <c r="C813" i="3"/>
  <c r="D813" i="3"/>
  <c r="E813" i="3"/>
  <c r="C814" i="3"/>
  <c r="D814" i="3"/>
  <c r="E814" i="3"/>
  <c r="C815" i="3"/>
  <c r="D815" i="3"/>
  <c r="E815" i="3"/>
  <c r="C816" i="3"/>
  <c r="D816" i="3"/>
  <c r="E816" i="3"/>
  <c r="C817" i="3"/>
  <c r="D817" i="3"/>
  <c r="E817" i="3"/>
  <c r="C818" i="3"/>
  <c r="D818" i="3"/>
  <c r="E818" i="3"/>
  <c r="C819" i="3"/>
  <c r="D819" i="3"/>
  <c r="E819" i="3"/>
  <c r="C820" i="3"/>
  <c r="D820" i="3"/>
  <c r="E820" i="3"/>
  <c r="C821" i="3"/>
  <c r="D821" i="3"/>
  <c r="E821" i="3"/>
  <c r="C822" i="3"/>
  <c r="D822" i="3"/>
  <c r="E822" i="3"/>
  <c r="C823" i="3"/>
  <c r="D823" i="3"/>
  <c r="E823" i="3"/>
  <c r="C824" i="3"/>
  <c r="D824" i="3"/>
  <c r="E824" i="3"/>
  <c r="C825" i="3"/>
  <c r="D825" i="3"/>
  <c r="E825" i="3"/>
  <c r="C826" i="3"/>
  <c r="D826" i="3"/>
  <c r="E826" i="3"/>
  <c r="C827" i="3"/>
  <c r="D827" i="3"/>
  <c r="E827" i="3"/>
  <c r="C828" i="3"/>
  <c r="D828" i="3"/>
  <c r="E828" i="3"/>
  <c r="C829" i="3"/>
  <c r="D829" i="3"/>
  <c r="E829" i="3"/>
  <c r="C830" i="3"/>
  <c r="D830" i="3"/>
  <c r="E830" i="3"/>
  <c r="C831" i="3"/>
  <c r="D831" i="3"/>
  <c r="E831" i="3"/>
  <c r="C832" i="3"/>
  <c r="D832" i="3"/>
  <c r="E832" i="3"/>
  <c r="C833" i="3"/>
  <c r="D833" i="3"/>
  <c r="E833" i="3"/>
  <c r="C834" i="3"/>
  <c r="D834" i="3"/>
  <c r="E834" i="3"/>
  <c r="C835" i="3"/>
  <c r="D835" i="3"/>
  <c r="E835" i="3"/>
  <c r="C836" i="3"/>
  <c r="D836" i="3"/>
  <c r="E836" i="3"/>
  <c r="C837" i="3"/>
  <c r="D837" i="3"/>
  <c r="E837" i="3"/>
  <c r="C838" i="3"/>
  <c r="D838" i="3"/>
  <c r="E838" i="3"/>
  <c r="C839" i="3"/>
  <c r="D839" i="3"/>
  <c r="E839" i="3"/>
  <c r="C840" i="3"/>
  <c r="D840" i="3"/>
  <c r="E840" i="3"/>
  <c r="C841" i="3"/>
  <c r="D841" i="3"/>
  <c r="E841" i="3"/>
  <c r="C842" i="3"/>
  <c r="D842" i="3"/>
  <c r="E842" i="3"/>
  <c r="C843" i="3"/>
  <c r="D843" i="3"/>
  <c r="E843" i="3"/>
  <c r="C844" i="3"/>
  <c r="D844" i="3"/>
  <c r="E844" i="3"/>
  <c r="C845" i="3"/>
  <c r="D845" i="3"/>
  <c r="E845" i="3"/>
  <c r="C846" i="3"/>
  <c r="D846" i="3"/>
  <c r="E846" i="3"/>
  <c r="C847" i="3"/>
  <c r="D847" i="3"/>
  <c r="E847" i="3"/>
  <c r="C848" i="3"/>
  <c r="D848" i="3"/>
  <c r="E848" i="3"/>
  <c r="C849" i="3"/>
  <c r="D849" i="3"/>
  <c r="E849" i="3"/>
  <c r="C850" i="3"/>
  <c r="D850" i="3"/>
  <c r="E850" i="3"/>
  <c r="C851" i="3"/>
  <c r="D851" i="3"/>
  <c r="E851" i="3"/>
  <c r="C852" i="3"/>
  <c r="D852" i="3"/>
  <c r="E852" i="3"/>
  <c r="C853" i="3"/>
  <c r="D853" i="3"/>
  <c r="E853" i="3"/>
  <c r="C854" i="3"/>
  <c r="D854" i="3"/>
  <c r="E854" i="3"/>
  <c r="C855" i="3"/>
  <c r="D855" i="3"/>
  <c r="E855" i="3"/>
  <c r="C856" i="3"/>
  <c r="D856" i="3"/>
  <c r="E856" i="3"/>
  <c r="C857" i="3"/>
  <c r="D857" i="3"/>
  <c r="E857" i="3"/>
  <c r="C858" i="3"/>
  <c r="D858" i="3"/>
  <c r="E858" i="3"/>
  <c r="C859" i="3"/>
  <c r="D859" i="3"/>
  <c r="E859" i="3"/>
  <c r="C860" i="3"/>
  <c r="D860" i="3"/>
  <c r="E860" i="3"/>
  <c r="C861" i="3"/>
  <c r="D861" i="3"/>
  <c r="E861" i="3"/>
  <c r="C862" i="3"/>
  <c r="D862" i="3"/>
  <c r="E862" i="3"/>
  <c r="C863" i="3"/>
  <c r="D863" i="3"/>
  <c r="E863" i="3"/>
  <c r="C864" i="3"/>
  <c r="D864" i="3"/>
  <c r="E864" i="3"/>
  <c r="C865" i="3"/>
  <c r="D865" i="3"/>
  <c r="E865" i="3"/>
  <c r="C866" i="3"/>
  <c r="D866" i="3"/>
  <c r="E866" i="3"/>
  <c r="C867" i="3"/>
  <c r="D867" i="3"/>
  <c r="E867" i="3"/>
  <c r="C868" i="3"/>
  <c r="D868" i="3"/>
  <c r="E868" i="3"/>
  <c r="C869" i="3"/>
  <c r="D869" i="3"/>
  <c r="E869" i="3"/>
  <c r="C870" i="3"/>
  <c r="D870" i="3"/>
  <c r="E870" i="3"/>
  <c r="C871" i="3"/>
  <c r="D871" i="3"/>
  <c r="E871" i="3"/>
  <c r="C872" i="3"/>
  <c r="D872" i="3"/>
  <c r="E872" i="3"/>
  <c r="C873" i="3"/>
  <c r="D873" i="3"/>
  <c r="E873" i="3"/>
  <c r="C874" i="3"/>
  <c r="D874" i="3"/>
  <c r="E874" i="3"/>
  <c r="C875" i="3"/>
  <c r="D875" i="3"/>
  <c r="E875" i="3"/>
  <c r="C876" i="3"/>
  <c r="D876" i="3"/>
  <c r="E876" i="3"/>
  <c r="C877" i="3"/>
  <c r="D877" i="3"/>
  <c r="E877" i="3"/>
  <c r="C878" i="3"/>
  <c r="D878" i="3"/>
  <c r="E878" i="3"/>
  <c r="C879" i="3"/>
  <c r="D879" i="3"/>
  <c r="E879" i="3"/>
  <c r="C880" i="3"/>
  <c r="D880" i="3"/>
  <c r="E880" i="3"/>
  <c r="C881" i="3"/>
  <c r="D881" i="3"/>
  <c r="E881" i="3"/>
  <c r="C882" i="3"/>
  <c r="D882" i="3"/>
  <c r="E882" i="3"/>
  <c r="C883" i="3"/>
  <c r="D883" i="3"/>
  <c r="E883" i="3"/>
  <c r="C884" i="3"/>
  <c r="D884" i="3"/>
  <c r="E884" i="3"/>
  <c r="C885" i="3"/>
  <c r="D885" i="3"/>
  <c r="E885" i="3"/>
  <c r="C886" i="3"/>
  <c r="D886" i="3"/>
  <c r="E886" i="3"/>
  <c r="C887" i="3"/>
  <c r="D887" i="3"/>
  <c r="E887" i="3"/>
  <c r="C888" i="3"/>
  <c r="D888" i="3"/>
  <c r="E888" i="3"/>
  <c r="C889" i="3"/>
  <c r="D889" i="3"/>
  <c r="E889" i="3"/>
  <c r="C890" i="3"/>
  <c r="D890" i="3"/>
  <c r="E890" i="3"/>
  <c r="C891" i="3"/>
  <c r="D891" i="3"/>
  <c r="E891" i="3"/>
  <c r="C892" i="3"/>
  <c r="D892" i="3"/>
  <c r="E892" i="3"/>
  <c r="C893" i="3"/>
  <c r="D893" i="3"/>
  <c r="E893" i="3"/>
  <c r="C894" i="3"/>
  <c r="D894" i="3"/>
  <c r="E894" i="3"/>
  <c r="C895" i="3"/>
  <c r="D895" i="3"/>
  <c r="E895" i="3"/>
  <c r="C896" i="3"/>
  <c r="D896" i="3"/>
  <c r="E896" i="3"/>
  <c r="C897" i="3"/>
  <c r="D897" i="3"/>
  <c r="E897" i="3"/>
  <c r="C898" i="3"/>
  <c r="D898" i="3"/>
  <c r="E898" i="3"/>
  <c r="C899" i="3"/>
  <c r="D899" i="3"/>
  <c r="E899" i="3"/>
  <c r="C900" i="3"/>
  <c r="D900" i="3"/>
  <c r="E900" i="3"/>
  <c r="C901" i="3"/>
  <c r="D901" i="3"/>
  <c r="E901" i="3"/>
  <c r="C902" i="3"/>
  <c r="D902" i="3"/>
  <c r="E902" i="3"/>
  <c r="C903" i="3"/>
  <c r="D903" i="3"/>
  <c r="E903" i="3"/>
  <c r="C904" i="3"/>
  <c r="D904" i="3"/>
  <c r="E904" i="3"/>
  <c r="C905" i="3"/>
  <c r="D905" i="3"/>
  <c r="E905" i="3"/>
  <c r="C906" i="3"/>
  <c r="D906" i="3"/>
  <c r="E906" i="3"/>
  <c r="C907" i="3"/>
  <c r="D907" i="3"/>
  <c r="E907" i="3"/>
  <c r="C908" i="3"/>
  <c r="D908" i="3"/>
  <c r="E908" i="3"/>
  <c r="C909" i="3"/>
  <c r="D909" i="3"/>
  <c r="E909" i="3"/>
  <c r="C910" i="3"/>
  <c r="D910" i="3"/>
  <c r="E910" i="3"/>
  <c r="C911" i="3"/>
  <c r="D911" i="3"/>
  <c r="E911" i="3"/>
  <c r="C912" i="3"/>
  <c r="D912" i="3"/>
  <c r="E912" i="3"/>
  <c r="C913" i="3"/>
  <c r="D913" i="3"/>
  <c r="E913" i="3"/>
  <c r="C914" i="3"/>
  <c r="D914" i="3"/>
  <c r="E914" i="3"/>
  <c r="C915" i="3"/>
  <c r="D915" i="3"/>
  <c r="E915" i="3"/>
  <c r="C916" i="3"/>
  <c r="D916" i="3"/>
  <c r="E916" i="3"/>
  <c r="C917" i="3"/>
  <c r="D917" i="3"/>
  <c r="E917" i="3"/>
  <c r="C918" i="3"/>
  <c r="D918" i="3"/>
  <c r="E918" i="3"/>
  <c r="C919" i="3"/>
  <c r="D919" i="3"/>
  <c r="E919" i="3"/>
  <c r="C920" i="3"/>
  <c r="D920" i="3"/>
  <c r="E920" i="3"/>
  <c r="C921" i="3"/>
  <c r="D921" i="3"/>
  <c r="E921" i="3"/>
  <c r="C922" i="3"/>
  <c r="D922" i="3"/>
  <c r="E922" i="3"/>
  <c r="C923" i="3"/>
  <c r="D923" i="3"/>
  <c r="E923" i="3"/>
  <c r="C924" i="3"/>
  <c r="D924" i="3"/>
  <c r="E924" i="3"/>
  <c r="C925" i="3"/>
  <c r="D925" i="3"/>
  <c r="E925" i="3"/>
  <c r="C926" i="3"/>
  <c r="D926" i="3"/>
  <c r="E926" i="3"/>
  <c r="C927" i="3"/>
  <c r="D927" i="3"/>
  <c r="E927" i="3"/>
  <c r="C928" i="3"/>
  <c r="D928" i="3"/>
  <c r="E928" i="3"/>
  <c r="C929" i="3"/>
  <c r="D929" i="3"/>
  <c r="E929" i="3"/>
  <c r="C930" i="3"/>
  <c r="D930" i="3"/>
  <c r="E930" i="3"/>
  <c r="C931" i="3"/>
  <c r="D931" i="3"/>
  <c r="E931" i="3"/>
  <c r="C932" i="3"/>
  <c r="D932" i="3"/>
  <c r="E932" i="3"/>
  <c r="C933" i="3"/>
  <c r="D933" i="3"/>
  <c r="E933" i="3"/>
  <c r="C934" i="3"/>
  <c r="D934" i="3"/>
  <c r="E934" i="3"/>
  <c r="C935" i="3"/>
  <c r="D935" i="3"/>
  <c r="E935" i="3"/>
  <c r="C936" i="3"/>
  <c r="D936" i="3"/>
  <c r="E936" i="3"/>
  <c r="C937" i="3"/>
  <c r="D937" i="3"/>
  <c r="E937" i="3"/>
  <c r="C938" i="3"/>
  <c r="D938" i="3"/>
  <c r="E938" i="3"/>
  <c r="C939" i="3"/>
  <c r="D939" i="3"/>
  <c r="E939" i="3"/>
  <c r="C940" i="3"/>
  <c r="D940" i="3"/>
  <c r="E940" i="3"/>
  <c r="C941" i="3"/>
  <c r="D941" i="3"/>
  <c r="E941" i="3"/>
  <c r="C942" i="3"/>
  <c r="D942" i="3"/>
  <c r="E942" i="3"/>
  <c r="C943" i="3"/>
  <c r="D943" i="3"/>
  <c r="E943" i="3"/>
  <c r="C944" i="3"/>
  <c r="D944" i="3"/>
  <c r="E944" i="3"/>
  <c r="C945" i="3"/>
  <c r="D945" i="3"/>
  <c r="E945" i="3"/>
  <c r="C946" i="3"/>
  <c r="D946" i="3"/>
  <c r="E946" i="3"/>
  <c r="C947" i="3"/>
  <c r="D947" i="3"/>
  <c r="E947" i="3"/>
  <c r="C948" i="3"/>
  <c r="D948" i="3"/>
  <c r="E948" i="3"/>
  <c r="C949" i="3"/>
  <c r="D949" i="3"/>
  <c r="E949" i="3"/>
  <c r="C950" i="3"/>
  <c r="D950" i="3"/>
  <c r="E950" i="3"/>
  <c r="C951" i="3"/>
  <c r="D951" i="3"/>
  <c r="E951" i="3"/>
  <c r="C952" i="3"/>
  <c r="D952" i="3"/>
  <c r="E952" i="3"/>
  <c r="C953" i="3"/>
  <c r="D953" i="3"/>
  <c r="E953" i="3"/>
  <c r="C954" i="3"/>
  <c r="D954" i="3"/>
  <c r="E954" i="3"/>
  <c r="C955" i="3"/>
  <c r="D955" i="3"/>
  <c r="E955" i="3"/>
  <c r="C956" i="3"/>
  <c r="D956" i="3"/>
  <c r="E956" i="3"/>
  <c r="C957" i="3"/>
  <c r="D957" i="3"/>
  <c r="E957" i="3"/>
  <c r="C958" i="3"/>
  <c r="D958" i="3"/>
  <c r="E958" i="3"/>
  <c r="C959" i="3"/>
  <c r="D959" i="3"/>
  <c r="E959" i="3"/>
  <c r="C960" i="3"/>
  <c r="D960" i="3"/>
  <c r="E960" i="3"/>
  <c r="C961" i="3"/>
  <c r="D961" i="3"/>
  <c r="E961" i="3"/>
  <c r="C962" i="3"/>
  <c r="D962" i="3"/>
  <c r="E962" i="3"/>
  <c r="C963" i="3"/>
  <c r="D963" i="3"/>
  <c r="E963" i="3"/>
  <c r="C964" i="3"/>
  <c r="D964" i="3"/>
  <c r="E964" i="3"/>
  <c r="C965" i="3"/>
  <c r="D965" i="3"/>
  <c r="E965" i="3"/>
  <c r="C966" i="3"/>
  <c r="D966" i="3"/>
  <c r="E966" i="3"/>
  <c r="C967" i="3"/>
  <c r="D967" i="3"/>
  <c r="E967" i="3"/>
  <c r="C968" i="3"/>
  <c r="D968" i="3"/>
  <c r="E968" i="3"/>
  <c r="C969" i="3"/>
  <c r="D969" i="3"/>
  <c r="E969" i="3"/>
  <c r="C970" i="3"/>
  <c r="D970" i="3"/>
  <c r="E970" i="3"/>
  <c r="C971" i="3"/>
  <c r="D971" i="3"/>
  <c r="E971" i="3"/>
  <c r="C972" i="3"/>
  <c r="D972" i="3"/>
  <c r="E972" i="3"/>
  <c r="C973" i="3"/>
  <c r="D973" i="3"/>
  <c r="E973" i="3"/>
  <c r="C974" i="3"/>
  <c r="D974" i="3"/>
  <c r="E974" i="3"/>
  <c r="C975" i="3"/>
  <c r="D975" i="3"/>
  <c r="E975" i="3"/>
  <c r="C976" i="3"/>
  <c r="D976" i="3"/>
  <c r="E976" i="3"/>
  <c r="C977" i="3"/>
  <c r="D977" i="3"/>
  <c r="E977" i="3"/>
  <c r="C978" i="3"/>
  <c r="D978" i="3"/>
  <c r="E978" i="3"/>
  <c r="C979" i="3"/>
  <c r="D979" i="3"/>
  <c r="E979" i="3"/>
  <c r="C980" i="3"/>
  <c r="D980" i="3"/>
  <c r="E980" i="3"/>
  <c r="C981" i="3"/>
  <c r="D981" i="3"/>
  <c r="E981" i="3"/>
  <c r="C982" i="3"/>
  <c r="D982" i="3"/>
  <c r="E982" i="3"/>
  <c r="C983" i="3"/>
  <c r="D983" i="3"/>
  <c r="E983" i="3"/>
  <c r="C984" i="3"/>
  <c r="D984" i="3"/>
  <c r="E984" i="3"/>
  <c r="C985" i="3"/>
  <c r="D985" i="3"/>
  <c r="E985" i="3"/>
  <c r="C986" i="3"/>
  <c r="D986" i="3"/>
  <c r="E986" i="3"/>
  <c r="C987" i="3"/>
  <c r="D987" i="3"/>
  <c r="E987" i="3"/>
  <c r="C988" i="3"/>
  <c r="D988" i="3"/>
  <c r="E988" i="3"/>
  <c r="C989" i="3"/>
  <c r="D989" i="3"/>
  <c r="E989" i="3"/>
  <c r="C990" i="3"/>
  <c r="D990" i="3"/>
  <c r="E990" i="3"/>
  <c r="C991" i="3"/>
  <c r="D991" i="3"/>
  <c r="E991" i="3"/>
  <c r="C992" i="3"/>
  <c r="D992" i="3"/>
  <c r="E992" i="3"/>
  <c r="C993" i="3"/>
  <c r="D993" i="3"/>
  <c r="E993" i="3"/>
  <c r="C994" i="3"/>
  <c r="D994" i="3"/>
  <c r="E994" i="3"/>
  <c r="C995" i="3"/>
  <c r="D995" i="3"/>
  <c r="E995" i="3"/>
  <c r="C996" i="3"/>
  <c r="D996" i="3"/>
  <c r="E996" i="3"/>
  <c r="C997" i="3"/>
  <c r="D997" i="3"/>
  <c r="E997" i="3"/>
  <c r="C998" i="3"/>
  <c r="D998" i="3"/>
  <c r="E998" i="3"/>
  <c r="C999" i="3"/>
  <c r="D999" i="3"/>
  <c r="E999" i="3"/>
  <c r="C1000" i="3"/>
  <c r="D1000" i="3"/>
  <c r="E1000" i="3"/>
  <c r="C1001" i="3"/>
  <c r="D1001" i="3"/>
  <c r="E1001" i="3"/>
  <c r="C1002" i="3"/>
  <c r="D1002" i="3"/>
  <c r="E1002" i="3"/>
  <c r="C1003" i="3"/>
  <c r="D1003" i="3"/>
  <c r="E1003" i="3"/>
  <c r="C1004" i="3"/>
  <c r="D1004" i="3"/>
  <c r="E1004" i="3"/>
  <c r="C1005" i="3"/>
  <c r="D1005" i="3"/>
  <c r="E1005" i="3"/>
  <c r="C1006" i="3"/>
  <c r="D1006" i="3"/>
  <c r="E1006" i="3"/>
  <c r="C1007" i="3"/>
  <c r="D1007" i="3"/>
  <c r="E1007" i="3"/>
  <c r="C1008" i="3"/>
  <c r="D1008" i="3"/>
  <c r="E1008" i="3"/>
  <c r="C1009" i="3"/>
  <c r="D1009" i="3"/>
  <c r="E1009" i="3"/>
  <c r="C1010" i="3"/>
  <c r="D1010" i="3"/>
  <c r="E1010" i="3"/>
  <c r="C1011" i="3"/>
  <c r="D1011" i="3"/>
  <c r="E1011" i="3"/>
  <c r="C1012" i="3"/>
  <c r="D1012" i="3"/>
  <c r="E1012" i="3"/>
  <c r="C1013" i="3"/>
  <c r="D1013" i="3"/>
  <c r="E1013" i="3"/>
  <c r="C1014" i="3"/>
  <c r="D1014" i="3"/>
  <c r="E1014" i="3"/>
  <c r="C1015" i="3"/>
  <c r="D1015" i="3"/>
  <c r="E1015" i="3"/>
  <c r="C1016" i="3"/>
  <c r="D1016" i="3"/>
  <c r="E1016" i="3"/>
  <c r="C1017" i="3"/>
  <c r="D1017" i="3"/>
  <c r="E1017" i="3"/>
  <c r="C1018" i="3"/>
  <c r="D1018" i="3"/>
  <c r="E1018" i="3"/>
  <c r="C1019" i="3"/>
  <c r="D1019" i="3"/>
  <c r="E1019" i="3"/>
  <c r="C1020" i="3"/>
  <c r="D1020" i="3"/>
  <c r="E1020" i="3"/>
  <c r="C1021" i="3"/>
  <c r="D1021" i="3"/>
  <c r="E1021" i="3"/>
  <c r="C1022" i="3"/>
  <c r="D1022" i="3"/>
  <c r="E1022" i="3"/>
  <c r="C1023" i="3"/>
  <c r="D1023" i="3"/>
  <c r="E1023" i="3"/>
  <c r="C1024" i="3"/>
  <c r="D1024" i="3"/>
  <c r="E1024" i="3"/>
  <c r="C1025" i="3"/>
  <c r="D1025" i="3"/>
  <c r="E1025" i="3"/>
  <c r="C1026" i="3"/>
  <c r="D1026" i="3"/>
  <c r="E1026" i="3"/>
  <c r="C1027" i="3"/>
  <c r="D1027" i="3"/>
  <c r="E1027" i="3"/>
  <c r="C1028" i="3"/>
  <c r="D1028" i="3"/>
  <c r="E1028" i="3"/>
  <c r="C1029" i="3"/>
  <c r="D1029" i="3"/>
  <c r="E1029" i="3"/>
  <c r="C1030" i="3"/>
  <c r="D1030" i="3"/>
  <c r="E1030" i="3"/>
  <c r="C1031" i="3"/>
  <c r="D1031" i="3"/>
  <c r="E1031" i="3"/>
  <c r="C1032" i="3"/>
  <c r="D1032" i="3"/>
  <c r="E1032" i="3"/>
  <c r="C1033" i="3"/>
  <c r="D1033" i="3"/>
  <c r="E1033" i="3"/>
  <c r="C1034" i="3"/>
  <c r="D1034" i="3"/>
  <c r="E1034" i="3"/>
  <c r="C1035" i="3"/>
  <c r="D1035" i="3"/>
  <c r="E1035" i="3"/>
  <c r="C1036" i="3"/>
  <c r="D1036" i="3"/>
  <c r="E1036" i="3"/>
  <c r="C1037" i="3"/>
  <c r="D1037" i="3"/>
  <c r="E1037" i="3"/>
  <c r="C1038" i="3"/>
  <c r="D1038" i="3"/>
  <c r="E1038" i="3"/>
  <c r="C1039" i="3"/>
  <c r="D1039" i="3"/>
  <c r="E1039" i="3"/>
  <c r="C1040" i="3"/>
  <c r="D1040" i="3"/>
  <c r="E1040" i="3"/>
  <c r="C1041" i="3"/>
  <c r="D1041" i="3"/>
  <c r="E1041" i="3"/>
  <c r="C1042" i="3"/>
  <c r="D1042" i="3"/>
  <c r="E1042" i="3"/>
  <c r="C1043" i="3"/>
  <c r="D1043" i="3"/>
  <c r="E1043" i="3"/>
  <c r="C1044" i="3"/>
  <c r="D1044" i="3"/>
  <c r="E1044" i="3"/>
  <c r="C1045" i="3"/>
  <c r="D1045" i="3"/>
  <c r="E1045" i="3"/>
  <c r="C1046" i="3"/>
  <c r="D1046" i="3"/>
  <c r="E1046" i="3"/>
  <c r="C1047" i="3"/>
  <c r="D1047" i="3"/>
  <c r="E1047" i="3"/>
  <c r="C1048" i="3"/>
  <c r="D1048" i="3"/>
  <c r="E1048" i="3"/>
  <c r="C1049" i="3"/>
  <c r="D1049" i="3"/>
  <c r="E1049" i="3"/>
  <c r="C1050" i="3"/>
  <c r="D1050" i="3"/>
  <c r="E1050" i="3"/>
  <c r="C1051" i="3"/>
  <c r="D1051" i="3"/>
  <c r="E1051" i="3"/>
  <c r="C1052" i="3"/>
  <c r="D1052" i="3"/>
  <c r="E1052" i="3"/>
  <c r="C1053" i="3"/>
  <c r="D1053" i="3"/>
  <c r="E1053" i="3"/>
  <c r="C1054" i="3"/>
  <c r="D1054" i="3"/>
  <c r="E1054" i="3"/>
  <c r="C1055" i="3"/>
  <c r="D1055" i="3"/>
  <c r="E1055" i="3"/>
  <c r="C1056" i="3"/>
  <c r="D1056" i="3"/>
  <c r="E1056" i="3"/>
  <c r="C1057" i="3"/>
  <c r="D1057" i="3"/>
  <c r="E1057" i="3"/>
  <c r="C1058" i="3"/>
  <c r="D1058" i="3"/>
  <c r="E1058" i="3"/>
  <c r="C1059" i="3"/>
  <c r="D1059" i="3"/>
  <c r="E1059" i="3"/>
  <c r="C1060" i="3"/>
  <c r="D1060" i="3"/>
  <c r="E1060" i="3"/>
  <c r="C1061" i="3"/>
  <c r="D1061" i="3"/>
  <c r="E1061" i="3"/>
  <c r="C1062" i="3"/>
  <c r="D1062" i="3"/>
  <c r="E1062" i="3"/>
  <c r="C1063" i="3"/>
  <c r="D1063" i="3"/>
  <c r="E1063" i="3"/>
  <c r="C1064" i="3"/>
  <c r="D1064" i="3"/>
  <c r="E1064" i="3"/>
  <c r="C1065" i="3"/>
  <c r="D1065" i="3"/>
  <c r="E1065" i="3"/>
  <c r="C1066" i="3"/>
  <c r="D1066" i="3"/>
  <c r="E1066" i="3"/>
  <c r="C1067" i="3"/>
  <c r="D1067" i="3"/>
  <c r="E1067" i="3"/>
  <c r="C1068" i="3"/>
  <c r="D1068" i="3"/>
  <c r="E1068" i="3"/>
  <c r="C1069" i="3"/>
  <c r="D1069" i="3"/>
  <c r="E1069" i="3"/>
  <c r="C1070" i="3"/>
  <c r="D1070" i="3"/>
  <c r="E1070" i="3"/>
  <c r="C1071" i="3"/>
  <c r="D1071" i="3"/>
  <c r="E1071" i="3"/>
  <c r="C1072" i="3"/>
  <c r="D1072" i="3"/>
  <c r="E1072" i="3"/>
  <c r="C1073" i="3"/>
  <c r="D1073" i="3"/>
  <c r="E1073" i="3"/>
  <c r="C1074" i="3"/>
  <c r="D1074" i="3"/>
  <c r="E1074" i="3"/>
  <c r="C1075" i="3"/>
  <c r="D1075" i="3"/>
  <c r="E1075" i="3"/>
  <c r="C1076" i="3"/>
  <c r="D1076" i="3"/>
  <c r="E1076" i="3"/>
  <c r="C1077" i="3"/>
  <c r="D1077" i="3"/>
  <c r="E1077" i="3"/>
  <c r="C1078" i="3"/>
  <c r="D1078" i="3"/>
  <c r="E1078" i="3"/>
  <c r="C1079" i="3"/>
  <c r="D1079" i="3"/>
  <c r="E1079" i="3"/>
  <c r="C1080" i="3"/>
  <c r="D1080" i="3"/>
  <c r="E1080" i="3"/>
  <c r="C1081" i="3"/>
  <c r="D1081" i="3"/>
  <c r="E1081" i="3"/>
  <c r="C1082" i="3"/>
  <c r="D1082" i="3"/>
  <c r="E1082" i="3"/>
  <c r="C1083" i="3"/>
  <c r="D1083" i="3"/>
  <c r="E1083" i="3"/>
  <c r="C1084" i="3"/>
  <c r="D1084" i="3"/>
  <c r="E1084" i="3"/>
  <c r="C1085" i="3"/>
  <c r="D1085" i="3"/>
  <c r="E1085" i="3"/>
  <c r="C1086" i="3"/>
  <c r="D1086" i="3"/>
  <c r="E1086" i="3"/>
  <c r="C1087" i="3"/>
  <c r="D1087" i="3"/>
  <c r="E1087" i="3"/>
  <c r="C1088" i="3"/>
  <c r="D1088" i="3"/>
  <c r="E1088" i="3"/>
  <c r="C1089" i="3"/>
  <c r="D1089" i="3"/>
  <c r="E1089" i="3"/>
  <c r="C1090" i="3"/>
  <c r="D1090" i="3"/>
  <c r="E1090" i="3"/>
  <c r="C1091" i="3"/>
  <c r="D1091" i="3"/>
  <c r="E1091" i="3"/>
  <c r="C1092" i="3"/>
  <c r="D1092" i="3"/>
  <c r="E1092" i="3"/>
  <c r="C1093" i="3"/>
  <c r="D1093" i="3"/>
  <c r="E1093" i="3"/>
  <c r="C1094" i="3"/>
  <c r="D1094" i="3"/>
  <c r="E1094" i="3"/>
  <c r="C1095" i="3"/>
  <c r="D1095" i="3"/>
  <c r="E1095" i="3"/>
  <c r="C1096" i="3"/>
  <c r="D1096" i="3"/>
  <c r="E1096" i="3"/>
  <c r="C1097" i="3"/>
  <c r="D1097" i="3"/>
  <c r="E1097" i="3"/>
  <c r="C1098" i="3"/>
  <c r="D1098" i="3"/>
  <c r="E1098" i="3"/>
  <c r="C1099" i="3"/>
  <c r="D1099" i="3"/>
  <c r="E1099" i="3"/>
  <c r="C1100" i="3"/>
  <c r="D1100" i="3"/>
  <c r="E1100" i="3"/>
  <c r="C1101" i="3"/>
  <c r="D1101" i="3"/>
  <c r="E1101" i="3"/>
  <c r="C1102" i="3"/>
  <c r="D1102" i="3"/>
  <c r="E1102" i="3"/>
  <c r="C1103" i="3"/>
  <c r="D1103" i="3"/>
  <c r="E1103" i="3"/>
  <c r="C1104" i="3"/>
  <c r="D1104" i="3"/>
  <c r="E1104" i="3"/>
  <c r="C1105" i="3"/>
  <c r="D1105" i="3"/>
  <c r="E1105" i="3"/>
  <c r="C1106" i="3"/>
  <c r="D1106" i="3"/>
  <c r="E1106" i="3"/>
  <c r="C1107" i="3"/>
  <c r="D1107" i="3"/>
  <c r="E1107" i="3"/>
  <c r="C1108" i="3"/>
  <c r="D1108" i="3"/>
  <c r="E1108" i="3"/>
  <c r="C1109" i="3"/>
  <c r="D1109" i="3"/>
  <c r="E1109" i="3"/>
  <c r="C1110" i="3"/>
  <c r="D1110" i="3"/>
  <c r="E1110" i="3"/>
  <c r="C1111" i="3"/>
  <c r="D1111" i="3"/>
  <c r="E1111" i="3"/>
  <c r="C1112" i="3"/>
  <c r="D1112" i="3"/>
  <c r="E1112" i="3"/>
  <c r="C1113" i="3"/>
  <c r="D1113" i="3"/>
  <c r="E1113" i="3"/>
  <c r="C1114" i="3"/>
  <c r="D1114" i="3"/>
  <c r="E1114" i="3"/>
  <c r="C1115" i="3"/>
  <c r="D1115" i="3"/>
  <c r="E1115" i="3"/>
  <c r="C1116" i="3"/>
  <c r="D1116" i="3"/>
  <c r="E1116" i="3"/>
  <c r="C1117" i="3"/>
  <c r="D1117" i="3"/>
  <c r="E1117" i="3"/>
  <c r="C1118" i="3"/>
  <c r="D1118" i="3"/>
  <c r="E1118" i="3"/>
  <c r="C1119" i="3"/>
  <c r="D1119" i="3"/>
  <c r="E1119" i="3"/>
  <c r="C1120" i="3"/>
  <c r="D1120" i="3"/>
  <c r="E1120" i="3"/>
  <c r="C1121" i="3"/>
  <c r="D1121" i="3"/>
  <c r="E1121" i="3"/>
  <c r="C1122" i="3"/>
  <c r="D1122" i="3"/>
  <c r="E1122" i="3"/>
  <c r="C1123" i="3"/>
  <c r="D1123" i="3"/>
  <c r="E1123" i="3"/>
  <c r="C1124" i="3"/>
  <c r="D1124" i="3"/>
  <c r="E1124" i="3"/>
  <c r="C1125" i="3"/>
  <c r="D1125" i="3"/>
  <c r="E1125" i="3"/>
  <c r="C1126" i="3"/>
  <c r="D1126" i="3"/>
  <c r="E1126" i="3"/>
  <c r="C1127" i="3"/>
  <c r="D1127" i="3"/>
  <c r="E1127" i="3"/>
  <c r="C1128" i="3"/>
  <c r="D1128" i="3"/>
  <c r="E1128" i="3"/>
  <c r="C1129" i="3"/>
  <c r="D1129" i="3"/>
  <c r="E1129" i="3"/>
  <c r="C1130" i="3"/>
  <c r="D1130" i="3"/>
  <c r="E1130" i="3"/>
  <c r="C1131" i="3"/>
  <c r="D1131" i="3"/>
  <c r="E1131" i="3"/>
  <c r="C1132" i="3"/>
  <c r="D1132" i="3"/>
  <c r="E1132" i="3"/>
  <c r="C1133" i="3"/>
  <c r="D1133" i="3"/>
  <c r="E1133" i="3"/>
  <c r="C1134" i="3"/>
  <c r="D1134" i="3"/>
  <c r="E1134" i="3"/>
  <c r="C1135" i="3"/>
  <c r="D1135" i="3"/>
  <c r="E1135" i="3"/>
  <c r="C1136" i="3"/>
  <c r="D1136" i="3"/>
  <c r="E1136" i="3"/>
  <c r="C1137" i="3"/>
  <c r="D1137" i="3"/>
  <c r="E1137" i="3"/>
  <c r="C1138" i="3"/>
  <c r="D1138" i="3"/>
  <c r="E1138" i="3"/>
  <c r="C1139" i="3"/>
  <c r="D1139" i="3"/>
  <c r="E1139" i="3"/>
  <c r="C1140" i="3"/>
  <c r="D1140" i="3"/>
  <c r="E1140" i="3"/>
  <c r="C1141" i="3"/>
  <c r="D1141" i="3"/>
  <c r="E1141" i="3"/>
  <c r="C1142" i="3"/>
  <c r="D1142" i="3"/>
  <c r="E1142" i="3"/>
  <c r="C1143" i="3"/>
  <c r="D1143" i="3"/>
  <c r="E1143" i="3"/>
  <c r="C1144" i="3"/>
  <c r="D1144" i="3"/>
  <c r="E1144" i="3"/>
  <c r="C1145" i="3"/>
  <c r="D1145" i="3"/>
  <c r="E1145" i="3"/>
  <c r="C1146" i="3"/>
  <c r="D1146" i="3"/>
  <c r="E1146" i="3"/>
  <c r="C1147" i="3"/>
  <c r="D1147" i="3"/>
  <c r="E1147" i="3"/>
  <c r="C1148" i="3"/>
  <c r="D1148" i="3"/>
  <c r="E1148" i="3"/>
  <c r="C1149" i="3"/>
  <c r="D1149" i="3"/>
  <c r="E1149" i="3"/>
  <c r="C1150" i="3"/>
  <c r="D1150" i="3"/>
  <c r="E1150" i="3"/>
  <c r="C1151" i="3"/>
  <c r="D1151" i="3"/>
  <c r="E1151" i="3"/>
  <c r="C1152" i="3"/>
  <c r="D1152" i="3"/>
  <c r="E1152" i="3"/>
  <c r="C1153" i="3"/>
  <c r="D1153" i="3"/>
  <c r="E1153" i="3"/>
  <c r="C1154" i="3"/>
  <c r="D1154" i="3"/>
  <c r="E1154" i="3"/>
  <c r="C1155" i="3"/>
  <c r="D1155" i="3"/>
  <c r="E1155" i="3"/>
  <c r="C1156" i="3"/>
  <c r="D1156" i="3"/>
  <c r="E1156" i="3"/>
  <c r="C1157" i="3"/>
  <c r="D1157" i="3"/>
  <c r="E1157" i="3"/>
  <c r="C1158" i="3"/>
  <c r="D1158" i="3"/>
  <c r="E1158" i="3"/>
  <c r="C1159" i="3"/>
  <c r="D1159" i="3"/>
  <c r="E1159" i="3"/>
  <c r="C1160" i="3"/>
  <c r="D1160" i="3"/>
  <c r="E1160" i="3"/>
  <c r="C1161" i="3"/>
  <c r="D1161" i="3"/>
  <c r="E1161" i="3"/>
  <c r="C1162" i="3"/>
  <c r="D1162" i="3"/>
  <c r="E1162" i="3"/>
  <c r="C1163" i="3"/>
  <c r="D1163" i="3"/>
  <c r="E1163" i="3"/>
  <c r="C1164" i="3"/>
  <c r="D1164" i="3"/>
  <c r="E1164" i="3"/>
  <c r="C1165" i="3"/>
  <c r="D1165" i="3"/>
  <c r="E1165" i="3"/>
  <c r="C1166" i="3"/>
  <c r="D1166" i="3"/>
  <c r="E1166" i="3"/>
  <c r="C1167" i="3"/>
  <c r="D1167" i="3"/>
  <c r="E1167" i="3"/>
  <c r="C1168" i="3"/>
  <c r="D1168" i="3"/>
  <c r="E1168" i="3"/>
  <c r="C1169" i="3"/>
  <c r="D1169" i="3"/>
  <c r="E1169" i="3"/>
  <c r="C1170" i="3"/>
  <c r="D1170" i="3"/>
  <c r="E1170" i="3"/>
  <c r="C1171" i="3"/>
  <c r="D1171" i="3"/>
  <c r="E1171" i="3"/>
  <c r="C1172" i="3"/>
  <c r="D1172" i="3"/>
  <c r="E1172" i="3"/>
  <c r="C1173" i="3"/>
  <c r="D1173" i="3"/>
  <c r="E1173" i="3"/>
  <c r="C1174" i="3"/>
  <c r="D1174" i="3"/>
  <c r="E1174" i="3"/>
  <c r="C1175" i="3"/>
  <c r="D1175" i="3"/>
  <c r="E1175" i="3"/>
  <c r="C1176" i="3"/>
  <c r="D1176" i="3"/>
  <c r="E1176" i="3"/>
  <c r="C1177" i="3"/>
  <c r="D1177" i="3"/>
  <c r="E1177" i="3"/>
  <c r="C1178" i="3"/>
  <c r="D1178" i="3"/>
  <c r="E1178" i="3"/>
  <c r="C1179" i="3"/>
  <c r="D1179" i="3"/>
  <c r="E1179" i="3"/>
  <c r="C1180" i="3"/>
  <c r="D1180" i="3"/>
  <c r="E1180" i="3"/>
  <c r="C1181" i="3"/>
  <c r="D1181" i="3"/>
  <c r="E1181" i="3"/>
  <c r="C1182" i="3"/>
  <c r="D1182" i="3"/>
  <c r="E1182" i="3"/>
  <c r="C1183" i="3"/>
  <c r="D1183" i="3"/>
  <c r="E1183" i="3"/>
  <c r="C1184" i="3"/>
  <c r="D1184" i="3"/>
  <c r="E1184" i="3"/>
  <c r="C1185" i="3"/>
  <c r="D1185" i="3"/>
  <c r="E1185" i="3"/>
  <c r="C1186" i="3"/>
  <c r="D1186" i="3"/>
  <c r="E1186" i="3"/>
  <c r="C1187" i="3"/>
  <c r="D1187" i="3"/>
  <c r="E1187" i="3"/>
  <c r="C1188" i="3"/>
  <c r="D1188" i="3"/>
  <c r="E1188" i="3"/>
  <c r="C1189" i="3"/>
  <c r="D1189" i="3"/>
  <c r="E1189" i="3"/>
  <c r="C1190" i="3"/>
  <c r="D1190" i="3"/>
  <c r="E1190" i="3"/>
  <c r="C1191" i="3"/>
  <c r="D1191" i="3"/>
  <c r="E1191" i="3"/>
  <c r="C1192" i="3"/>
  <c r="D1192" i="3"/>
  <c r="E1192" i="3"/>
  <c r="C1193" i="3"/>
  <c r="D1193" i="3"/>
  <c r="E1193" i="3"/>
  <c r="C1194" i="3"/>
  <c r="D1194" i="3"/>
  <c r="E1194" i="3"/>
  <c r="C1195" i="3"/>
  <c r="D1195" i="3"/>
  <c r="E1195" i="3"/>
  <c r="C1196" i="3"/>
  <c r="D1196" i="3"/>
  <c r="E1196" i="3"/>
  <c r="C1197" i="3"/>
  <c r="D1197" i="3"/>
  <c r="E1197" i="3"/>
  <c r="C1198" i="3"/>
  <c r="D1198" i="3"/>
  <c r="E1198" i="3"/>
  <c r="C1199" i="3"/>
  <c r="D1199" i="3"/>
  <c r="E1199" i="3"/>
  <c r="C1200" i="3"/>
  <c r="D1200" i="3"/>
  <c r="E1200" i="3"/>
  <c r="C1201" i="3"/>
  <c r="D1201" i="3"/>
  <c r="E1201" i="3"/>
  <c r="C1202" i="3"/>
  <c r="D1202" i="3"/>
  <c r="E1202" i="3"/>
  <c r="C1203" i="3"/>
  <c r="D1203" i="3"/>
  <c r="E1203" i="3"/>
  <c r="C1204" i="3"/>
  <c r="D1204" i="3"/>
  <c r="E1204" i="3"/>
  <c r="C1205" i="3"/>
  <c r="D1205" i="3"/>
  <c r="E1205" i="3"/>
  <c r="C1206" i="3"/>
  <c r="D1206" i="3"/>
  <c r="E1206" i="3"/>
  <c r="C1207" i="3"/>
  <c r="D1207" i="3"/>
  <c r="E1207" i="3"/>
  <c r="C1208" i="3"/>
  <c r="D1208" i="3"/>
  <c r="E1208" i="3"/>
  <c r="C1209" i="3"/>
  <c r="D1209" i="3"/>
  <c r="E1209" i="3"/>
  <c r="C1210" i="3"/>
  <c r="D1210" i="3"/>
  <c r="E1210" i="3"/>
  <c r="C1211" i="3"/>
  <c r="D1211" i="3"/>
  <c r="E1211" i="3"/>
  <c r="C1212" i="3"/>
  <c r="D1212" i="3"/>
  <c r="E1212" i="3"/>
  <c r="C1213" i="3"/>
  <c r="D1213" i="3"/>
  <c r="E1213" i="3"/>
  <c r="C1214" i="3"/>
  <c r="D1214" i="3"/>
  <c r="E1214" i="3"/>
  <c r="C1215" i="3"/>
  <c r="D1215" i="3"/>
  <c r="E1215" i="3"/>
  <c r="C1216" i="3"/>
  <c r="D1216" i="3"/>
  <c r="E1216" i="3"/>
  <c r="C1217" i="3"/>
  <c r="D1217" i="3"/>
  <c r="E1217" i="3"/>
  <c r="C1218" i="3"/>
  <c r="D1218" i="3"/>
  <c r="E1218" i="3"/>
  <c r="C1219" i="3"/>
  <c r="D1219" i="3"/>
  <c r="E1219" i="3"/>
  <c r="C1220" i="3"/>
  <c r="D1220" i="3"/>
  <c r="E1220" i="3"/>
  <c r="C1221" i="3"/>
  <c r="D1221" i="3"/>
  <c r="E1221" i="3"/>
  <c r="C1222" i="3"/>
  <c r="D1222" i="3"/>
  <c r="E1222" i="3"/>
  <c r="C1223" i="3"/>
  <c r="D1223" i="3"/>
  <c r="E1223" i="3"/>
  <c r="C1224" i="3"/>
  <c r="D1224" i="3"/>
  <c r="E1224" i="3"/>
  <c r="C1225" i="3"/>
  <c r="D1225" i="3"/>
  <c r="E1225" i="3"/>
  <c r="C1226" i="3"/>
  <c r="D1226" i="3"/>
  <c r="E1226" i="3"/>
  <c r="C1227" i="3"/>
  <c r="D1227" i="3"/>
  <c r="E1227" i="3"/>
  <c r="C1228" i="3"/>
  <c r="D1228" i="3"/>
  <c r="E1228" i="3"/>
  <c r="C1229" i="3"/>
  <c r="D1229" i="3"/>
  <c r="E1229" i="3"/>
  <c r="C1230" i="3"/>
  <c r="D1230" i="3"/>
  <c r="E1230" i="3"/>
  <c r="C1231" i="3"/>
  <c r="D1231" i="3"/>
  <c r="E1231" i="3"/>
  <c r="C1232" i="3"/>
  <c r="D1232" i="3"/>
  <c r="E1232" i="3"/>
  <c r="C1233" i="3"/>
  <c r="D1233" i="3"/>
  <c r="E1233" i="3"/>
  <c r="C1234" i="3"/>
  <c r="D1234" i="3"/>
  <c r="E1234" i="3"/>
  <c r="C1235" i="3"/>
  <c r="D1235" i="3"/>
  <c r="E1235" i="3"/>
  <c r="C1236" i="3"/>
  <c r="D1236" i="3"/>
  <c r="E1236" i="3"/>
  <c r="C1237" i="3"/>
  <c r="D1237" i="3"/>
  <c r="E1237" i="3"/>
  <c r="C1238" i="3"/>
  <c r="D1238" i="3"/>
  <c r="E1238" i="3"/>
  <c r="C1239" i="3"/>
  <c r="D1239" i="3"/>
  <c r="E1239" i="3"/>
  <c r="C1240" i="3"/>
  <c r="D1240" i="3"/>
  <c r="E1240" i="3"/>
  <c r="C1241" i="3"/>
  <c r="D1241" i="3"/>
  <c r="E1241" i="3"/>
  <c r="C1242" i="3"/>
  <c r="D1242" i="3"/>
  <c r="E1242" i="3"/>
  <c r="C1243" i="3"/>
  <c r="D1243" i="3"/>
  <c r="E1243" i="3"/>
  <c r="C1244" i="3"/>
  <c r="D1244" i="3"/>
  <c r="E1244" i="3"/>
  <c r="C1245" i="3"/>
  <c r="D1245" i="3"/>
  <c r="E1245" i="3"/>
  <c r="C1246" i="3"/>
  <c r="D1246" i="3"/>
  <c r="E1246" i="3"/>
  <c r="C1247" i="3"/>
  <c r="D1247" i="3"/>
  <c r="E1247" i="3"/>
  <c r="C1248" i="3"/>
  <c r="D1248" i="3"/>
  <c r="E1248" i="3"/>
  <c r="C1249" i="3"/>
  <c r="D1249" i="3"/>
  <c r="E1249" i="3"/>
  <c r="C1250" i="3"/>
  <c r="D1250" i="3"/>
  <c r="E1250" i="3"/>
  <c r="C1251" i="3"/>
  <c r="D1251" i="3"/>
  <c r="E1251" i="3"/>
  <c r="C1252" i="3"/>
  <c r="D1252" i="3"/>
  <c r="E1252" i="3"/>
  <c r="C1253" i="3"/>
  <c r="D1253" i="3"/>
  <c r="E1253" i="3"/>
  <c r="C1254" i="3"/>
  <c r="D1254" i="3"/>
  <c r="E1254" i="3"/>
  <c r="C1255" i="3"/>
  <c r="D1255" i="3"/>
  <c r="E1255" i="3"/>
  <c r="C1256" i="3"/>
  <c r="D1256" i="3"/>
  <c r="E1256" i="3"/>
  <c r="C1257" i="3"/>
  <c r="D1257" i="3"/>
  <c r="E1257" i="3"/>
  <c r="C1258" i="3"/>
  <c r="D1258" i="3"/>
  <c r="E1258" i="3"/>
  <c r="C1259" i="3"/>
  <c r="D1259" i="3"/>
  <c r="E1259" i="3"/>
  <c r="C1260" i="3"/>
  <c r="D1260" i="3"/>
  <c r="E1260" i="3"/>
  <c r="C1261" i="3"/>
  <c r="D1261" i="3"/>
  <c r="E1261" i="3"/>
  <c r="C1262" i="3"/>
  <c r="D1262" i="3"/>
  <c r="E1262" i="3"/>
  <c r="C1263" i="3"/>
  <c r="D1263" i="3"/>
  <c r="E1263" i="3"/>
  <c r="C1264" i="3"/>
  <c r="D1264" i="3"/>
  <c r="E1264" i="3"/>
  <c r="C1265" i="3"/>
  <c r="D1265" i="3"/>
  <c r="E1265" i="3"/>
  <c r="C1266" i="3"/>
  <c r="D1266" i="3"/>
  <c r="E1266" i="3"/>
  <c r="C1267" i="3"/>
  <c r="D1267" i="3"/>
  <c r="E1267" i="3"/>
  <c r="C1268" i="3"/>
  <c r="D1268" i="3"/>
  <c r="E1268" i="3"/>
  <c r="C1269" i="3"/>
  <c r="D1269" i="3"/>
  <c r="E1269" i="3"/>
  <c r="C1270" i="3"/>
  <c r="D1270" i="3"/>
  <c r="E1270" i="3"/>
  <c r="C1271" i="3"/>
  <c r="D1271" i="3"/>
  <c r="E1271" i="3"/>
  <c r="C1272" i="3"/>
  <c r="D1272" i="3"/>
  <c r="E1272" i="3"/>
  <c r="C1273" i="3"/>
  <c r="D1273" i="3"/>
  <c r="E1273" i="3"/>
  <c r="C1274" i="3"/>
  <c r="D1274" i="3"/>
  <c r="E1274" i="3"/>
  <c r="C1275" i="3"/>
  <c r="D1275" i="3"/>
  <c r="E1275" i="3"/>
  <c r="C1276" i="3"/>
  <c r="D1276" i="3"/>
  <c r="E1276" i="3"/>
  <c r="C1277" i="3"/>
  <c r="D1277" i="3"/>
  <c r="E1277" i="3"/>
  <c r="C1278" i="3"/>
  <c r="D1278" i="3"/>
  <c r="E1278" i="3"/>
  <c r="C1279" i="3"/>
  <c r="D1279" i="3"/>
  <c r="E1279" i="3"/>
  <c r="C1280" i="3"/>
  <c r="D1280" i="3"/>
  <c r="E1280" i="3"/>
  <c r="C1281" i="3"/>
  <c r="D1281" i="3"/>
  <c r="E1281" i="3"/>
  <c r="C1282" i="3"/>
  <c r="D1282" i="3"/>
  <c r="E1282" i="3"/>
  <c r="C1283" i="3"/>
  <c r="D1283" i="3"/>
  <c r="E1283" i="3"/>
  <c r="C1284" i="3"/>
  <c r="D1284" i="3"/>
  <c r="E1284" i="3"/>
  <c r="C1285" i="3"/>
  <c r="D1285" i="3"/>
  <c r="E1285" i="3"/>
  <c r="C1286" i="3"/>
  <c r="D1286" i="3"/>
  <c r="E1286" i="3"/>
  <c r="C1287" i="3"/>
  <c r="D1287" i="3"/>
  <c r="E1287" i="3"/>
  <c r="C1288" i="3"/>
  <c r="D1288" i="3"/>
  <c r="E1288" i="3"/>
  <c r="C1289" i="3"/>
  <c r="D1289" i="3"/>
  <c r="E1289" i="3"/>
  <c r="C1290" i="3"/>
  <c r="D1290" i="3"/>
  <c r="E1290" i="3"/>
  <c r="C1291" i="3"/>
  <c r="D1291" i="3"/>
  <c r="E1291" i="3"/>
  <c r="C1292" i="3"/>
  <c r="D1292" i="3"/>
  <c r="E1292" i="3"/>
  <c r="C1293" i="3"/>
  <c r="D1293" i="3"/>
  <c r="E1293" i="3"/>
  <c r="C1294" i="3"/>
  <c r="D1294" i="3"/>
  <c r="E1294" i="3"/>
  <c r="C1295" i="3"/>
  <c r="D1295" i="3"/>
  <c r="E1295" i="3"/>
  <c r="C1296" i="3"/>
  <c r="D1296" i="3"/>
  <c r="E1296" i="3"/>
  <c r="C1297" i="3"/>
  <c r="D1297" i="3"/>
  <c r="E1297" i="3"/>
  <c r="C1298" i="3"/>
  <c r="D1298" i="3"/>
  <c r="E1298" i="3"/>
  <c r="C1299" i="3"/>
  <c r="D1299" i="3"/>
  <c r="E1299" i="3"/>
  <c r="C1300" i="3"/>
  <c r="D1300" i="3"/>
  <c r="E1300" i="3"/>
  <c r="C1301" i="3"/>
  <c r="D1301" i="3"/>
  <c r="E1301" i="3"/>
  <c r="C1302" i="3"/>
  <c r="D1302" i="3"/>
  <c r="E1302" i="3"/>
  <c r="C1303" i="3"/>
  <c r="D1303" i="3"/>
  <c r="E1303" i="3"/>
  <c r="C1304" i="3"/>
  <c r="D1304" i="3"/>
  <c r="E1304" i="3"/>
  <c r="C1305" i="3"/>
  <c r="D1305" i="3"/>
  <c r="E1305" i="3"/>
  <c r="C1306" i="3"/>
  <c r="D1306" i="3"/>
  <c r="E1306" i="3"/>
  <c r="C1307" i="3"/>
  <c r="D1307" i="3"/>
  <c r="E1307" i="3"/>
  <c r="C1308" i="3"/>
  <c r="D1308" i="3"/>
  <c r="E1308" i="3"/>
  <c r="C1309" i="3"/>
  <c r="D1309" i="3"/>
  <c r="E1309" i="3"/>
  <c r="C1310" i="3"/>
  <c r="D1310" i="3"/>
  <c r="E1310" i="3"/>
  <c r="C1311" i="3"/>
  <c r="D1311" i="3"/>
  <c r="E1311" i="3"/>
  <c r="C1312" i="3"/>
  <c r="D1312" i="3"/>
  <c r="E1312" i="3"/>
  <c r="C1313" i="3"/>
  <c r="D1313" i="3"/>
  <c r="E1313" i="3"/>
  <c r="C1314" i="3"/>
  <c r="D1314" i="3"/>
  <c r="E1314" i="3"/>
  <c r="C1315" i="3"/>
  <c r="D1315" i="3"/>
  <c r="E1315" i="3"/>
  <c r="C1316" i="3"/>
  <c r="D1316" i="3"/>
  <c r="E1316" i="3"/>
  <c r="C1317" i="3"/>
  <c r="D1317" i="3"/>
  <c r="E1317" i="3"/>
  <c r="C1318" i="3"/>
  <c r="D1318" i="3"/>
  <c r="E1318" i="3"/>
  <c r="C1319" i="3"/>
  <c r="D1319" i="3"/>
  <c r="E1319" i="3"/>
  <c r="C1320" i="3"/>
  <c r="D1320" i="3"/>
  <c r="E1320" i="3"/>
  <c r="C1321" i="3"/>
  <c r="D1321" i="3"/>
  <c r="E1321" i="3"/>
  <c r="C1322" i="3"/>
  <c r="D1322" i="3"/>
  <c r="E1322" i="3"/>
  <c r="C1323" i="3"/>
  <c r="D1323" i="3"/>
  <c r="E1323" i="3"/>
  <c r="C1324" i="3"/>
  <c r="D1324" i="3"/>
  <c r="E1324" i="3"/>
  <c r="C1325" i="3"/>
  <c r="D1325" i="3"/>
  <c r="E1325" i="3"/>
  <c r="C1326" i="3"/>
  <c r="D1326" i="3"/>
  <c r="E1326" i="3"/>
  <c r="C1327" i="3"/>
  <c r="D1327" i="3"/>
  <c r="E1327" i="3"/>
  <c r="C1328" i="3"/>
  <c r="D1328" i="3"/>
  <c r="E1328" i="3"/>
  <c r="C1329" i="3"/>
  <c r="D1329" i="3"/>
  <c r="E1329" i="3"/>
  <c r="C1330" i="3"/>
  <c r="D1330" i="3"/>
  <c r="E1330" i="3"/>
  <c r="C1331" i="3"/>
  <c r="D1331" i="3"/>
  <c r="E1331" i="3"/>
  <c r="C1332" i="3"/>
  <c r="D1332" i="3"/>
  <c r="E1332" i="3"/>
  <c r="C1333" i="3"/>
  <c r="D1333" i="3"/>
  <c r="E1333" i="3"/>
  <c r="C1334" i="3"/>
  <c r="D1334" i="3"/>
  <c r="E1334" i="3"/>
  <c r="C1335" i="3"/>
  <c r="D1335" i="3"/>
  <c r="E1335" i="3"/>
  <c r="C1336" i="3"/>
  <c r="D1336" i="3"/>
  <c r="E1336" i="3"/>
  <c r="C1337" i="3"/>
  <c r="D1337" i="3"/>
  <c r="E1337" i="3"/>
  <c r="C1338" i="3"/>
  <c r="D1338" i="3"/>
  <c r="E1338" i="3"/>
  <c r="C1339" i="3"/>
  <c r="D1339" i="3"/>
  <c r="E1339" i="3"/>
  <c r="C1340" i="3"/>
  <c r="D1340" i="3"/>
  <c r="E1340" i="3"/>
  <c r="C1341" i="3"/>
  <c r="D1341" i="3"/>
  <c r="E1341" i="3"/>
  <c r="C1342" i="3"/>
  <c r="D1342" i="3"/>
  <c r="E1342" i="3"/>
  <c r="C1343" i="3"/>
  <c r="D1343" i="3"/>
  <c r="E1343" i="3"/>
  <c r="C1344" i="3"/>
  <c r="D1344" i="3"/>
  <c r="E1344" i="3"/>
  <c r="C1345" i="3"/>
  <c r="D1345" i="3"/>
  <c r="E1345" i="3"/>
  <c r="C1346" i="3"/>
  <c r="D1346" i="3"/>
  <c r="E1346" i="3"/>
  <c r="C1347" i="3"/>
  <c r="D1347" i="3"/>
  <c r="E1347" i="3"/>
  <c r="C1348" i="3"/>
  <c r="D1348" i="3"/>
  <c r="E1348" i="3"/>
  <c r="C1349" i="3"/>
  <c r="D1349" i="3"/>
  <c r="E1349" i="3"/>
  <c r="C1350" i="3"/>
  <c r="D1350" i="3"/>
  <c r="E1350" i="3"/>
  <c r="C1351" i="3"/>
  <c r="D1351" i="3"/>
  <c r="E1351" i="3"/>
  <c r="C1352" i="3"/>
  <c r="D1352" i="3"/>
  <c r="E1352" i="3"/>
  <c r="C1353" i="3"/>
  <c r="D1353" i="3"/>
  <c r="E1353" i="3"/>
  <c r="C1354" i="3"/>
  <c r="D1354" i="3"/>
  <c r="E1354" i="3"/>
  <c r="C1355" i="3"/>
  <c r="D1355" i="3"/>
  <c r="E1355" i="3"/>
  <c r="C1356" i="3"/>
  <c r="D1356" i="3"/>
  <c r="E1356" i="3"/>
  <c r="C1357" i="3"/>
  <c r="D1357" i="3"/>
  <c r="E1357" i="3"/>
  <c r="C1358" i="3"/>
  <c r="D1358" i="3"/>
  <c r="E1358" i="3"/>
  <c r="C1359" i="3"/>
  <c r="D1359" i="3"/>
  <c r="E1359" i="3"/>
  <c r="C1360" i="3"/>
  <c r="D1360" i="3"/>
  <c r="E1360" i="3"/>
  <c r="C1361" i="3"/>
  <c r="D1361" i="3"/>
  <c r="E1361" i="3"/>
  <c r="C1362" i="3"/>
  <c r="D1362" i="3"/>
  <c r="E1362" i="3"/>
  <c r="C1363" i="3"/>
  <c r="D1363" i="3"/>
  <c r="E1363" i="3"/>
  <c r="C1364" i="3"/>
  <c r="D1364" i="3"/>
  <c r="E1364" i="3"/>
  <c r="C1365" i="3"/>
  <c r="D1365" i="3"/>
  <c r="E1365" i="3"/>
  <c r="C1366" i="3"/>
  <c r="D1366" i="3"/>
  <c r="E1366" i="3"/>
  <c r="C1367" i="3"/>
  <c r="D1367" i="3"/>
  <c r="E1367" i="3"/>
  <c r="C1368" i="3"/>
  <c r="D1368" i="3"/>
  <c r="E1368" i="3"/>
  <c r="C1369" i="3"/>
  <c r="D1369" i="3"/>
  <c r="E1369" i="3"/>
  <c r="C1370" i="3"/>
  <c r="D1370" i="3"/>
  <c r="E1370" i="3"/>
  <c r="C1371" i="3"/>
  <c r="D1371" i="3"/>
  <c r="E1371" i="3"/>
  <c r="C1372" i="3"/>
  <c r="D1372" i="3"/>
  <c r="E1372" i="3"/>
  <c r="C1373" i="3"/>
  <c r="D1373" i="3"/>
  <c r="E1373" i="3"/>
  <c r="C1374" i="3"/>
  <c r="D1374" i="3"/>
  <c r="E1374" i="3"/>
  <c r="C1375" i="3"/>
  <c r="D1375" i="3"/>
  <c r="E1375" i="3"/>
  <c r="C1376" i="3"/>
  <c r="D1376" i="3"/>
  <c r="E1376" i="3"/>
  <c r="C1377" i="3"/>
  <c r="D1377" i="3"/>
  <c r="E1377" i="3"/>
  <c r="C1378" i="3"/>
  <c r="D1378" i="3"/>
  <c r="E1378" i="3"/>
  <c r="C1379" i="3"/>
  <c r="D1379" i="3"/>
  <c r="E1379" i="3"/>
  <c r="C1380" i="3"/>
  <c r="D1380" i="3"/>
  <c r="E1380" i="3"/>
  <c r="C1381" i="3"/>
  <c r="D1381" i="3"/>
  <c r="E1381" i="3"/>
  <c r="C1382" i="3"/>
  <c r="D1382" i="3"/>
  <c r="E1382" i="3"/>
  <c r="C1383" i="3"/>
  <c r="D1383" i="3"/>
  <c r="E1383" i="3"/>
  <c r="C1384" i="3"/>
  <c r="D1384" i="3"/>
  <c r="E1384" i="3"/>
  <c r="C1385" i="3"/>
  <c r="D1385" i="3"/>
  <c r="E1385" i="3"/>
  <c r="C1386" i="3"/>
  <c r="D1386" i="3"/>
  <c r="E1386" i="3"/>
  <c r="C1387" i="3"/>
  <c r="D1387" i="3"/>
  <c r="E1387" i="3"/>
  <c r="C1388" i="3"/>
  <c r="D1388" i="3"/>
  <c r="E1388" i="3"/>
  <c r="C1389" i="3"/>
  <c r="D1389" i="3"/>
  <c r="E1389" i="3"/>
  <c r="C1390" i="3"/>
  <c r="D1390" i="3"/>
  <c r="E1390" i="3"/>
  <c r="C1391" i="3"/>
  <c r="D1391" i="3"/>
  <c r="E1391" i="3"/>
  <c r="C1392" i="3"/>
  <c r="D1392" i="3"/>
  <c r="E1392" i="3"/>
  <c r="C1393" i="3"/>
  <c r="D1393" i="3"/>
  <c r="E1393" i="3"/>
  <c r="C1394" i="3"/>
  <c r="D1394" i="3"/>
  <c r="E1394" i="3"/>
  <c r="C1395" i="3"/>
  <c r="D1395" i="3"/>
  <c r="E1395" i="3"/>
  <c r="C1396" i="3"/>
  <c r="D1396" i="3"/>
  <c r="E1396" i="3"/>
  <c r="C1397" i="3"/>
  <c r="D1397" i="3"/>
  <c r="E1397" i="3"/>
  <c r="C1398" i="3"/>
  <c r="D1398" i="3"/>
  <c r="E1398" i="3"/>
  <c r="C1399" i="3"/>
  <c r="D1399" i="3"/>
  <c r="E1399" i="3"/>
  <c r="C1400" i="3"/>
  <c r="D1400" i="3"/>
  <c r="E1400" i="3"/>
  <c r="C1401" i="3"/>
  <c r="D1401" i="3"/>
  <c r="E1401" i="3"/>
  <c r="C1402" i="3"/>
  <c r="D1402" i="3"/>
  <c r="E1402" i="3"/>
  <c r="C1403" i="3"/>
  <c r="D1403" i="3"/>
  <c r="E1403" i="3"/>
  <c r="C1404" i="3"/>
  <c r="D1404" i="3"/>
  <c r="E1404" i="3"/>
  <c r="C1405" i="3"/>
  <c r="D1405" i="3"/>
  <c r="E1405" i="3"/>
  <c r="C1406" i="3"/>
  <c r="D1406" i="3"/>
  <c r="E1406" i="3"/>
  <c r="C1407" i="3"/>
  <c r="D1407" i="3"/>
  <c r="E1407" i="3"/>
  <c r="C1408" i="3"/>
  <c r="D1408" i="3"/>
  <c r="E1408" i="3"/>
  <c r="C1409" i="3"/>
  <c r="D1409" i="3"/>
  <c r="E1409" i="3"/>
  <c r="C1410" i="3"/>
  <c r="D1410" i="3"/>
  <c r="E1410" i="3"/>
  <c r="C1411" i="3"/>
  <c r="D1411" i="3"/>
  <c r="E1411" i="3"/>
  <c r="C1412" i="3"/>
  <c r="D1412" i="3"/>
  <c r="E1412" i="3"/>
  <c r="C1413" i="3"/>
  <c r="D1413" i="3"/>
  <c r="E1413" i="3"/>
  <c r="C1414" i="3"/>
  <c r="D1414" i="3"/>
  <c r="E1414" i="3"/>
  <c r="C1415" i="3"/>
  <c r="D1415" i="3"/>
  <c r="E1415" i="3"/>
  <c r="C1416" i="3"/>
  <c r="D1416" i="3"/>
  <c r="E1416" i="3"/>
  <c r="C1417" i="3"/>
  <c r="D1417" i="3"/>
  <c r="E1417" i="3"/>
  <c r="C1418" i="3"/>
  <c r="D1418" i="3"/>
  <c r="E1418" i="3"/>
  <c r="C1419" i="3"/>
  <c r="D1419" i="3"/>
  <c r="E1419" i="3"/>
  <c r="C1420" i="3"/>
  <c r="D1420" i="3"/>
  <c r="E1420" i="3"/>
  <c r="C1421" i="3"/>
  <c r="D1421" i="3"/>
  <c r="E1421" i="3"/>
  <c r="C1422" i="3"/>
  <c r="D1422" i="3"/>
  <c r="E1422" i="3"/>
  <c r="C1423" i="3"/>
  <c r="D1423" i="3"/>
  <c r="E1423" i="3"/>
  <c r="C1424" i="3"/>
  <c r="D1424" i="3"/>
  <c r="E1424" i="3"/>
  <c r="C1425" i="3"/>
  <c r="D1425" i="3"/>
  <c r="E1425" i="3"/>
  <c r="C1426" i="3"/>
  <c r="D1426" i="3"/>
  <c r="E1426" i="3"/>
  <c r="C1427" i="3"/>
  <c r="D1427" i="3"/>
  <c r="E1427" i="3"/>
  <c r="C1428" i="3"/>
  <c r="D1428" i="3"/>
  <c r="E1428" i="3"/>
  <c r="C1429" i="3"/>
  <c r="D1429" i="3"/>
  <c r="E1429" i="3"/>
  <c r="C1430" i="3"/>
  <c r="D1430" i="3"/>
  <c r="E1430" i="3"/>
  <c r="C1431" i="3"/>
  <c r="D1431" i="3"/>
  <c r="E1431" i="3"/>
  <c r="C1432" i="3"/>
  <c r="D1432" i="3"/>
  <c r="E1432" i="3"/>
  <c r="C1433" i="3"/>
  <c r="D1433" i="3"/>
  <c r="E1433" i="3"/>
  <c r="C1434" i="3"/>
  <c r="D1434" i="3"/>
  <c r="E1434" i="3"/>
  <c r="C1435" i="3"/>
  <c r="D1435" i="3"/>
  <c r="E1435" i="3"/>
  <c r="C1436" i="3"/>
  <c r="D1436" i="3"/>
  <c r="E1436" i="3"/>
  <c r="C1437" i="3"/>
  <c r="D1437" i="3"/>
  <c r="E1437" i="3"/>
  <c r="C1438" i="3"/>
  <c r="D1438" i="3"/>
  <c r="E1438" i="3"/>
  <c r="C1439" i="3"/>
  <c r="D1439" i="3"/>
  <c r="E1439" i="3"/>
  <c r="C1440" i="3"/>
  <c r="D1440" i="3"/>
  <c r="E1440" i="3"/>
  <c r="C1441" i="3"/>
  <c r="D1441" i="3"/>
  <c r="E1441" i="3"/>
  <c r="C1442" i="3"/>
  <c r="D1442" i="3"/>
  <c r="E1442" i="3"/>
  <c r="C1443" i="3"/>
  <c r="D1443" i="3"/>
  <c r="E1443" i="3"/>
  <c r="C1444" i="3"/>
  <c r="D1444" i="3"/>
  <c r="E1444" i="3"/>
  <c r="C1445" i="3"/>
  <c r="D1445" i="3"/>
  <c r="E1445" i="3"/>
  <c r="C1446" i="3"/>
  <c r="D1446" i="3"/>
  <c r="E1446" i="3"/>
  <c r="C1447" i="3"/>
  <c r="D1447" i="3"/>
  <c r="E1447" i="3"/>
  <c r="C1448" i="3"/>
  <c r="D1448" i="3"/>
  <c r="E1448" i="3"/>
  <c r="C1449" i="3"/>
  <c r="D1449" i="3"/>
  <c r="E1449" i="3"/>
  <c r="C1450" i="3"/>
  <c r="D1450" i="3"/>
  <c r="E1450" i="3"/>
  <c r="C1451" i="3"/>
  <c r="D1451" i="3"/>
  <c r="E1451" i="3"/>
  <c r="C1452" i="3"/>
  <c r="D1452" i="3"/>
  <c r="E1452" i="3"/>
  <c r="C1453" i="3"/>
  <c r="D1453" i="3"/>
  <c r="E1453" i="3"/>
  <c r="C1454" i="3"/>
  <c r="D1454" i="3"/>
  <c r="E1454" i="3"/>
  <c r="C1455" i="3"/>
  <c r="D1455" i="3"/>
  <c r="E1455" i="3"/>
  <c r="C1456" i="3"/>
  <c r="D1456" i="3"/>
  <c r="E1456" i="3"/>
  <c r="C1457" i="3"/>
  <c r="D1457" i="3"/>
  <c r="E1457" i="3"/>
  <c r="C1458" i="3"/>
  <c r="D1458" i="3"/>
  <c r="E1458" i="3"/>
  <c r="C1459" i="3"/>
  <c r="D1459" i="3"/>
  <c r="E1459" i="3"/>
  <c r="C1460" i="3"/>
  <c r="D1460" i="3"/>
  <c r="E1460" i="3"/>
  <c r="C1461" i="3"/>
  <c r="D1461" i="3"/>
  <c r="E1461" i="3"/>
  <c r="C1462" i="3"/>
  <c r="D1462" i="3"/>
  <c r="E1462" i="3"/>
  <c r="C1463" i="3"/>
  <c r="D1463" i="3"/>
  <c r="E1463" i="3"/>
  <c r="C1464" i="3"/>
  <c r="D1464" i="3"/>
  <c r="E1464" i="3"/>
  <c r="C1465" i="3"/>
  <c r="D1465" i="3"/>
  <c r="E1465" i="3"/>
  <c r="C1466" i="3"/>
  <c r="D1466" i="3"/>
  <c r="E1466" i="3"/>
  <c r="C1467" i="3"/>
  <c r="D1467" i="3"/>
  <c r="E1467" i="3"/>
  <c r="C1468" i="3"/>
  <c r="D1468" i="3"/>
  <c r="E1468" i="3"/>
  <c r="C1469" i="3"/>
  <c r="D1469" i="3"/>
  <c r="E1469" i="3"/>
  <c r="C1470" i="3"/>
  <c r="D1470" i="3"/>
  <c r="E1470" i="3"/>
  <c r="C1471" i="3"/>
  <c r="D1471" i="3"/>
  <c r="E1471" i="3"/>
  <c r="C1472" i="3"/>
  <c r="D1472" i="3"/>
  <c r="E1472" i="3"/>
  <c r="C1473" i="3"/>
  <c r="D1473" i="3"/>
  <c r="E1473" i="3"/>
  <c r="C1474" i="3"/>
  <c r="D1474" i="3"/>
  <c r="E1474" i="3"/>
  <c r="C1475" i="3"/>
  <c r="D1475" i="3"/>
  <c r="E1475" i="3"/>
  <c r="C1476" i="3"/>
  <c r="D1476" i="3"/>
  <c r="E1476" i="3"/>
  <c r="C1477" i="3"/>
  <c r="D1477" i="3"/>
  <c r="E1477" i="3"/>
  <c r="C1478" i="3"/>
  <c r="D1478" i="3"/>
  <c r="E1478" i="3"/>
  <c r="C1479" i="3"/>
  <c r="D1479" i="3"/>
  <c r="E1479" i="3"/>
  <c r="C1480" i="3"/>
  <c r="D1480" i="3"/>
  <c r="E1480" i="3"/>
  <c r="C1481" i="3"/>
  <c r="D1481" i="3"/>
  <c r="E1481" i="3"/>
  <c r="C1482" i="3"/>
  <c r="D1482" i="3"/>
  <c r="E1482" i="3"/>
  <c r="C1483" i="3"/>
  <c r="D1483" i="3"/>
  <c r="E1483" i="3"/>
  <c r="C1484" i="3"/>
  <c r="D1484" i="3"/>
  <c r="E1484" i="3"/>
  <c r="C1485" i="3"/>
  <c r="D1485" i="3"/>
  <c r="E1485" i="3"/>
  <c r="C1486" i="3"/>
  <c r="D1486" i="3"/>
  <c r="E1486" i="3"/>
  <c r="C1487" i="3"/>
  <c r="D1487" i="3"/>
  <c r="E1487" i="3"/>
  <c r="C1488" i="3"/>
  <c r="D1488" i="3"/>
  <c r="E1488" i="3"/>
  <c r="C1489" i="3"/>
  <c r="D1489" i="3"/>
  <c r="E1489" i="3"/>
  <c r="C1490" i="3"/>
  <c r="D1490" i="3"/>
  <c r="E1490" i="3"/>
  <c r="C1491" i="3"/>
  <c r="D1491" i="3"/>
  <c r="E1491" i="3"/>
  <c r="C1492" i="3"/>
  <c r="D1492" i="3"/>
  <c r="E1492" i="3"/>
  <c r="C1493" i="3"/>
  <c r="D1493" i="3"/>
  <c r="E1493" i="3"/>
  <c r="C1494" i="3"/>
  <c r="D1494" i="3"/>
  <c r="E1494" i="3"/>
  <c r="C1495" i="3"/>
  <c r="D1495" i="3"/>
  <c r="E1495" i="3"/>
  <c r="C1496" i="3"/>
  <c r="D1496" i="3"/>
  <c r="E1496" i="3"/>
  <c r="C1497" i="3"/>
  <c r="D1497" i="3"/>
  <c r="E1497" i="3"/>
  <c r="C1498" i="3"/>
  <c r="D1498" i="3"/>
  <c r="E1498" i="3"/>
  <c r="C1499" i="3"/>
  <c r="D1499" i="3"/>
  <c r="E1499" i="3"/>
  <c r="C1500" i="3"/>
  <c r="D1500" i="3"/>
  <c r="E1500" i="3"/>
  <c r="C1501" i="3"/>
  <c r="D1501" i="3"/>
  <c r="E1501" i="3"/>
  <c r="C1502" i="3"/>
  <c r="D1502" i="3"/>
  <c r="E1502" i="3"/>
  <c r="C1503" i="3"/>
  <c r="D1503" i="3"/>
  <c r="E1503" i="3"/>
  <c r="C1504" i="3"/>
  <c r="D1504" i="3"/>
  <c r="E1504" i="3"/>
  <c r="C1505" i="3"/>
  <c r="D1505" i="3"/>
  <c r="E1505" i="3"/>
  <c r="C1506" i="3"/>
  <c r="D1506" i="3"/>
  <c r="E1506" i="3"/>
  <c r="C1507" i="3"/>
  <c r="D1507" i="3"/>
  <c r="E1507" i="3"/>
  <c r="C1508" i="3"/>
  <c r="D1508" i="3"/>
  <c r="E1508" i="3"/>
  <c r="C1509" i="3"/>
  <c r="D1509" i="3"/>
  <c r="E1509" i="3"/>
  <c r="C1510" i="3"/>
  <c r="D1510" i="3"/>
  <c r="E1510" i="3"/>
  <c r="C1511" i="3"/>
  <c r="D1511" i="3"/>
  <c r="E1511" i="3"/>
  <c r="C1512" i="3"/>
  <c r="D1512" i="3"/>
  <c r="E1512" i="3"/>
  <c r="C1513" i="3"/>
  <c r="D1513" i="3"/>
  <c r="E1513" i="3"/>
  <c r="C1514" i="3"/>
  <c r="D1514" i="3"/>
  <c r="E1514" i="3"/>
  <c r="C1515" i="3"/>
  <c r="D1515" i="3"/>
  <c r="E1515" i="3"/>
  <c r="C1516" i="3"/>
  <c r="D1516" i="3"/>
  <c r="E1516" i="3"/>
  <c r="C1517" i="3"/>
  <c r="D1517" i="3"/>
  <c r="E1517" i="3"/>
  <c r="C1518" i="3"/>
  <c r="D1518" i="3"/>
  <c r="E1518" i="3"/>
  <c r="C1519" i="3"/>
  <c r="D1519" i="3"/>
  <c r="E1519" i="3"/>
  <c r="C1520" i="3"/>
  <c r="D1520" i="3"/>
  <c r="E1520" i="3"/>
  <c r="C1521" i="3"/>
  <c r="D1521" i="3"/>
  <c r="E1521" i="3"/>
  <c r="C1522" i="3"/>
  <c r="D1522" i="3"/>
  <c r="E1522" i="3"/>
  <c r="C1523" i="3"/>
  <c r="D1523" i="3"/>
  <c r="E1523" i="3"/>
  <c r="C1524" i="3"/>
  <c r="D1524" i="3"/>
  <c r="E1524" i="3"/>
  <c r="C1525" i="3"/>
  <c r="D1525" i="3"/>
  <c r="E1525" i="3"/>
  <c r="C1526" i="3"/>
  <c r="D1526" i="3"/>
  <c r="E1526" i="3"/>
  <c r="C1527" i="3"/>
  <c r="D1527" i="3"/>
  <c r="E1527" i="3"/>
  <c r="C1528" i="3"/>
  <c r="D1528" i="3"/>
  <c r="E1528" i="3"/>
  <c r="C1529" i="3"/>
  <c r="D1529" i="3"/>
  <c r="E1529" i="3"/>
  <c r="C1530" i="3"/>
  <c r="D1530" i="3"/>
  <c r="E1530" i="3"/>
  <c r="C1531" i="3"/>
  <c r="D1531" i="3"/>
  <c r="E1531" i="3"/>
  <c r="C1532" i="3"/>
  <c r="D1532" i="3"/>
  <c r="E1532" i="3"/>
  <c r="C1533" i="3"/>
  <c r="D1533" i="3"/>
  <c r="E1533" i="3"/>
  <c r="C1534" i="3"/>
  <c r="D1534" i="3"/>
  <c r="E1534" i="3"/>
  <c r="C1535" i="3"/>
  <c r="D1535" i="3"/>
  <c r="E1535" i="3"/>
  <c r="C1536" i="3"/>
  <c r="D1536" i="3"/>
  <c r="E1536" i="3"/>
  <c r="C1537" i="3"/>
  <c r="D1537" i="3"/>
  <c r="E1537" i="3"/>
  <c r="C1538" i="3"/>
  <c r="D1538" i="3"/>
  <c r="E1538" i="3"/>
  <c r="C1539" i="3"/>
  <c r="D1539" i="3"/>
  <c r="E1539" i="3"/>
  <c r="C1540" i="3"/>
  <c r="D1540" i="3"/>
  <c r="E1540" i="3"/>
  <c r="C1541" i="3"/>
  <c r="D1541" i="3"/>
  <c r="E1541" i="3"/>
  <c r="C1542" i="3"/>
  <c r="D1542" i="3"/>
  <c r="E1542" i="3"/>
  <c r="C1543" i="3"/>
  <c r="D1543" i="3"/>
  <c r="E1543" i="3"/>
  <c r="C1544" i="3"/>
  <c r="D1544" i="3"/>
  <c r="E1544" i="3"/>
  <c r="C1545" i="3"/>
  <c r="D1545" i="3"/>
  <c r="E1545" i="3"/>
  <c r="C1546" i="3"/>
  <c r="D1546" i="3"/>
  <c r="E1546" i="3"/>
  <c r="C1547" i="3"/>
  <c r="D1547" i="3"/>
  <c r="E1547" i="3"/>
  <c r="C1548" i="3"/>
  <c r="D1548" i="3"/>
  <c r="E1548" i="3"/>
  <c r="C1549" i="3"/>
  <c r="D1549" i="3"/>
  <c r="E1549" i="3"/>
  <c r="C1550" i="3"/>
  <c r="D1550" i="3"/>
  <c r="E1550" i="3"/>
  <c r="C1551" i="3"/>
  <c r="D1551" i="3"/>
  <c r="E1551" i="3"/>
  <c r="C1552" i="3"/>
  <c r="D1552" i="3"/>
  <c r="E1552" i="3"/>
  <c r="C1553" i="3"/>
  <c r="D1553" i="3"/>
  <c r="E1553" i="3"/>
  <c r="C1554" i="3"/>
  <c r="D1554" i="3"/>
  <c r="E1554" i="3"/>
  <c r="C1555" i="3"/>
  <c r="D1555" i="3"/>
  <c r="E1555" i="3"/>
  <c r="C1556" i="3"/>
  <c r="D1556" i="3"/>
  <c r="E1556" i="3"/>
  <c r="C1557" i="3"/>
  <c r="D1557" i="3"/>
  <c r="E1557" i="3"/>
  <c r="C1558" i="3"/>
  <c r="D1558" i="3"/>
  <c r="E1558" i="3"/>
  <c r="C1559" i="3"/>
  <c r="D1559" i="3"/>
  <c r="E1559" i="3"/>
  <c r="C1560" i="3"/>
  <c r="D1560" i="3"/>
  <c r="E1560" i="3"/>
  <c r="C1561" i="3"/>
  <c r="D1561" i="3"/>
  <c r="E1561" i="3"/>
  <c r="C1562" i="3"/>
  <c r="D1562" i="3"/>
  <c r="E1562" i="3"/>
  <c r="C1563" i="3"/>
  <c r="D1563" i="3"/>
  <c r="E1563" i="3"/>
  <c r="C1564" i="3"/>
  <c r="D1564" i="3"/>
  <c r="E1564" i="3"/>
  <c r="C1565" i="3"/>
  <c r="D1565" i="3"/>
  <c r="E1565" i="3"/>
  <c r="C1566" i="3"/>
  <c r="D1566" i="3"/>
  <c r="E1566" i="3"/>
  <c r="C1567" i="3"/>
  <c r="D1567" i="3"/>
  <c r="E1567" i="3"/>
  <c r="C1568" i="3"/>
  <c r="D1568" i="3"/>
  <c r="E1568" i="3"/>
  <c r="C1569" i="3"/>
  <c r="D1569" i="3"/>
  <c r="E1569" i="3"/>
  <c r="C1570" i="3"/>
  <c r="D1570" i="3"/>
  <c r="E1570" i="3"/>
  <c r="C1571" i="3"/>
  <c r="D1571" i="3"/>
  <c r="E1571" i="3"/>
  <c r="C1572" i="3"/>
  <c r="D1572" i="3"/>
  <c r="E1572" i="3"/>
  <c r="C1573" i="3"/>
  <c r="D1573" i="3"/>
  <c r="E1573" i="3"/>
  <c r="C1574" i="3"/>
  <c r="D1574" i="3"/>
  <c r="E1574" i="3"/>
  <c r="C1575" i="3"/>
  <c r="D1575" i="3"/>
  <c r="E1575" i="3"/>
  <c r="C1576" i="3"/>
  <c r="D1576" i="3"/>
  <c r="E1576" i="3"/>
  <c r="C1577" i="3"/>
  <c r="D1577" i="3"/>
  <c r="E1577" i="3"/>
  <c r="C1578" i="3"/>
  <c r="D1578" i="3"/>
  <c r="E1578" i="3"/>
  <c r="C1579" i="3"/>
  <c r="D1579" i="3"/>
  <c r="E1579" i="3"/>
  <c r="C1580" i="3"/>
  <c r="D1580" i="3"/>
  <c r="E1580" i="3"/>
  <c r="C1581" i="3"/>
  <c r="D1581" i="3"/>
  <c r="E1581" i="3"/>
  <c r="C1582" i="3"/>
  <c r="D1582" i="3"/>
  <c r="E1582" i="3"/>
  <c r="C1583" i="3"/>
  <c r="D1583" i="3"/>
  <c r="E1583" i="3"/>
  <c r="C1584" i="3"/>
  <c r="D1584" i="3"/>
  <c r="E1584" i="3"/>
  <c r="C1585" i="3"/>
  <c r="D1585" i="3"/>
  <c r="E1585" i="3"/>
  <c r="C1586" i="3"/>
  <c r="D1586" i="3"/>
  <c r="E1586" i="3"/>
  <c r="C1587" i="3"/>
  <c r="D1587" i="3"/>
  <c r="E1587" i="3"/>
  <c r="C1588" i="3"/>
  <c r="D1588" i="3"/>
  <c r="E1588" i="3"/>
  <c r="C1589" i="3"/>
  <c r="D1589" i="3"/>
  <c r="E1589" i="3"/>
  <c r="C1590" i="3"/>
  <c r="D1590" i="3"/>
  <c r="E1590" i="3"/>
  <c r="C1591" i="3"/>
  <c r="D1591" i="3"/>
  <c r="E1591" i="3"/>
  <c r="C1592" i="3"/>
  <c r="D1592" i="3"/>
  <c r="E1592" i="3"/>
  <c r="C1593" i="3"/>
  <c r="D1593" i="3"/>
  <c r="E1593" i="3"/>
  <c r="C1594" i="3"/>
  <c r="D1594" i="3"/>
  <c r="E1594" i="3"/>
  <c r="C1595" i="3"/>
  <c r="D1595" i="3"/>
  <c r="E1595" i="3"/>
  <c r="C1596" i="3"/>
  <c r="D1596" i="3"/>
  <c r="E1596" i="3"/>
  <c r="C1597" i="3"/>
  <c r="D1597" i="3"/>
  <c r="E1597" i="3"/>
  <c r="C1598" i="3"/>
  <c r="D1598" i="3"/>
  <c r="E1598" i="3"/>
  <c r="C1599" i="3"/>
  <c r="D1599" i="3"/>
  <c r="E1599" i="3"/>
  <c r="C1600" i="3"/>
  <c r="D1600" i="3"/>
  <c r="E1600" i="3"/>
  <c r="C1601" i="3"/>
  <c r="D1601" i="3"/>
  <c r="E1601" i="3"/>
  <c r="C1602" i="3"/>
  <c r="D1602" i="3"/>
  <c r="E1602" i="3"/>
  <c r="C1603" i="3"/>
  <c r="D1603" i="3"/>
  <c r="E1603" i="3"/>
  <c r="C1604" i="3"/>
  <c r="D1604" i="3"/>
  <c r="E1604" i="3"/>
  <c r="C1605" i="3"/>
  <c r="D1605" i="3"/>
  <c r="E1605" i="3"/>
  <c r="C1606" i="3"/>
  <c r="D1606" i="3"/>
  <c r="E1606" i="3"/>
  <c r="C1607" i="3"/>
  <c r="D1607" i="3"/>
  <c r="E1607" i="3"/>
  <c r="C1608" i="3"/>
  <c r="D1608" i="3"/>
  <c r="E1608" i="3"/>
  <c r="C1609" i="3"/>
  <c r="D1609" i="3"/>
  <c r="E1609" i="3"/>
  <c r="C1610" i="3"/>
  <c r="D1610" i="3"/>
  <c r="E1610" i="3"/>
  <c r="C1611" i="3"/>
  <c r="D1611" i="3"/>
  <c r="E1611" i="3"/>
  <c r="C1612" i="3"/>
  <c r="D1612" i="3"/>
  <c r="E1612" i="3"/>
  <c r="C1613" i="3"/>
  <c r="D1613" i="3"/>
  <c r="E1613" i="3"/>
  <c r="C1614" i="3"/>
  <c r="D1614" i="3"/>
  <c r="E1614" i="3"/>
  <c r="C1615" i="3"/>
  <c r="D1615" i="3"/>
  <c r="E1615" i="3"/>
  <c r="C1616" i="3"/>
  <c r="D1616" i="3"/>
  <c r="E1616" i="3"/>
  <c r="C1617" i="3"/>
  <c r="D1617" i="3"/>
  <c r="E1617" i="3"/>
  <c r="C1618" i="3"/>
  <c r="D1618" i="3"/>
  <c r="E1618" i="3"/>
  <c r="C1619" i="3"/>
  <c r="D1619" i="3"/>
  <c r="E1619" i="3"/>
  <c r="C1620" i="3"/>
  <c r="D1620" i="3"/>
  <c r="E1620" i="3"/>
  <c r="C1621" i="3"/>
  <c r="D1621" i="3"/>
  <c r="E1621" i="3"/>
  <c r="C1622" i="3"/>
  <c r="D1622" i="3"/>
  <c r="E1622" i="3"/>
  <c r="C1623" i="3"/>
  <c r="D1623" i="3"/>
  <c r="E1623" i="3"/>
  <c r="C1624" i="3"/>
  <c r="D1624" i="3"/>
  <c r="E1624" i="3"/>
  <c r="C1625" i="3"/>
  <c r="D1625" i="3"/>
  <c r="E1625" i="3"/>
  <c r="C1626" i="3"/>
  <c r="D1626" i="3"/>
  <c r="E1626" i="3"/>
  <c r="C1627" i="3"/>
  <c r="D1627" i="3"/>
  <c r="E1627" i="3"/>
  <c r="C1628" i="3"/>
  <c r="D1628" i="3"/>
  <c r="E1628" i="3"/>
  <c r="C1629" i="3"/>
  <c r="D1629" i="3"/>
  <c r="E1629" i="3"/>
  <c r="C1630" i="3"/>
  <c r="D1630" i="3"/>
  <c r="E1630" i="3"/>
  <c r="C1631" i="3"/>
  <c r="D1631" i="3"/>
  <c r="E1631" i="3"/>
  <c r="C1632" i="3"/>
  <c r="D1632" i="3"/>
  <c r="E1632" i="3"/>
  <c r="C1633" i="3"/>
  <c r="D1633" i="3"/>
  <c r="E1633" i="3"/>
  <c r="C1634" i="3"/>
  <c r="D1634" i="3"/>
  <c r="E1634" i="3"/>
  <c r="C1635" i="3"/>
  <c r="D1635" i="3"/>
  <c r="E1635" i="3"/>
  <c r="C1636" i="3"/>
  <c r="D1636" i="3"/>
  <c r="E1636" i="3"/>
  <c r="C1637" i="3"/>
  <c r="D1637" i="3"/>
  <c r="E1637" i="3"/>
  <c r="C1638" i="3"/>
  <c r="D1638" i="3"/>
  <c r="E1638" i="3"/>
  <c r="C1639" i="3"/>
  <c r="D1639" i="3"/>
  <c r="E1639" i="3"/>
  <c r="C1640" i="3"/>
  <c r="D1640" i="3"/>
  <c r="E1640" i="3"/>
  <c r="C1641" i="3"/>
  <c r="D1641" i="3"/>
  <c r="E1641" i="3"/>
  <c r="C1642" i="3"/>
  <c r="D1642" i="3"/>
  <c r="E1642" i="3"/>
  <c r="C1643" i="3"/>
  <c r="D1643" i="3"/>
  <c r="E1643" i="3"/>
  <c r="C1644" i="3"/>
  <c r="D1644" i="3"/>
  <c r="E1644" i="3"/>
  <c r="C1645" i="3"/>
  <c r="D1645" i="3"/>
  <c r="E1645" i="3"/>
  <c r="C1646" i="3"/>
  <c r="D1646" i="3"/>
  <c r="E1646" i="3"/>
  <c r="C1647" i="3"/>
  <c r="D1647" i="3"/>
  <c r="E1647" i="3"/>
  <c r="C1648" i="3"/>
  <c r="D1648" i="3"/>
  <c r="E1648" i="3"/>
  <c r="C1649" i="3"/>
  <c r="D1649" i="3"/>
  <c r="E1649" i="3"/>
  <c r="C1650" i="3"/>
  <c r="D1650" i="3"/>
  <c r="E1650" i="3"/>
  <c r="C1651" i="3"/>
  <c r="D1651" i="3"/>
  <c r="E1651" i="3"/>
  <c r="C1652" i="3"/>
  <c r="D1652" i="3"/>
  <c r="E1652" i="3"/>
  <c r="C1653" i="3"/>
  <c r="D1653" i="3"/>
  <c r="E1653" i="3"/>
  <c r="C1654" i="3"/>
  <c r="D1654" i="3"/>
  <c r="E1654" i="3"/>
  <c r="C1655" i="3"/>
  <c r="D1655" i="3"/>
  <c r="E1655" i="3"/>
  <c r="C1656" i="3"/>
  <c r="D1656" i="3"/>
  <c r="E1656" i="3"/>
  <c r="C1657" i="3"/>
  <c r="D1657" i="3"/>
  <c r="E1657" i="3"/>
  <c r="C1658" i="3"/>
  <c r="D1658" i="3"/>
  <c r="E1658" i="3"/>
  <c r="C1659" i="3"/>
  <c r="D1659" i="3"/>
  <c r="E1659" i="3"/>
  <c r="C1660" i="3"/>
  <c r="D1660" i="3"/>
  <c r="E1660" i="3"/>
  <c r="C1661" i="3"/>
  <c r="D1661" i="3"/>
  <c r="E1661" i="3"/>
  <c r="C1662" i="3"/>
  <c r="D1662" i="3"/>
  <c r="E1662" i="3"/>
  <c r="C1663" i="3"/>
  <c r="D1663" i="3"/>
  <c r="E1663" i="3"/>
  <c r="C1664" i="3"/>
  <c r="D1664" i="3"/>
  <c r="E1664" i="3"/>
  <c r="C1665" i="3"/>
  <c r="D1665" i="3"/>
  <c r="E1665" i="3"/>
  <c r="C1666" i="3"/>
  <c r="D1666" i="3"/>
  <c r="E1666" i="3"/>
  <c r="C1667" i="3"/>
  <c r="D1667" i="3"/>
  <c r="E1667" i="3"/>
  <c r="C1668" i="3"/>
  <c r="D1668" i="3"/>
  <c r="E1668" i="3"/>
  <c r="C1669" i="3"/>
  <c r="D1669" i="3"/>
  <c r="E1669" i="3"/>
  <c r="C1670" i="3"/>
  <c r="D1670" i="3"/>
  <c r="E1670" i="3"/>
  <c r="C1671" i="3"/>
  <c r="D1671" i="3"/>
  <c r="E1671" i="3"/>
  <c r="C1672" i="3"/>
  <c r="D1672" i="3"/>
  <c r="E1672" i="3"/>
  <c r="C1673" i="3"/>
  <c r="D1673" i="3"/>
  <c r="E1673" i="3"/>
  <c r="C1674" i="3"/>
  <c r="D1674" i="3"/>
  <c r="E1674" i="3"/>
  <c r="C1675" i="3"/>
  <c r="D1675" i="3"/>
  <c r="E1675" i="3"/>
  <c r="C1676" i="3"/>
  <c r="D1676" i="3"/>
  <c r="E1676" i="3"/>
  <c r="C1677" i="3"/>
  <c r="D1677" i="3"/>
  <c r="E1677" i="3"/>
  <c r="C1678" i="3"/>
  <c r="D1678" i="3"/>
  <c r="E1678" i="3"/>
  <c r="C1679" i="3"/>
  <c r="D1679" i="3"/>
  <c r="E1679" i="3"/>
  <c r="C1680" i="3"/>
  <c r="D1680" i="3"/>
  <c r="E1680" i="3"/>
  <c r="C1681" i="3"/>
  <c r="D1681" i="3"/>
  <c r="E1681" i="3"/>
  <c r="C1682" i="3"/>
  <c r="D1682" i="3"/>
  <c r="E1682" i="3"/>
  <c r="C1683" i="3"/>
  <c r="D1683" i="3"/>
  <c r="E1683" i="3"/>
  <c r="C1684" i="3"/>
  <c r="D1684" i="3"/>
  <c r="E1684" i="3"/>
  <c r="C1685" i="3"/>
  <c r="D1685" i="3"/>
  <c r="E1685" i="3"/>
  <c r="C1686" i="3"/>
  <c r="D1686" i="3"/>
  <c r="E1686" i="3"/>
  <c r="C1687" i="3"/>
  <c r="D1687" i="3"/>
  <c r="E1687" i="3"/>
  <c r="C1688" i="3"/>
  <c r="D1688" i="3"/>
  <c r="E1688" i="3"/>
  <c r="C1689" i="3"/>
  <c r="D1689" i="3"/>
  <c r="E1689" i="3"/>
  <c r="C1690" i="3"/>
  <c r="D1690" i="3"/>
  <c r="E1690" i="3"/>
  <c r="C1691" i="3"/>
  <c r="D1691" i="3"/>
  <c r="E1691" i="3"/>
  <c r="C1692" i="3"/>
  <c r="D1692" i="3"/>
  <c r="E1692" i="3"/>
  <c r="C1693" i="3"/>
  <c r="D1693" i="3"/>
  <c r="E1693" i="3"/>
  <c r="C1694" i="3"/>
  <c r="D1694" i="3"/>
  <c r="E1694" i="3"/>
  <c r="C1695" i="3"/>
  <c r="D1695" i="3"/>
  <c r="E1695" i="3"/>
  <c r="C1696" i="3"/>
  <c r="D1696" i="3"/>
  <c r="E1696" i="3"/>
  <c r="C1697" i="3"/>
  <c r="D1697" i="3"/>
  <c r="E1697" i="3"/>
  <c r="C1698" i="3"/>
  <c r="D1698" i="3"/>
  <c r="E1698" i="3"/>
  <c r="C1699" i="3"/>
  <c r="D1699" i="3"/>
  <c r="E1699" i="3"/>
  <c r="C1700" i="3"/>
  <c r="D1700" i="3"/>
  <c r="E1700" i="3"/>
  <c r="C1701" i="3"/>
  <c r="D1701" i="3"/>
  <c r="E1701" i="3"/>
  <c r="C1702" i="3"/>
  <c r="D1702" i="3"/>
  <c r="E1702" i="3"/>
  <c r="C1703" i="3"/>
  <c r="D1703" i="3"/>
  <c r="E1703" i="3"/>
  <c r="C1704" i="3"/>
  <c r="D1704" i="3"/>
  <c r="E1704" i="3"/>
  <c r="C1705" i="3"/>
  <c r="D1705" i="3"/>
  <c r="E1705" i="3"/>
  <c r="C1706" i="3"/>
  <c r="D1706" i="3"/>
  <c r="E1706" i="3"/>
  <c r="C1707" i="3"/>
  <c r="D1707" i="3"/>
  <c r="E1707" i="3"/>
  <c r="C1708" i="3"/>
  <c r="D1708" i="3"/>
  <c r="E1708" i="3"/>
  <c r="C1709" i="3"/>
  <c r="D1709" i="3"/>
  <c r="E1709" i="3"/>
  <c r="C1710" i="3"/>
  <c r="D1710" i="3"/>
  <c r="E1710" i="3"/>
  <c r="C1711" i="3"/>
  <c r="D1711" i="3"/>
  <c r="E1711" i="3"/>
  <c r="C1712" i="3"/>
  <c r="D1712" i="3"/>
  <c r="E1712" i="3"/>
  <c r="C1713" i="3"/>
  <c r="D1713" i="3"/>
  <c r="E1713" i="3"/>
  <c r="C1714" i="3"/>
  <c r="D1714" i="3"/>
  <c r="E1714" i="3"/>
  <c r="C1715" i="3"/>
  <c r="D1715" i="3"/>
  <c r="E1715" i="3"/>
  <c r="C1716" i="3"/>
  <c r="D1716" i="3"/>
  <c r="E1716" i="3"/>
  <c r="C1717" i="3"/>
  <c r="D1717" i="3"/>
  <c r="E1717" i="3"/>
  <c r="C1718" i="3"/>
  <c r="D1718" i="3"/>
  <c r="E1718" i="3"/>
  <c r="C1719" i="3"/>
  <c r="D1719" i="3"/>
  <c r="E1719" i="3"/>
  <c r="C1720" i="3"/>
  <c r="D1720" i="3"/>
  <c r="E1720" i="3"/>
  <c r="C1721" i="3"/>
  <c r="D1721" i="3"/>
  <c r="E1721" i="3"/>
  <c r="C1722" i="3"/>
  <c r="D1722" i="3"/>
  <c r="E1722" i="3"/>
  <c r="C1723" i="3"/>
  <c r="D1723" i="3"/>
  <c r="E1723" i="3"/>
  <c r="C1724" i="3"/>
  <c r="D1724" i="3"/>
  <c r="E1724" i="3"/>
  <c r="C1725" i="3"/>
  <c r="D1725" i="3"/>
  <c r="E1725" i="3"/>
  <c r="C1726" i="3"/>
  <c r="D1726" i="3"/>
  <c r="E1726" i="3"/>
  <c r="C1727" i="3"/>
  <c r="D1727" i="3"/>
  <c r="E1727" i="3"/>
  <c r="C1728" i="3"/>
  <c r="D1728" i="3"/>
  <c r="E1728" i="3"/>
  <c r="C1729" i="3"/>
  <c r="D1729" i="3"/>
  <c r="E1729" i="3"/>
  <c r="C1730" i="3"/>
  <c r="D1730" i="3"/>
  <c r="E1730" i="3"/>
  <c r="C1731" i="3"/>
  <c r="D1731" i="3"/>
  <c r="E1731" i="3"/>
  <c r="C1732" i="3"/>
  <c r="D1732" i="3"/>
  <c r="E1732" i="3"/>
  <c r="C1733" i="3"/>
  <c r="D1733" i="3"/>
  <c r="E1733" i="3"/>
  <c r="C1734" i="3"/>
  <c r="D1734" i="3"/>
  <c r="E1734" i="3"/>
  <c r="C1735" i="3"/>
  <c r="D1735" i="3"/>
  <c r="E1735" i="3"/>
  <c r="C1736" i="3"/>
  <c r="D1736" i="3"/>
  <c r="E1736" i="3"/>
  <c r="C1737" i="3"/>
  <c r="D1737" i="3"/>
  <c r="E1737" i="3"/>
  <c r="C1738" i="3"/>
  <c r="D1738" i="3"/>
  <c r="E1738" i="3"/>
  <c r="C1739" i="3"/>
  <c r="D1739" i="3"/>
  <c r="E1739" i="3"/>
  <c r="C1740" i="3"/>
  <c r="D1740" i="3"/>
  <c r="E1740" i="3"/>
  <c r="C1741" i="3"/>
  <c r="D1741" i="3"/>
  <c r="E1741" i="3"/>
  <c r="C1742" i="3"/>
  <c r="D1742" i="3"/>
  <c r="E1742" i="3"/>
  <c r="C1743" i="3"/>
  <c r="D1743" i="3"/>
  <c r="E1743" i="3"/>
  <c r="C1744" i="3"/>
  <c r="D1744" i="3"/>
  <c r="E1744" i="3"/>
  <c r="C1745" i="3"/>
  <c r="D1745" i="3"/>
  <c r="E1745" i="3"/>
  <c r="C1746" i="3"/>
  <c r="D1746" i="3"/>
  <c r="E1746" i="3"/>
  <c r="C1747" i="3"/>
  <c r="D1747" i="3"/>
  <c r="E1747" i="3"/>
  <c r="C1748" i="3"/>
  <c r="D1748" i="3"/>
  <c r="E1748" i="3"/>
  <c r="C1749" i="3"/>
  <c r="D1749" i="3"/>
  <c r="E1749" i="3"/>
  <c r="C1750" i="3"/>
  <c r="D1750" i="3"/>
  <c r="E1750" i="3"/>
  <c r="C1751" i="3"/>
  <c r="D1751" i="3"/>
  <c r="E1751" i="3"/>
  <c r="C1752" i="3"/>
  <c r="D1752" i="3"/>
  <c r="E1752" i="3"/>
  <c r="C1753" i="3"/>
  <c r="D1753" i="3"/>
  <c r="E1753" i="3"/>
  <c r="C1754" i="3"/>
  <c r="D1754" i="3"/>
  <c r="E1754" i="3"/>
  <c r="C1755" i="3"/>
  <c r="D1755" i="3"/>
  <c r="E1755" i="3"/>
  <c r="C1756" i="3"/>
  <c r="D1756" i="3"/>
  <c r="E1756" i="3"/>
  <c r="C1757" i="3"/>
  <c r="D1757" i="3"/>
  <c r="E1757" i="3"/>
  <c r="C1758" i="3"/>
  <c r="D1758" i="3"/>
  <c r="E1758" i="3"/>
  <c r="C1759" i="3"/>
  <c r="D1759" i="3"/>
  <c r="E1759" i="3"/>
  <c r="C1760" i="3"/>
  <c r="D1760" i="3"/>
  <c r="E1760" i="3"/>
  <c r="C1761" i="3"/>
  <c r="D1761" i="3"/>
  <c r="E1761" i="3"/>
  <c r="C1762" i="3"/>
  <c r="D1762" i="3"/>
  <c r="E1762" i="3"/>
  <c r="C1763" i="3"/>
  <c r="D1763" i="3"/>
  <c r="E1763" i="3"/>
  <c r="C1764" i="3"/>
  <c r="D1764" i="3"/>
  <c r="E1764" i="3"/>
  <c r="C1765" i="3"/>
  <c r="D1765" i="3"/>
  <c r="E1765" i="3"/>
  <c r="C1766" i="3"/>
  <c r="D1766" i="3"/>
  <c r="E1766" i="3"/>
  <c r="C1767" i="3"/>
  <c r="D1767" i="3"/>
  <c r="E1767" i="3"/>
  <c r="C1768" i="3"/>
  <c r="D1768" i="3"/>
  <c r="E1768" i="3"/>
  <c r="C1769" i="3"/>
  <c r="D1769" i="3"/>
  <c r="E1769" i="3"/>
  <c r="C1770" i="3"/>
  <c r="D1770" i="3"/>
  <c r="E1770" i="3"/>
  <c r="C1771" i="3"/>
  <c r="D1771" i="3"/>
  <c r="E1771" i="3"/>
  <c r="C1772" i="3"/>
  <c r="D1772" i="3"/>
  <c r="E1772" i="3"/>
  <c r="C1773" i="3"/>
  <c r="D1773" i="3"/>
  <c r="E1773" i="3"/>
  <c r="C1774" i="3"/>
  <c r="D1774" i="3"/>
  <c r="E1774" i="3"/>
  <c r="C1775" i="3"/>
  <c r="D1775" i="3"/>
  <c r="E1775" i="3"/>
  <c r="C1776" i="3"/>
  <c r="D1776" i="3"/>
  <c r="E1776" i="3"/>
  <c r="C1777" i="3"/>
  <c r="D1777" i="3"/>
  <c r="E1777" i="3"/>
  <c r="C1778" i="3"/>
  <c r="D1778" i="3"/>
  <c r="E1778" i="3"/>
  <c r="C1779" i="3"/>
  <c r="D1779" i="3"/>
  <c r="E1779" i="3"/>
  <c r="C1780" i="3"/>
  <c r="D1780" i="3"/>
  <c r="E1780" i="3"/>
  <c r="C1781" i="3"/>
  <c r="D1781" i="3"/>
  <c r="E1781" i="3"/>
  <c r="C1782" i="3"/>
  <c r="D1782" i="3"/>
  <c r="E1782" i="3"/>
  <c r="C1783" i="3"/>
  <c r="D1783" i="3"/>
  <c r="E1783" i="3"/>
  <c r="C1784" i="3"/>
  <c r="D1784" i="3"/>
  <c r="E1784" i="3"/>
  <c r="C1785" i="3"/>
  <c r="D1785" i="3"/>
  <c r="E1785" i="3"/>
  <c r="C1786" i="3"/>
  <c r="D1786" i="3"/>
  <c r="E1786" i="3"/>
  <c r="C1787" i="3"/>
  <c r="D1787" i="3"/>
  <c r="E1787" i="3"/>
  <c r="C1788" i="3"/>
  <c r="D1788" i="3"/>
  <c r="E1788" i="3"/>
  <c r="C1789" i="3"/>
  <c r="D1789" i="3"/>
  <c r="E1789" i="3"/>
  <c r="C1790" i="3"/>
  <c r="D1790" i="3"/>
  <c r="E1790" i="3"/>
  <c r="C1791" i="3"/>
  <c r="D1791" i="3"/>
  <c r="E1791" i="3"/>
  <c r="C1792" i="3"/>
  <c r="D1792" i="3"/>
  <c r="E1792" i="3"/>
  <c r="C1793" i="3"/>
  <c r="D1793" i="3"/>
  <c r="E1793" i="3"/>
  <c r="C1794" i="3"/>
  <c r="D1794" i="3"/>
  <c r="E1794" i="3"/>
  <c r="C1795" i="3"/>
  <c r="D1795" i="3"/>
  <c r="E1795" i="3"/>
  <c r="C1796" i="3"/>
  <c r="D1796" i="3"/>
  <c r="E1796" i="3"/>
  <c r="C1797" i="3"/>
  <c r="D1797" i="3"/>
  <c r="E1797" i="3"/>
  <c r="C1798" i="3"/>
  <c r="D1798" i="3"/>
  <c r="E1798" i="3"/>
  <c r="C1799" i="3"/>
  <c r="D1799" i="3"/>
  <c r="E1799" i="3"/>
  <c r="C1800" i="3"/>
  <c r="D1800" i="3"/>
  <c r="E1800" i="3"/>
  <c r="C1801" i="3"/>
  <c r="D1801" i="3"/>
  <c r="E1801" i="3"/>
  <c r="C1802" i="3"/>
  <c r="D1802" i="3"/>
  <c r="E1802" i="3"/>
  <c r="C1803" i="3"/>
  <c r="D1803" i="3"/>
  <c r="E1803" i="3"/>
  <c r="C1804" i="3"/>
  <c r="D1804" i="3"/>
  <c r="E1804" i="3"/>
  <c r="C1805" i="3"/>
  <c r="D1805" i="3"/>
  <c r="E1805" i="3"/>
  <c r="C1806" i="3"/>
  <c r="D1806" i="3"/>
  <c r="E1806" i="3"/>
  <c r="C1807" i="3"/>
  <c r="D1807" i="3"/>
  <c r="E1807" i="3"/>
  <c r="C1808" i="3"/>
  <c r="D1808" i="3"/>
  <c r="E1808" i="3"/>
  <c r="C1809" i="3"/>
  <c r="D1809" i="3"/>
  <c r="E1809" i="3"/>
  <c r="C1810" i="3"/>
  <c r="D1810" i="3"/>
  <c r="E1810" i="3"/>
  <c r="C1811" i="3"/>
  <c r="D1811" i="3"/>
  <c r="E1811" i="3"/>
  <c r="C1812" i="3"/>
  <c r="D1812" i="3"/>
  <c r="E1812" i="3"/>
  <c r="C1813" i="3"/>
  <c r="D1813" i="3"/>
  <c r="E1813" i="3"/>
  <c r="C1814" i="3"/>
  <c r="D1814" i="3"/>
  <c r="E1814" i="3"/>
  <c r="C1815" i="3"/>
  <c r="D1815" i="3"/>
  <c r="E1815" i="3"/>
  <c r="C1816" i="3"/>
  <c r="D1816" i="3"/>
  <c r="E1816" i="3"/>
  <c r="C1817" i="3"/>
  <c r="D1817" i="3"/>
  <c r="E1817" i="3"/>
  <c r="C1818" i="3"/>
  <c r="D1818" i="3"/>
  <c r="E1818" i="3"/>
  <c r="C1819" i="3"/>
  <c r="D1819" i="3"/>
  <c r="E1819" i="3"/>
  <c r="C1820" i="3"/>
  <c r="D1820" i="3"/>
  <c r="E1820" i="3"/>
  <c r="C1821" i="3"/>
  <c r="D1821" i="3"/>
  <c r="E1821" i="3"/>
  <c r="C1822" i="3"/>
  <c r="D1822" i="3"/>
  <c r="E1822" i="3"/>
  <c r="C1823" i="3"/>
  <c r="D1823" i="3"/>
  <c r="E1823" i="3"/>
  <c r="C1824" i="3"/>
  <c r="D1824" i="3"/>
  <c r="E1824" i="3"/>
  <c r="C1825" i="3"/>
  <c r="D1825" i="3"/>
  <c r="E1825" i="3"/>
  <c r="C1826" i="3"/>
  <c r="D1826" i="3"/>
  <c r="E1826" i="3"/>
  <c r="C1827" i="3"/>
  <c r="D1827" i="3"/>
  <c r="E1827" i="3"/>
  <c r="C1828" i="3"/>
  <c r="D1828" i="3"/>
  <c r="E1828" i="3"/>
  <c r="C1829" i="3"/>
  <c r="D1829" i="3"/>
  <c r="E1829" i="3"/>
  <c r="C1830" i="3"/>
  <c r="D1830" i="3"/>
  <c r="E1830" i="3"/>
  <c r="C1831" i="3"/>
  <c r="D1831" i="3"/>
  <c r="E1831" i="3"/>
  <c r="C1832" i="3"/>
  <c r="D1832" i="3"/>
  <c r="E1832" i="3"/>
  <c r="C1833" i="3"/>
  <c r="D1833" i="3"/>
  <c r="E1833" i="3"/>
  <c r="C1834" i="3"/>
  <c r="D1834" i="3"/>
  <c r="E1834" i="3"/>
  <c r="C1835" i="3"/>
  <c r="D1835" i="3"/>
  <c r="E1835" i="3"/>
  <c r="C1836" i="3"/>
  <c r="D1836" i="3"/>
  <c r="E1836" i="3"/>
  <c r="C1837" i="3"/>
  <c r="D1837" i="3"/>
  <c r="E1837" i="3"/>
  <c r="C1838" i="3"/>
  <c r="D1838" i="3"/>
  <c r="E1838" i="3"/>
  <c r="C1839" i="3"/>
  <c r="D1839" i="3"/>
  <c r="E1839" i="3"/>
  <c r="C1840" i="3"/>
  <c r="D1840" i="3"/>
  <c r="E1840" i="3"/>
  <c r="C1841" i="3"/>
  <c r="D1841" i="3"/>
  <c r="E1841" i="3"/>
  <c r="C1842" i="3"/>
  <c r="D1842" i="3"/>
  <c r="E1842" i="3"/>
  <c r="C1843" i="3"/>
  <c r="D1843" i="3"/>
  <c r="E1843" i="3"/>
  <c r="C1844" i="3"/>
  <c r="D1844" i="3"/>
  <c r="E1844" i="3"/>
  <c r="C1845" i="3"/>
  <c r="D1845" i="3"/>
  <c r="E1845" i="3"/>
  <c r="C1846" i="3"/>
  <c r="D1846" i="3"/>
  <c r="E1846" i="3"/>
  <c r="C1847" i="3"/>
  <c r="D1847" i="3"/>
  <c r="E1847" i="3"/>
  <c r="C1848" i="3"/>
  <c r="D1848" i="3"/>
  <c r="E1848" i="3"/>
  <c r="C1849" i="3"/>
  <c r="D1849" i="3"/>
  <c r="E1849" i="3"/>
  <c r="C1850" i="3"/>
  <c r="D1850" i="3"/>
  <c r="E1850" i="3"/>
  <c r="C1851" i="3"/>
  <c r="D1851" i="3"/>
  <c r="E1851" i="3"/>
  <c r="C1852" i="3"/>
  <c r="D1852" i="3"/>
  <c r="E1852" i="3"/>
  <c r="C1853" i="3"/>
  <c r="D1853" i="3"/>
  <c r="E1853" i="3"/>
  <c r="C1854" i="3"/>
  <c r="D1854" i="3"/>
  <c r="E1854" i="3"/>
  <c r="C1855" i="3"/>
  <c r="D1855" i="3"/>
  <c r="E1855" i="3"/>
  <c r="C1856" i="3"/>
  <c r="D1856" i="3"/>
  <c r="E1856" i="3"/>
  <c r="C1857" i="3"/>
  <c r="D1857" i="3"/>
  <c r="E1857" i="3"/>
  <c r="C1858" i="3"/>
  <c r="D1858" i="3"/>
  <c r="E1858" i="3"/>
  <c r="C1859" i="3"/>
  <c r="D1859" i="3"/>
  <c r="E1859" i="3"/>
  <c r="C1860" i="3"/>
  <c r="D1860" i="3"/>
  <c r="E1860" i="3"/>
  <c r="C1861" i="3"/>
  <c r="D1861" i="3"/>
  <c r="E1861" i="3"/>
  <c r="C1862" i="3"/>
  <c r="D1862" i="3"/>
  <c r="E1862" i="3"/>
  <c r="C1863" i="3"/>
  <c r="D1863" i="3"/>
  <c r="E1863" i="3"/>
  <c r="C1864" i="3"/>
  <c r="D1864" i="3"/>
  <c r="E1864" i="3"/>
  <c r="C1865" i="3"/>
  <c r="D1865" i="3"/>
  <c r="E1865" i="3"/>
  <c r="C1866" i="3"/>
  <c r="D1866" i="3"/>
  <c r="E1866" i="3"/>
  <c r="C1867" i="3"/>
  <c r="D1867" i="3"/>
  <c r="E1867" i="3"/>
  <c r="C1868" i="3"/>
  <c r="D1868" i="3"/>
  <c r="E1868" i="3"/>
  <c r="C1869" i="3"/>
  <c r="D1869" i="3"/>
  <c r="E1869" i="3"/>
  <c r="C1870" i="3"/>
  <c r="D1870" i="3"/>
  <c r="E1870" i="3"/>
  <c r="C1871" i="3"/>
  <c r="D1871" i="3"/>
  <c r="E1871" i="3"/>
  <c r="C1872" i="3"/>
  <c r="D1872" i="3"/>
  <c r="E1872" i="3"/>
  <c r="C1873" i="3"/>
  <c r="D1873" i="3"/>
  <c r="E1873" i="3"/>
  <c r="C1874" i="3"/>
  <c r="D1874" i="3"/>
  <c r="E1874" i="3"/>
  <c r="C1875" i="3"/>
  <c r="D1875" i="3"/>
  <c r="E1875" i="3"/>
  <c r="C1876" i="3"/>
  <c r="D1876" i="3"/>
  <c r="E1876" i="3"/>
  <c r="C1877" i="3"/>
  <c r="D1877" i="3"/>
  <c r="E1877" i="3"/>
  <c r="C1878" i="3"/>
  <c r="D1878" i="3"/>
  <c r="E1878" i="3"/>
  <c r="C1879" i="3"/>
  <c r="D1879" i="3"/>
  <c r="E1879" i="3"/>
  <c r="C1880" i="3"/>
  <c r="D1880" i="3"/>
  <c r="E1880" i="3"/>
  <c r="C1881" i="3"/>
  <c r="D1881" i="3"/>
  <c r="E1881" i="3"/>
  <c r="C1882" i="3"/>
  <c r="D1882" i="3"/>
  <c r="E1882" i="3"/>
  <c r="C1883" i="3"/>
  <c r="D1883" i="3"/>
  <c r="E1883" i="3"/>
  <c r="C1884" i="3"/>
  <c r="D1884" i="3"/>
  <c r="E1884" i="3"/>
  <c r="C1885" i="3"/>
  <c r="D1885" i="3"/>
  <c r="E1885" i="3"/>
  <c r="C1886" i="3"/>
  <c r="D1886" i="3"/>
  <c r="E1886" i="3"/>
  <c r="C1887" i="3"/>
  <c r="D1887" i="3"/>
  <c r="E1887" i="3"/>
  <c r="C1888" i="3"/>
  <c r="D1888" i="3"/>
  <c r="E1888" i="3"/>
  <c r="C1889" i="3"/>
  <c r="D1889" i="3"/>
  <c r="E1889" i="3"/>
  <c r="C1890" i="3"/>
  <c r="D1890" i="3"/>
  <c r="E1890" i="3"/>
  <c r="C1891" i="3"/>
  <c r="D1891" i="3"/>
  <c r="E1891" i="3"/>
  <c r="C1892" i="3"/>
  <c r="D1892" i="3"/>
  <c r="E1892" i="3"/>
  <c r="C1893" i="3"/>
  <c r="D1893" i="3"/>
  <c r="E1893" i="3"/>
  <c r="C1894" i="3"/>
  <c r="D1894" i="3"/>
  <c r="E1894" i="3"/>
  <c r="C1895" i="3"/>
  <c r="D1895" i="3"/>
  <c r="E1895" i="3"/>
  <c r="C1896" i="3"/>
  <c r="D1896" i="3"/>
  <c r="E1896" i="3"/>
  <c r="C1897" i="3"/>
  <c r="D1897" i="3"/>
  <c r="E1897" i="3"/>
  <c r="C1898" i="3"/>
  <c r="D1898" i="3"/>
  <c r="E1898" i="3"/>
  <c r="C1899" i="3"/>
  <c r="D1899" i="3"/>
  <c r="E1899" i="3"/>
  <c r="C1900" i="3"/>
  <c r="D1900" i="3"/>
  <c r="E1900" i="3"/>
  <c r="C1901" i="3"/>
  <c r="D1901" i="3"/>
  <c r="E1901" i="3"/>
  <c r="C1902" i="3"/>
  <c r="D1902" i="3"/>
  <c r="E1902" i="3"/>
  <c r="C1903" i="3"/>
  <c r="D1903" i="3"/>
  <c r="E1903" i="3"/>
  <c r="C1904" i="3"/>
  <c r="D1904" i="3"/>
  <c r="E1904" i="3"/>
  <c r="C1905" i="3"/>
  <c r="D1905" i="3"/>
  <c r="E1905" i="3"/>
  <c r="C1906" i="3"/>
  <c r="D1906" i="3"/>
  <c r="E1906" i="3"/>
  <c r="C1907" i="3"/>
  <c r="D1907" i="3"/>
  <c r="E1907" i="3"/>
  <c r="C1908" i="3"/>
  <c r="D1908" i="3"/>
  <c r="E1908" i="3"/>
  <c r="C1909" i="3"/>
  <c r="D1909" i="3"/>
  <c r="E1909" i="3"/>
  <c r="C1910" i="3"/>
  <c r="D1910" i="3"/>
  <c r="E1910" i="3"/>
  <c r="C1911" i="3"/>
  <c r="D1911" i="3"/>
  <c r="E1911" i="3"/>
  <c r="C1912" i="3"/>
  <c r="D1912" i="3"/>
  <c r="E1912" i="3"/>
  <c r="C1913" i="3"/>
  <c r="D1913" i="3"/>
  <c r="E1913" i="3"/>
  <c r="C1914" i="3"/>
  <c r="D1914" i="3"/>
  <c r="E1914" i="3"/>
  <c r="C1915" i="3"/>
  <c r="D1915" i="3"/>
  <c r="E1915" i="3"/>
  <c r="C1916" i="3"/>
  <c r="D1916" i="3"/>
  <c r="E1916" i="3"/>
  <c r="C1917" i="3"/>
  <c r="D1917" i="3"/>
  <c r="E1917" i="3"/>
  <c r="C1918" i="3"/>
  <c r="D1918" i="3"/>
  <c r="E1918" i="3"/>
  <c r="C1919" i="3"/>
  <c r="D1919" i="3"/>
  <c r="E1919" i="3"/>
  <c r="C1920" i="3"/>
  <c r="D1920" i="3"/>
  <c r="E1920" i="3"/>
  <c r="C1921" i="3"/>
  <c r="D1921" i="3"/>
  <c r="E1921" i="3"/>
  <c r="C1922" i="3"/>
  <c r="D1922" i="3"/>
  <c r="E1922" i="3"/>
  <c r="C1923" i="3"/>
  <c r="D1923" i="3"/>
  <c r="E1923" i="3"/>
  <c r="C1924" i="3"/>
  <c r="D1924" i="3"/>
  <c r="E1924" i="3"/>
  <c r="C1925" i="3"/>
  <c r="D1925" i="3"/>
  <c r="E1925" i="3"/>
  <c r="C1926" i="3"/>
  <c r="D1926" i="3"/>
  <c r="E1926" i="3"/>
  <c r="C1927" i="3"/>
  <c r="D1927" i="3"/>
  <c r="E1927" i="3"/>
  <c r="C1928" i="3"/>
  <c r="D1928" i="3"/>
  <c r="E1928" i="3"/>
  <c r="C1929" i="3"/>
  <c r="D1929" i="3"/>
  <c r="E1929" i="3"/>
  <c r="C1930" i="3"/>
  <c r="D1930" i="3"/>
  <c r="E1930" i="3"/>
  <c r="C1931" i="3"/>
  <c r="D1931" i="3"/>
  <c r="E1931" i="3"/>
  <c r="C1932" i="3"/>
  <c r="D1932" i="3"/>
  <c r="E1932" i="3"/>
  <c r="C1933" i="3"/>
  <c r="D1933" i="3"/>
  <c r="E1933" i="3"/>
  <c r="C1934" i="3"/>
  <c r="D1934" i="3"/>
  <c r="E1934" i="3"/>
  <c r="C1935" i="3"/>
  <c r="D1935" i="3"/>
  <c r="E1935" i="3"/>
  <c r="C1936" i="3"/>
  <c r="D1936" i="3"/>
  <c r="E1936" i="3"/>
  <c r="C1937" i="3"/>
  <c r="D1937" i="3"/>
  <c r="E1937" i="3"/>
  <c r="C1938" i="3"/>
  <c r="D1938" i="3"/>
  <c r="E1938" i="3"/>
  <c r="C1939" i="3"/>
  <c r="D1939" i="3"/>
  <c r="E1939" i="3"/>
  <c r="C1940" i="3"/>
  <c r="D1940" i="3"/>
  <c r="E1940" i="3"/>
  <c r="C1941" i="3"/>
  <c r="D1941" i="3"/>
  <c r="E1941" i="3"/>
  <c r="C1942" i="3"/>
  <c r="D1942" i="3"/>
  <c r="E1942" i="3"/>
  <c r="C1943" i="3"/>
  <c r="D1943" i="3"/>
  <c r="E1943" i="3"/>
  <c r="C1944" i="3"/>
  <c r="D1944" i="3"/>
  <c r="E1944" i="3"/>
  <c r="C1945" i="3"/>
  <c r="D1945" i="3"/>
  <c r="E1945" i="3"/>
  <c r="C1946" i="3"/>
  <c r="D1946" i="3"/>
  <c r="E1946" i="3"/>
  <c r="C1947" i="3"/>
  <c r="D1947" i="3"/>
  <c r="E1947" i="3"/>
  <c r="C1948" i="3"/>
  <c r="D1948" i="3"/>
  <c r="E1948" i="3"/>
  <c r="C1949" i="3"/>
  <c r="D1949" i="3"/>
  <c r="E1949" i="3"/>
  <c r="C1950" i="3"/>
  <c r="D1950" i="3"/>
  <c r="E1950" i="3"/>
  <c r="C1951" i="3"/>
  <c r="D1951" i="3"/>
  <c r="E1951" i="3"/>
  <c r="C1952" i="3"/>
  <c r="D1952" i="3"/>
  <c r="E1952" i="3"/>
  <c r="C1953" i="3"/>
  <c r="D1953" i="3"/>
  <c r="E1953" i="3"/>
  <c r="C1954" i="3"/>
  <c r="D1954" i="3"/>
  <c r="E1954" i="3"/>
  <c r="C1955" i="3"/>
  <c r="D1955" i="3"/>
  <c r="E1955" i="3"/>
  <c r="C1956" i="3"/>
  <c r="D1956" i="3"/>
  <c r="E1956" i="3"/>
  <c r="C1957" i="3"/>
  <c r="D1957" i="3"/>
  <c r="E1957" i="3"/>
  <c r="C1958" i="3"/>
  <c r="D1958" i="3"/>
  <c r="E1958" i="3"/>
  <c r="C1959" i="3"/>
  <c r="D1959" i="3"/>
  <c r="E1959" i="3"/>
  <c r="C1960" i="3"/>
  <c r="D1960" i="3"/>
  <c r="E1960" i="3"/>
  <c r="C1961" i="3"/>
  <c r="D1961" i="3"/>
  <c r="E1961" i="3"/>
  <c r="C1962" i="3"/>
  <c r="D1962" i="3"/>
  <c r="E1962" i="3"/>
  <c r="C1963" i="3"/>
  <c r="D1963" i="3"/>
  <c r="E1963" i="3"/>
  <c r="C1964" i="3"/>
  <c r="D1964" i="3"/>
  <c r="E1964" i="3"/>
  <c r="C1965" i="3"/>
  <c r="D1965" i="3"/>
  <c r="E1965" i="3"/>
  <c r="C1966" i="3"/>
  <c r="D1966" i="3"/>
  <c r="E1966" i="3"/>
  <c r="C1967" i="3"/>
  <c r="D1967" i="3"/>
  <c r="E1967" i="3"/>
  <c r="C1968" i="3"/>
  <c r="D1968" i="3"/>
  <c r="E1968" i="3"/>
  <c r="C1969" i="3"/>
  <c r="D1969" i="3"/>
  <c r="E1969" i="3"/>
  <c r="C1970" i="3"/>
  <c r="D1970" i="3"/>
  <c r="E1970" i="3"/>
  <c r="C1971" i="3"/>
  <c r="D1971" i="3"/>
  <c r="E1971" i="3"/>
  <c r="C1972" i="3"/>
  <c r="D1972" i="3"/>
  <c r="E1972" i="3"/>
  <c r="C1973" i="3"/>
  <c r="D1973" i="3"/>
  <c r="E1973" i="3"/>
  <c r="C1974" i="3"/>
  <c r="D1974" i="3"/>
  <c r="E1974" i="3"/>
  <c r="C1975" i="3"/>
  <c r="D1975" i="3"/>
  <c r="E1975" i="3"/>
  <c r="C1976" i="3"/>
  <c r="D1976" i="3"/>
  <c r="E1976" i="3"/>
  <c r="C1977" i="3"/>
  <c r="D1977" i="3"/>
  <c r="E1977" i="3"/>
  <c r="C1978" i="3"/>
  <c r="D1978" i="3"/>
  <c r="E1978" i="3"/>
  <c r="C1979" i="3"/>
  <c r="D1979" i="3"/>
  <c r="E1979" i="3"/>
  <c r="C1980" i="3"/>
  <c r="D1980" i="3"/>
  <c r="E1980" i="3"/>
  <c r="C1981" i="3"/>
  <c r="D1981" i="3"/>
  <c r="E1981" i="3"/>
  <c r="C1982" i="3"/>
  <c r="D1982" i="3"/>
  <c r="E1982" i="3"/>
  <c r="C1983" i="3"/>
  <c r="D1983" i="3"/>
  <c r="E1983" i="3"/>
  <c r="C1984" i="3"/>
  <c r="D1984" i="3"/>
  <c r="E1984" i="3"/>
  <c r="C1985" i="3"/>
  <c r="D1985" i="3"/>
  <c r="E1985" i="3"/>
  <c r="C1986" i="3"/>
  <c r="D1986" i="3"/>
  <c r="E1986" i="3"/>
  <c r="C1987" i="3"/>
  <c r="D1987" i="3"/>
  <c r="E1987" i="3"/>
  <c r="C1988" i="3"/>
  <c r="D1988" i="3"/>
  <c r="E1988" i="3"/>
  <c r="C1989" i="3"/>
  <c r="D1989" i="3"/>
  <c r="E1989" i="3"/>
  <c r="C1990" i="3"/>
  <c r="D1990" i="3"/>
  <c r="E1990" i="3"/>
  <c r="C1991" i="3"/>
  <c r="D1991" i="3"/>
  <c r="E1991" i="3"/>
  <c r="C1992" i="3"/>
  <c r="D1992" i="3"/>
  <c r="E1992" i="3"/>
  <c r="C1993" i="3"/>
  <c r="D1993" i="3"/>
  <c r="E1993" i="3"/>
  <c r="C1994" i="3"/>
  <c r="D1994" i="3"/>
  <c r="E1994" i="3"/>
  <c r="C1995" i="3"/>
  <c r="D1995" i="3"/>
  <c r="E1995" i="3"/>
  <c r="C1996" i="3"/>
  <c r="D1996" i="3"/>
  <c r="E1996" i="3"/>
  <c r="C1997" i="3"/>
  <c r="D1997" i="3"/>
  <c r="E1997" i="3"/>
  <c r="C1998" i="3"/>
  <c r="D1998" i="3"/>
  <c r="E1998" i="3"/>
  <c r="C1999" i="3"/>
  <c r="D1999" i="3"/>
  <c r="E1999" i="3"/>
  <c r="C2000" i="3"/>
  <c r="D2000" i="3"/>
  <c r="E2000" i="3"/>
  <c r="C2001" i="3"/>
  <c r="D2001" i="3"/>
  <c r="E2001" i="3"/>
  <c r="C2002" i="3"/>
  <c r="D2002" i="3"/>
  <c r="E2002" i="3"/>
  <c r="C2003" i="3"/>
  <c r="D2003" i="3"/>
  <c r="E2003" i="3"/>
  <c r="C2004" i="3"/>
  <c r="D2004" i="3"/>
  <c r="E2004" i="3"/>
  <c r="C2005" i="3"/>
  <c r="D2005" i="3"/>
  <c r="E2005" i="3"/>
  <c r="C2006" i="3"/>
  <c r="D2006" i="3"/>
  <c r="E2006" i="3"/>
  <c r="C2007" i="3"/>
  <c r="D2007" i="3"/>
  <c r="E2007" i="3"/>
  <c r="C2008" i="3"/>
  <c r="D2008" i="3"/>
  <c r="E2008" i="3"/>
  <c r="C2009" i="3"/>
  <c r="D2009" i="3"/>
  <c r="E2009" i="3"/>
  <c r="C2010" i="3"/>
  <c r="D2010" i="3"/>
  <c r="E2010" i="3"/>
  <c r="C2011" i="3"/>
  <c r="D2011" i="3"/>
  <c r="E2011" i="3"/>
  <c r="C2012" i="3"/>
  <c r="D2012" i="3"/>
  <c r="E2012" i="3"/>
  <c r="C2013" i="3"/>
  <c r="D2013" i="3"/>
  <c r="E2013" i="3"/>
  <c r="C2014" i="3"/>
  <c r="D2014" i="3"/>
  <c r="E2014" i="3"/>
  <c r="C2015" i="3"/>
  <c r="D2015" i="3"/>
  <c r="E2015" i="3"/>
  <c r="C2016" i="3"/>
  <c r="D2016" i="3"/>
  <c r="E2016" i="3"/>
  <c r="C2017" i="3"/>
  <c r="D2017" i="3"/>
  <c r="E2017" i="3"/>
  <c r="C2018" i="3"/>
  <c r="D2018" i="3"/>
  <c r="E2018" i="3"/>
  <c r="C2019" i="3"/>
  <c r="D2019" i="3"/>
  <c r="E2019" i="3"/>
  <c r="C2020" i="3"/>
  <c r="D2020" i="3"/>
  <c r="E2020" i="3"/>
  <c r="C2021" i="3"/>
  <c r="D2021" i="3"/>
  <c r="E2021" i="3"/>
  <c r="C2022" i="3"/>
  <c r="D2022" i="3"/>
  <c r="E2022" i="3"/>
  <c r="C2023" i="3"/>
  <c r="D2023" i="3"/>
  <c r="E2023" i="3"/>
  <c r="C2024" i="3"/>
  <c r="D2024" i="3"/>
  <c r="E2024" i="3"/>
  <c r="C2025" i="3"/>
  <c r="D2025" i="3"/>
  <c r="E2025" i="3"/>
  <c r="C2026" i="3"/>
  <c r="D2026" i="3"/>
  <c r="E2026" i="3"/>
  <c r="C2027" i="3"/>
  <c r="D2027" i="3"/>
  <c r="E2027" i="3"/>
  <c r="C2028" i="3"/>
  <c r="D2028" i="3"/>
  <c r="E2028" i="3"/>
  <c r="C2029" i="3"/>
  <c r="D2029" i="3"/>
  <c r="E2029" i="3"/>
  <c r="C2030" i="3"/>
  <c r="D2030" i="3"/>
  <c r="E2030" i="3"/>
  <c r="C2031" i="3"/>
  <c r="D2031" i="3"/>
  <c r="E2031" i="3"/>
  <c r="C2032" i="3"/>
  <c r="D2032" i="3"/>
  <c r="E2032" i="3"/>
  <c r="C2033" i="3"/>
  <c r="D2033" i="3"/>
  <c r="E2033" i="3"/>
  <c r="C2034" i="3"/>
  <c r="D2034" i="3"/>
  <c r="E2034" i="3"/>
  <c r="C2035" i="3"/>
  <c r="D2035" i="3"/>
  <c r="E2035" i="3"/>
  <c r="C2036" i="3"/>
  <c r="D2036" i="3"/>
  <c r="E2036" i="3"/>
  <c r="C2037" i="3"/>
  <c r="D2037" i="3"/>
  <c r="E2037" i="3"/>
  <c r="C2038" i="3"/>
  <c r="D2038" i="3"/>
  <c r="E2038" i="3"/>
  <c r="C2039" i="3"/>
  <c r="D2039" i="3"/>
  <c r="E2039" i="3"/>
  <c r="C2040" i="3"/>
  <c r="D2040" i="3"/>
  <c r="E2040" i="3"/>
  <c r="C2041" i="3"/>
  <c r="D2041" i="3"/>
  <c r="E2041" i="3"/>
  <c r="C2042" i="3"/>
  <c r="D2042" i="3"/>
  <c r="E2042" i="3"/>
  <c r="C2043" i="3"/>
  <c r="D2043" i="3"/>
  <c r="E2043" i="3"/>
  <c r="C2044" i="3"/>
  <c r="D2044" i="3"/>
  <c r="E2044" i="3"/>
  <c r="C2045" i="3"/>
  <c r="D2045" i="3"/>
  <c r="E2045" i="3"/>
  <c r="C2046" i="3"/>
  <c r="D2046" i="3"/>
  <c r="E2046" i="3"/>
  <c r="C2047" i="3"/>
  <c r="D2047" i="3"/>
  <c r="E2047" i="3"/>
  <c r="C2048" i="3"/>
  <c r="D2048" i="3"/>
  <c r="E2048" i="3"/>
  <c r="C2049" i="3"/>
  <c r="D2049" i="3"/>
  <c r="E2049" i="3"/>
  <c r="C2050" i="3"/>
  <c r="D2050" i="3"/>
  <c r="E2050" i="3"/>
  <c r="C2051" i="3"/>
  <c r="D2051" i="3"/>
  <c r="E2051" i="3"/>
  <c r="C2052" i="3"/>
  <c r="D2052" i="3"/>
  <c r="E2052" i="3"/>
  <c r="C2053" i="3"/>
  <c r="D2053" i="3"/>
  <c r="E2053" i="3"/>
  <c r="C2054" i="3"/>
  <c r="D2054" i="3"/>
  <c r="E2054" i="3"/>
  <c r="C2055" i="3"/>
  <c r="D2055" i="3"/>
  <c r="E2055" i="3"/>
  <c r="C2056" i="3"/>
  <c r="D2056" i="3"/>
  <c r="E2056" i="3"/>
  <c r="C2057" i="3"/>
  <c r="D2057" i="3"/>
  <c r="E2057" i="3"/>
  <c r="C2058" i="3"/>
  <c r="D2058" i="3"/>
  <c r="E2058" i="3"/>
  <c r="C2059" i="3"/>
  <c r="D2059" i="3"/>
  <c r="E2059" i="3"/>
  <c r="C2060" i="3"/>
  <c r="D2060" i="3"/>
  <c r="E2060" i="3"/>
  <c r="C2061" i="3"/>
  <c r="D2061" i="3"/>
  <c r="E2061" i="3"/>
  <c r="C2062" i="3"/>
  <c r="D2062" i="3"/>
  <c r="E2062" i="3"/>
  <c r="C2063" i="3"/>
  <c r="D2063" i="3"/>
  <c r="E2063" i="3"/>
  <c r="C2064" i="3"/>
  <c r="D2064" i="3"/>
  <c r="E2064" i="3"/>
  <c r="C2065" i="3"/>
  <c r="D2065" i="3"/>
  <c r="E2065" i="3"/>
  <c r="C2066" i="3"/>
  <c r="D2066" i="3"/>
  <c r="E2066" i="3"/>
  <c r="C2067" i="3"/>
  <c r="D2067" i="3"/>
  <c r="E2067" i="3"/>
  <c r="C2068" i="3"/>
  <c r="D2068" i="3"/>
  <c r="E2068" i="3"/>
  <c r="C2069" i="3"/>
  <c r="D2069" i="3"/>
  <c r="E2069" i="3"/>
  <c r="C2070" i="3"/>
  <c r="D2070" i="3"/>
  <c r="E2070" i="3"/>
  <c r="C2071" i="3"/>
  <c r="D2071" i="3"/>
  <c r="E2071" i="3"/>
  <c r="C2072" i="3"/>
  <c r="D2072" i="3"/>
  <c r="E2072" i="3"/>
  <c r="C2073" i="3"/>
  <c r="D2073" i="3"/>
  <c r="E2073" i="3"/>
  <c r="C2074" i="3"/>
  <c r="D2074" i="3"/>
  <c r="E2074" i="3"/>
  <c r="C2075" i="3"/>
  <c r="D2075" i="3"/>
  <c r="E2075" i="3"/>
  <c r="C2076" i="3"/>
  <c r="D2076" i="3"/>
  <c r="E2076" i="3"/>
  <c r="C2077" i="3"/>
  <c r="D2077" i="3"/>
  <c r="E2077" i="3"/>
  <c r="C2078" i="3"/>
  <c r="D2078" i="3"/>
  <c r="E2078" i="3"/>
  <c r="C2079" i="3"/>
  <c r="D2079" i="3"/>
  <c r="E2079" i="3"/>
  <c r="C2080" i="3"/>
  <c r="D2080" i="3"/>
  <c r="E2080" i="3"/>
  <c r="C2081" i="3"/>
  <c r="D2081" i="3"/>
  <c r="E2081" i="3"/>
  <c r="C2082" i="3"/>
  <c r="D2082" i="3"/>
  <c r="E2082" i="3"/>
  <c r="C2083" i="3"/>
  <c r="D2083" i="3"/>
  <c r="E2083" i="3"/>
  <c r="C2084" i="3"/>
  <c r="D2084" i="3"/>
  <c r="E2084" i="3"/>
  <c r="C2085" i="3"/>
  <c r="D2085" i="3"/>
  <c r="E2085" i="3"/>
  <c r="C2086" i="3"/>
  <c r="D2086" i="3"/>
  <c r="E2086" i="3"/>
  <c r="C2087" i="3"/>
  <c r="D2087" i="3"/>
  <c r="E2087" i="3"/>
  <c r="C2088" i="3"/>
  <c r="D2088" i="3"/>
  <c r="E2088" i="3"/>
  <c r="C2089" i="3"/>
  <c r="D2089" i="3"/>
  <c r="E2089" i="3"/>
  <c r="C2090" i="3"/>
  <c r="D2090" i="3"/>
  <c r="E2090" i="3"/>
  <c r="C2091" i="3"/>
  <c r="D2091" i="3"/>
  <c r="E2091" i="3"/>
  <c r="C2092" i="3"/>
  <c r="D2092" i="3"/>
  <c r="E2092" i="3"/>
  <c r="C2093" i="3"/>
  <c r="D2093" i="3"/>
  <c r="E2093" i="3"/>
  <c r="C2094" i="3"/>
  <c r="D2094" i="3"/>
  <c r="E2094" i="3"/>
  <c r="C2095" i="3"/>
  <c r="D2095" i="3"/>
  <c r="E2095" i="3"/>
  <c r="C2096" i="3"/>
  <c r="D2096" i="3"/>
  <c r="E2096" i="3"/>
  <c r="C2097" i="3"/>
  <c r="D2097" i="3"/>
  <c r="E2097" i="3"/>
  <c r="C2098" i="3"/>
  <c r="D2098" i="3"/>
  <c r="E2098" i="3"/>
  <c r="C2099" i="3"/>
  <c r="D2099" i="3"/>
  <c r="E2099" i="3"/>
  <c r="C2100" i="3"/>
  <c r="D2100" i="3"/>
  <c r="E2100" i="3"/>
  <c r="C2101" i="3"/>
  <c r="D2101" i="3"/>
  <c r="E2101" i="3"/>
  <c r="C2102" i="3"/>
  <c r="D2102" i="3"/>
  <c r="E2102" i="3"/>
  <c r="C2103" i="3"/>
  <c r="D2103" i="3"/>
  <c r="E2103" i="3"/>
  <c r="C2104" i="3"/>
  <c r="D2104" i="3"/>
  <c r="E2104" i="3"/>
  <c r="C2105" i="3"/>
  <c r="D2105" i="3"/>
  <c r="E2105" i="3"/>
  <c r="C2106" i="3"/>
  <c r="D2106" i="3"/>
  <c r="E2106" i="3"/>
  <c r="C2107" i="3"/>
  <c r="D2107" i="3"/>
  <c r="E2107" i="3"/>
  <c r="C2108" i="3"/>
  <c r="D2108" i="3"/>
  <c r="E2108" i="3"/>
  <c r="C2109" i="3"/>
  <c r="D2109" i="3"/>
  <c r="E2109" i="3"/>
  <c r="C2110" i="3"/>
  <c r="D2110" i="3"/>
  <c r="E2110" i="3"/>
  <c r="C2111" i="3"/>
  <c r="D2111" i="3"/>
  <c r="E2111" i="3"/>
  <c r="C2112" i="3"/>
  <c r="D2112" i="3"/>
  <c r="E2112" i="3"/>
  <c r="C2113" i="3"/>
  <c r="D2113" i="3"/>
  <c r="E2113" i="3"/>
  <c r="C2114" i="3"/>
  <c r="D2114" i="3"/>
  <c r="E2114" i="3"/>
  <c r="C2115" i="3"/>
  <c r="D2115" i="3"/>
  <c r="E2115" i="3"/>
  <c r="C2116" i="3"/>
  <c r="D2116" i="3"/>
  <c r="E2116" i="3"/>
  <c r="C2117" i="3"/>
  <c r="D2117" i="3"/>
  <c r="E2117" i="3"/>
  <c r="C2118" i="3"/>
  <c r="D2118" i="3"/>
  <c r="E2118" i="3"/>
  <c r="C2119" i="3"/>
  <c r="D2119" i="3"/>
  <c r="E2119" i="3"/>
  <c r="C2120" i="3"/>
  <c r="D2120" i="3"/>
  <c r="E2120" i="3"/>
  <c r="C2121" i="3"/>
  <c r="D2121" i="3"/>
  <c r="E2121" i="3"/>
  <c r="C2122" i="3"/>
  <c r="D2122" i="3"/>
  <c r="E2122" i="3"/>
  <c r="C2123" i="3"/>
  <c r="D2123" i="3"/>
  <c r="E2123" i="3"/>
  <c r="C2124" i="3"/>
  <c r="D2124" i="3"/>
  <c r="E2124" i="3"/>
  <c r="C2125" i="3"/>
  <c r="D2125" i="3"/>
  <c r="E2125" i="3"/>
  <c r="C2126" i="3"/>
  <c r="D2126" i="3"/>
  <c r="E2126" i="3"/>
  <c r="C2127" i="3"/>
  <c r="D2127" i="3"/>
  <c r="E2127" i="3"/>
  <c r="C2128" i="3"/>
  <c r="D2128" i="3"/>
  <c r="E2128" i="3"/>
  <c r="C2129" i="3"/>
  <c r="D2129" i="3"/>
  <c r="E2129" i="3"/>
  <c r="C2130" i="3"/>
  <c r="D2130" i="3"/>
  <c r="E2130" i="3"/>
  <c r="C2131" i="3"/>
  <c r="D2131" i="3"/>
  <c r="E2131" i="3"/>
  <c r="C2132" i="3"/>
  <c r="D2132" i="3"/>
  <c r="E2132" i="3"/>
  <c r="C2133" i="3"/>
  <c r="D2133" i="3"/>
  <c r="E2133" i="3"/>
  <c r="C2134" i="3"/>
  <c r="D2134" i="3"/>
  <c r="E2134" i="3"/>
  <c r="C2135" i="3"/>
  <c r="D2135" i="3"/>
  <c r="E2135" i="3"/>
  <c r="C2136" i="3"/>
  <c r="D2136" i="3"/>
  <c r="E2136" i="3"/>
  <c r="C2137" i="3"/>
  <c r="D2137" i="3"/>
  <c r="E2137" i="3"/>
  <c r="C2138" i="3"/>
  <c r="D2138" i="3"/>
  <c r="E2138" i="3"/>
  <c r="C2139" i="3"/>
  <c r="D2139" i="3"/>
  <c r="E2139" i="3"/>
  <c r="C2140" i="3"/>
  <c r="D2140" i="3"/>
  <c r="E2140" i="3"/>
  <c r="C2141" i="3"/>
  <c r="D2141" i="3"/>
  <c r="E2141" i="3"/>
  <c r="C2142" i="3"/>
  <c r="D2142" i="3"/>
  <c r="E2142" i="3"/>
  <c r="C2143" i="3"/>
  <c r="D2143" i="3"/>
  <c r="E2143" i="3"/>
  <c r="C2144" i="3"/>
  <c r="D2144" i="3"/>
  <c r="E2144" i="3"/>
  <c r="C2145" i="3"/>
  <c r="D2145" i="3"/>
  <c r="E2145" i="3"/>
  <c r="C2146" i="3"/>
  <c r="D2146" i="3"/>
  <c r="E2146" i="3"/>
  <c r="C2147" i="3"/>
  <c r="D2147" i="3"/>
  <c r="E2147" i="3"/>
  <c r="C2148" i="3"/>
  <c r="D2148" i="3"/>
  <c r="E2148" i="3"/>
  <c r="C2149" i="3"/>
  <c r="D2149" i="3"/>
  <c r="E2149" i="3"/>
  <c r="C2150" i="3"/>
  <c r="D2150" i="3"/>
  <c r="E2150" i="3"/>
  <c r="C2151" i="3"/>
  <c r="D2151" i="3"/>
  <c r="E2151" i="3"/>
  <c r="C2152" i="3"/>
  <c r="D2152" i="3"/>
  <c r="E2152" i="3"/>
  <c r="C2153" i="3"/>
  <c r="D2153" i="3"/>
  <c r="E2153" i="3"/>
  <c r="C2154" i="3"/>
  <c r="D2154" i="3"/>
  <c r="E2154" i="3"/>
  <c r="C2155" i="3"/>
  <c r="D2155" i="3"/>
  <c r="E2155" i="3"/>
  <c r="C2156" i="3"/>
  <c r="D2156" i="3"/>
  <c r="E2156" i="3"/>
  <c r="C2157" i="3"/>
  <c r="D2157" i="3"/>
  <c r="E2157" i="3"/>
  <c r="C2158" i="3"/>
  <c r="D2158" i="3"/>
  <c r="E2158" i="3"/>
  <c r="C2159" i="3"/>
  <c r="D2159" i="3"/>
  <c r="E2159" i="3"/>
  <c r="C2160" i="3"/>
  <c r="D2160" i="3"/>
  <c r="E2160" i="3"/>
  <c r="C2161" i="3"/>
  <c r="D2161" i="3"/>
  <c r="E2161" i="3"/>
  <c r="C2162" i="3"/>
  <c r="D2162" i="3"/>
  <c r="E2162" i="3"/>
  <c r="C2163" i="3"/>
  <c r="D2163" i="3"/>
  <c r="E2163" i="3"/>
  <c r="C2164" i="3"/>
  <c r="D2164" i="3"/>
  <c r="E2164" i="3"/>
  <c r="C2165" i="3"/>
  <c r="D2165" i="3"/>
  <c r="E2165" i="3"/>
  <c r="C2166" i="3"/>
  <c r="D2166" i="3"/>
  <c r="E2166" i="3"/>
  <c r="C2167" i="3"/>
  <c r="D2167" i="3"/>
  <c r="E2167" i="3"/>
  <c r="C2168" i="3"/>
  <c r="D2168" i="3"/>
  <c r="E2168" i="3"/>
  <c r="C2169" i="3"/>
  <c r="D2169" i="3"/>
  <c r="E2169" i="3"/>
  <c r="C2170" i="3"/>
  <c r="D2170" i="3"/>
  <c r="E2170" i="3"/>
  <c r="C2171" i="3"/>
  <c r="D2171" i="3"/>
  <c r="E2171" i="3"/>
  <c r="C2172" i="3"/>
  <c r="D2172" i="3"/>
  <c r="E2172" i="3"/>
  <c r="C2173" i="3"/>
  <c r="D2173" i="3"/>
  <c r="E2173" i="3"/>
  <c r="C2174" i="3"/>
  <c r="D2174" i="3"/>
  <c r="E2174" i="3"/>
  <c r="C2175" i="3"/>
  <c r="D2175" i="3"/>
  <c r="E2175" i="3"/>
  <c r="C2176" i="3"/>
  <c r="D2176" i="3"/>
  <c r="E2176" i="3"/>
  <c r="C2177" i="3"/>
  <c r="D2177" i="3"/>
  <c r="E2177" i="3"/>
  <c r="C2178" i="3"/>
  <c r="D2178" i="3"/>
  <c r="E2178" i="3"/>
  <c r="C2179" i="3"/>
  <c r="D2179" i="3"/>
  <c r="E2179" i="3"/>
  <c r="C2180" i="3"/>
  <c r="D2180" i="3"/>
  <c r="E2180" i="3"/>
  <c r="C2181" i="3"/>
  <c r="D2181" i="3"/>
  <c r="E2181" i="3"/>
  <c r="C2182" i="3"/>
  <c r="D2182" i="3"/>
  <c r="E2182" i="3"/>
  <c r="C2183" i="3"/>
  <c r="D2183" i="3"/>
  <c r="E2183" i="3"/>
  <c r="C2184" i="3"/>
  <c r="D2184" i="3"/>
  <c r="E2184" i="3"/>
  <c r="C2185" i="3"/>
  <c r="D2185" i="3"/>
  <c r="E2185" i="3"/>
  <c r="C2186" i="3"/>
  <c r="D2186" i="3"/>
  <c r="E2186" i="3"/>
  <c r="C2187" i="3"/>
  <c r="D2187" i="3"/>
  <c r="E2187" i="3"/>
  <c r="C2188" i="3"/>
  <c r="D2188" i="3"/>
  <c r="E2188" i="3"/>
  <c r="C2189" i="3"/>
  <c r="D2189" i="3"/>
  <c r="E2189" i="3"/>
  <c r="C2190" i="3"/>
  <c r="D2190" i="3"/>
  <c r="E2190" i="3"/>
  <c r="C2191" i="3"/>
  <c r="D2191" i="3"/>
  <c r="E2191" i="3"/>
  <c r="C2192" i="3"/>
  <c r="D2192" i="3"/>
  <c r="E2192" i="3"/>
  <c r="C2193" i="3"/>
  <c r="D2193" i="3"/>
  <c r="E2193" i="3"/>
  <c r="C2194" i="3"/>
  <c r="D2194" i="3"/>
  <c r="E2194" i="3"/>
  <c r="C2195" i="3"/>
  <c r="D2195" i="3"/>
  <c r="E2195" i="3"/>
  <c r="C2196" i="3"/>
  <c r="D2196" i="3"/>
  <c r="E2196" i="3"/>
  <c r="C2197" i="3"/>
  <c r="D2197" i="3"/>
  <c r="E2197" i="3"/>
  <c r="C2198" i="3"/>
  <c r="D2198" i="3"/>
  <c r="E2198" i="3"/>
  <c r="C2199" i="3"/>
  <c r="D2199" i="3"/>
  <c r="E2199" i="3"/>
  <c r="C2200" i="3"/>
  <c r="D2200" i="3"/>
  <c r="E2200" i="3"/>
  <c r="C2201" i="3"/>
  <c r="D2201" i="3"/>
  <c r="E2201" i="3"/>
  <c r="C2202" i="3"/>
  <c r="D2202" i="3"/>
  <c r="E2202" i="3"/>
  <c r="C2203" i="3"/>
  <c r="D2203" i="3"/>
  <c r="E2203" i="3"/>
  <c r="C2204" i="3"/>
  <c r="D2204" i="3"/>
  <c r="E2204" i="3"/>
  <c r="C2205" i="3"/>
  <c r="D2205" i="3"/>
  <c r="E2205" i="3"/>
  <c r="C2206" i="3"/>
  <c r="D2206" i="3"/>
  <c r="E2206" i="3"/>
  <c r="C2207" i="3"/>
  <c r="D2207" i="3"/>
  <c r="E2207" i="3"/>
  <c r="C2208" i="3"/>
  <c r="D2208" i="3"/>
  <c r="E2208" i="3"/>
  <c r="C2209" i="3"/>
  <c r="D2209" i="3"/>
  <c r="E2209" i="3"/>
  <c r="C2210" i="3"/>
  <c r="D2210" i="3"/>
  <c r="E2210" i="3"/>
  <c r="C2211" i="3"/>
  <c r="D2211" i="3"/>
  <c r="E2211" i="3"/>
  <c r="C2212" i="3"/>
  <c r="D2212" i="3"/>
  <c r="E2212" i="3"/>
  <c r="C2213" i="3"/>
  <c r="D2213" i="3"/>
  <c r="E2213" i="3"/>
  <c r="C2214" i="3"/>
  <c r="D2214" i="3"/>
  <c r="E2214" i="3"/>
  <c r="C2215" i="3"/>
  <c r="D2215" i="3"/>
  <c r="E2215" i="3"/>
  <c r="C2216" i="3"/>
  <c r="D2216" i="3"/>
  <c r="E2216" i="3"/>
  <c r="C2217" i="3"/>
  <c r="D2217" i="3"/>
  <c r="E2217" i="3"/>
  <c r="C2218" i="3"/>
  <c r="D2218" i="3"/>
  <c r="E2218" i="3"/>
  <c r="C2219" i="3"/>
  <c r="D2219" i="3"/>
  <c r="E2219" i="3"/>
  <c r="C2220" i="3"/>
  <c r="D2220" i="3"/>
  <c r="E2220" i="3"/>
  <c r="C2221" i="3"/>
  <c r="D2221" i="3"/>
  <c r="E2221" i="3"/>
  <c r="C2222" i="3"/>
  <c r="D2222" i="3"/>
  <c r="E2222" i="3"/>
  <c r="C2223" i="3"/>
  <c r="D2223" i="3"/>
  <c r="E2223" i="3"/>
  <c r="C2224" i="3"/>
  <c r="D2224" i="3"/>
  <c r="E2224" i="3"/>
  <c r="C2225" i="3"/>
  <c r="D2225" i="3"/>
  <c r="E2225" i="3"/>
  <c r="C2226" i="3"/>
  <c r="D2226" i="3"/>
  <c r="E2226" i="3"/>
  <c r="C2227" i="3"/>
  <c r="D2227" i="3"/>
  <c r="E2227" i="3"/>
  <c r="C2228" i="3"/>
  <c r="D2228" i="3"/>
  <c r="E2228" i="3"/>
  <c r="C2229" i="3"/>
  <c r="D2229" i="3"/>
  <c r="E2229" i="3"/>
  <c r="C2230" i="3"/>
  <c r="D2230" i="3"/>
  <c r="E2230" i="3"/>
  <c r="C2231" i="3"/>
  <c r="D2231" i="3"/>
  <c r="E2231" i="3"/>
  <c r="C2232" i="3"/>
  <c r="D2232" i="3"/>
  <c r="E2232" i="3"/>
  <c r="C2233" i="3"/>
  <c r="D2233" i="3"/>
  <c r="E2233" i="3"/>
  <c r="C2234" i="3"/>
  <c r="D2234" i="3"/>
  <c r="E2234" i="3"/>
  <c r="C2235" i="3"/>
  <c r="D2235" i="3"/>
  <c r="E2235" i="3"/>
  <c r="C2236" i="3"/>
  <c r="D2236" i="3"/>
  <c r="E2236" i="3"/>
  <c r="C2237" i="3"/>
  <c r="D2237" i="3"/>
  <c r="E2237" i="3"/>
  <c r="C2238" i="3"/>
  <c r="D2238" i="3"/>
  <c r="E2238" i="3"/>
  <c r="C2239" i="3"/>
  <c r="D2239" i="3"/>
  <c r="E2239" i="3"/>
  <c r="C2240" i="3"/>
  <c r="D2240" i="3"/>
  <c r="E2240" i="3"/>
  <c r="C2241" i="3"/>
  <c r="D2241" i="3"/>
  <c r="E2241" i="3"/>
  <c r="C2242" i="3"/>
  <c r="D2242" i="3"/>
  <c r="E2242" i="3"/>
  <c r="C2243" i="3"/>
  <c r="D2243" i="3"/>
  <c r="E2243" i="3"/>
  <c r="C2244" i="3"/>
  <c r="D2244" i="3"/>
  <c r="E2244" i="3"/>
  <c r="C2245" i="3"/>
  <c r="D2245" i="3"/>
  <c r="E2245" i="3"/>
  <c r="C2246" i="3"/>
  <c r="D2246" i="3"/>
  <c r="E2246" i="3"/>
  <c r="C2247" i="3"/>
  <c r="D2247" i="3"/>
  <c r="E2247" i="3"/>
  <c r="C2248" i="3"/>
  <c r="D2248" i="3"/>
  <c r="E2248" i="3"/>
  <c r="C2249" i="3"/>
  <c r="D2249" i="3"/>
  <c r="E2249" i="3"/>
  <c r="C2250" i="3"/>
  <c r="D2250" i="3"/>
  <c r="E2250" i="3"/>
  <c r="C2251" i="3"/>
  <c r="D2251" i="3"/>
  <c r="E2251" i="3"/>
  <c r="C2252" i="3"/>
  <c r="D2252" i="3"/>
  <c r="E2252" i="3"/>
  <c r="C2253" i="3"/>
  <c r="D2253" i="3"/>
  <c r="E2253" i="3"/>
  <c r="C2254" i="3"/>
  <c r="D2254" i="3"/>
  <c r="E2254" i="3"/>
  <c r="C2255" i="3"/>
  <c r="D2255" i="3"/>
  <c r="E2255" i="3"/>
  <c r="C2256" i="3"/>
  <c r="D2256" i="3"/>
  <c r="E2256" i="3"/>
  <c r="C2257" i="3"/>
  <c r="D2257" i="3"/>
  <c r="E2257" i="3"/>
  <c r="C2258" i="3"/>
  <c r="D2258" i="3"/>
  <c r="E2258" i="3"/>
  <c r="C2259" i="3"/>
  <c r="D2259" i="3"/>
  <c r="E2259" i="3"/>
  <c r="C2260" i="3"/>
  <c r="D2260" i="3"/>
  <c r="E2260" i="3"/>
  <c r="C2261" i="3"/>
  <c r="D2261" i="3"/>
  <c r="E2261" i="3"/>
  <c r="C2262" i="3"/>
  <c r="D2262" i="3"/>
  <c r="E2262" i="3"/>
  <c r="C2263" i="3"/>
  <c r="D2263" i="3"/>
  <c r="E2263" i="3"/>
  <c r="C2264" i="3"/>
  <c r="D2264" i="3"/>
  <c r="E2264" i="3"/>
  <c r="C2265" i="3"/>
  <c r="D2265" i="3"/>
  <c r="E2265" i="3"/>
  <c r="C2266" i="3"/>
  <c r="D2266" i="3"/>
  <c r="E2266" i="3"/>
  <c r="C2267" i="3"/>
  <c r="D2267" i="3"/>
  <c r="E2267" i="3"/>
  <c r="C2268" i="3"/>
  <c r="D2268" i="3"/>
  <c r="E2268" i="3"/>
  <c r="C2269" i="3"/>
  <c r="D2269" i="3"/>
  <c r="E2269" i="3"/>
  <c r="C2270" i="3"/>
  <c r="D2270" i="3"/>
  <c r="E2270" i="3"/>
  <c r="C2271" i="3"/>
  <c r="D2271" i="3"/>
  <c r="E2271" i="3"/>
  <c r="C2272" i="3"/>
  <c r="D2272" i="3"/>
  <c r="E2272" i="3"/>
  <c r="C2273" i="3"/>
  <c r="D2273" i="3"/>
  <c r="E2273" i="3"/>
  <c r="C2274" i="3"/>
  <c r="D2274" i="3"/>
  <c r="E2274" i="3"/>
  <c r="C2275" i="3"/>
  <c r="D2275" i="3"/>
  <c r="E2275" i="3"/>
  <c r="C2276" i="3"/>
  <c r="D2276" i="3"/>
  <c r="E2276" i="3"/>
  <c r="C2277" i="3"/>
  <c r="D2277" i="3"/>
  <c r="E2277" i="3"/>
  <c r="C2278" i="3"/>
  <c r="D2278" i="3"/>
  <c r="E2278" i="3"/>
  <c r="C2279" i="3"/>
  <c r="D2279" i="3"/>
  <c r="E2279" i="3"/>
  <c r="C2280" i="3"/>
  <c r="D2280" i="3"/>
  <c r="E2280" i="3"/>
  <c r="C2281" i="3"/>
  <c r="D2281" i="3"/>
  <c r="E2281" i="3"/>
  <c r="C2282" i="3"/>
  <c r="D2282" i="3"/>
  <c r="E2282" i="3"/>
  <c r="C2283" i="3"/>
  <c r="D2283" i="3"/>
  <c r="E2283" i="3"/>
  <c r="C2284" i="3"/>
  <c r="D2284" i="3"/>
  <c r="E2284" i="3"/>
  <c r="C2285" i="3"/>
  <c r="D2285" i="3"/>
  <c r="E2285" i="3"/>
  <c r="C2286" i="3"/>
  <c r="D2286" i="3"/>
  <c r="E2286" i="3"/>
  <c r="C2287" i="3"/>
  <c r="D2287" i="3"/>
  <c r="E2287" i="3"/>
  <c r="C2288" i="3"/>
  <c r="D2288" i="3"/>
  <c r="E2288" i="3"/>
  <c r="C2289" i="3"/>
  <c r="D2289" i="3"/>
  <c r="E2289" i="3"/>
  <c r="C2290" i="3"/>
  <c r="D2290" i="3"/>
  <c r="E2290" i="3"/>
  <c r="C2291" i="3"/>
  <c r="D2291" i="3"/>
  <c r="E2291" i="3"/>
  <c r="C2292" i="3"/>
  <c r="D2292" i="3"/>
  <c r="E2292" i="3"/>
  <c r="C2293" i="3"/>
  <c r="D2293" i="3"/>
  <c r="E2293" i="3"/>
  <c r="C2294" i="3"/>
  <c r="D2294" i="3"/>
  <c r="E2294" i="3"/>
  <c r="C2295" i="3"/>
  <c r="D2295" i="3"/>
  <c r="E2295" i="3"/>
  <c r="C2296" i="3"/>
  <c r="D2296" i="3"/>
  <c r="E2296" i="3"/>
  <c r="C2297" i="3"/>
  <c r="D2297" i="3"/>
  <c r="E2297" i="3"/>
  <c r="C2298" i="3"/>
  <c r="D2298" i="3"/>
  <c r="E2298" i="3"/>
  <c r="C2299" i="3"/>
  <c r="D2299" i="3"/>
  <c r="E2299" i="3"/>
  <c r="C2300" i="3"/>
  <c r="D2300" i="3"/>
  <c r="E2300" i="3"/>
  <c r="C2301" i="3"/>
  <c r="D2301" i="3"/>
  <c r="E2301" i="3"/>
  <c r="C2302" i="3"/>
  <c r="D2302" i="3"/>
  <c r="E2302" i="3"/>
  <c r="C2303" i="3"/>
  <c r="D2303" i="3"/>
  <c r="E2303" i="3"/>
  <c r="C2304" i="3"/>
  <c r="D2304" i="3"/>
  <c r="E2304" i="3"/>
  <c r="C2305" i="3"/>
  <c r="D2305" i="3"/>
  <c r="E2305" i="3"/>
  <c r="C2306" i="3"/>
  <c r="D2306" i="3"/>
  <c r="E2306" i="3"/>
  <c r="C2307" i="3"/>
  <c r="D2307" i="3"/>
  <c r="E2307" i="3"/>
  <c r="C2308" i="3"/>
  <c r="D2308" i="3"/>
  <c r="E2308" i="3"/>
  <c r="C2309" i="3"/>
  <c r="D2309" i="3"/>
  <c r="E2309" i="3"/>
  <c r="C2310" i="3"/>
  <c r="D2310" i="3"/>
  <c r="E2310" i="3"/>
  <c r="C2311" i="3"/>
  <c r="D2311" i="3"/>
  <c r="E2311" i="3"/>
  <c r="C2312" i="3"/>
  <c r="D2312" i="3"/>
  <c r="E2312" i="3"/>
  <c r="C2313" i="3"/>
  <c r="D2313" i="3"/>
  <c r="E2313" i="3"/>
  <c r="C2314" i="3"/>
  <c r="D2314" i="3"/>
  <c r="E2314" i="3"/>
  <c r="C2315" i="3"/>
  <c r="D2315" i="3"/>
  <c r="E2315" i="3"/>
  <c r="C2316" i="3"/>
  <c r="D2316" i="3"/>
  <c r="E2316" i="3"/>
  <c r="C2317" i="3"/>
  <c r="D2317" i="3"/>
  <c r="E2317" i="3"/>
  <c r="C2318" i="3"/>
  <c r="D2318" i="3"/>
  <c r="E2318" i="3"/>
  <c r="C2319" i="3"/>
  <c r="D2319" i="3"/>
  <c r="E2319" i="3"/>
  <c r="C2320" i="3"/>
  <c r="D2320" i="3"/>
  <c r="E2320" i="3"/>
  <c r="C2321" i="3"/>
  <c r="D2321" i="3"/>
  <c r="E2321" i="3"/>
  <c r="C2322" i="3"/>
  <c r="D2322" i="3"/>
  <c r="E2322" i="3"/>
  <c r="C2323" i="3"/>
  <c r="D2323" i="3"/>
  <c r="E2323" i="3"/>
  <c r="C2324" i="3"/>
  <c r="D2324" i="3"/>
  <c r="E2324" i="3"/>
  <c r="C2325" i="3"/>
  <c r="D2325" i="3"/>
  <c r="E2325" i="3"/>
  <c r="C2326" i="3"/>
  <c r="D2326" i="3"/>
  <c r="E2326" i="3"/>
  <c r="C2327" i="3"/>
  <c r="D2327" i="3"/>
  <c r="E2327" i="3"/>
  <c r="C2328" i="3"/>
  <c r="D2328" i="3"/>
  <c r="E2328" i="3"/>
  <c r="C2329" i="3"/>
  <c r="D2329" i="3"/>
  <c r="E2329" i="3"/>
  <c r="C2330" i="3"/>
  <c r="D2330" i="3"/>
  <c r="E2330" i="3"/>
  <c r="C2331" i="3"/>
  <c r="D2331" i="3"/>
  <c r="E2331" i="3"/>
  <c r="C2332" i="3"/>
  <c r="D2332" i="3"/>
  <c r="E2332" i="3"/>
  <c r="C2333" i="3"/>
  <c r="D2333" i="3"/>
  <c r="E2333" i="3"/>
  <c r="C2334" i="3"/>
  <c r="D2334" i="3"/>
  <c r="E2334" i="3"/>
  <c r="C2335" i="3"/>
  <c r="D2335" i="3"/>
  <c r="E2335" i="3"/>
  <c r="C2336" i="3"/>
  <c r="D2336" i="3"/>
  <c r="E2336" i="3"/>
  <c r="C2337" i="3"/>
  <c r="D2337" i="3"/>
  <c r="E2337" i="3"/>
  <c r="C2338" i="3"/>
  <c r="D2338" i="3"/>
  <c r="E2338" i="3"/>
  <c r="C2339" i="3"/>
  <c r="D2339" i="3"/>
  <c r="E2339" i="3"/>
  <c r="C2340" i="3"/>
  <c r="D2340" i="3"/>
  <c r="E2340" i="3"/>
  <c r="C2341" i="3"/>
  <c r="D2341" i="3"/>
  <c r="E2341" i="3"/>
  <c r="C2342" i="3"/>
  <c r="D2342" i="3"/>
  <c r="E2342" i="3"/>
  <c r="C2343" i="3"/>
  <c r="D2343" i="3"/>
  <c r="E2343" i="3"/>
  <c r="C2344" i="3"/>
  <c r="D2344" i="3"/>
  <c r="E2344" i="3"/>
  <c r="C2345" i="3"/>
  <c r="D2345" i="3"/>
  <c r="E2345" i="3"/>
  <c r="C2346" i="3"/>
  <c r="D2346" i="3"/>
  <c r="E2346" i="3"/>
  <c r="C2347" i="3"/>
  <c r="D2347" i="3"/>
  <c r="E2347" i="3"/>
  <c r="C2348" i="3"/>
  <c r="D2348" i="3"/>
  <c r="E2348" i="3"/>
  <c r="C2349" i="3"/>
  <c r="D2349" i="3"/>
  <c r="E2349" i="3"/>
  <c r="C2350" i="3"/>
  <c r="D2350" i="3"/>
  <c r="E2350" i="3"/>
  <c r="C2351" i="3"/>
  <c r="D2351" i="3"/>
  <c r="E2351" i="3"/>
  <c r="C2352" i="3"/>
  <c r="D2352" i="3"/>
  <c r="E2352" i="3"/>
  <c r="C2353" i="3"/>
  <c r="D2353" i="3"/>
  <c r="E2353" i="3"/>
  <c r="C2354" i="3"/>
  <c r="D2354" i="3"/>
  <c r="E2354" i="3"/>
  <c r="C2355" i="3"/>
  <c r="D2355" i="3"/>
  <c r="E2355" i="3"/>
  <c r="C2356" i="3"/>
  <c r="D2356" i="3"/>
  <c r="E2356" i="3"/>
  <c r="C2357" i="3"/>
  <c r="D2357" i="3"/>
  <c r="E2357" i="3"/>
  <c r="C2358" i="3"/>
  <c r="D2358" i="3"/>
  <c r="E2358" i="3"/>
  <c r="C2359" i="3"/>
  <c r="D2359" i="3"/>
  <c r="E2359" i="3"/>
  <c r="C2360" i="3"/>
  <c r="D2360" i="3"/>
  <c r="E2360" i="3"/>
  <c r="C2361" i="3"/>
  <c r="D2361" i="3"/>
  <c r="E2361" i="3"/>
  <c r="C2362" i="3"/>
  <c r="D2362" i="3"/>
  <c r="E2362" i="3"/>
  <c r="C2363" i="3"/>
  <c r="D2363" i="3"/>
  <c r="E2363" i="3"/>
  <c r="C2364" i="3"/>
  <c r="D2364" i="3"/>
  <c r="E2364" i="3"/>
  <c r="C2365" i="3"/>
  <c r="D2365" i="3"/>
  <c r="E2365" i="3"/>
  <c r="C2366" i="3"/>
  <c r="D2366" i="3"/>
  <c r="E2366" i="3"/>
  <c r="C2367" i="3"/>
  <c r="D2367" i="3"/>
  <c r="E2367" i="3"/>
  <c r="C2368" i="3"/>
  <c r="D2368" i="3"/>
  <c r="E2368" i="3"/>
  <c r="C2369" i="3"/>
  <c r="D2369" i="3"/>
  <c r="E2369" i="3"/>
  <c r="C2370" i="3"/>
  <c r="D2370" i="3"/>
  <c r="E2370" i="3"/>
  <c r="C2371" i="3"/>
  <c r="D2371" i="3"/>
  <c r="E2371" i="3"/>
  <c r="C2372" i="3"/>
  <c r="D2372" i="3"/>
  <c r="E2372" i="3"/>
  <c r="C2373" i="3"/>
  <c r="D2373" i="3"/>
  <c r="E2373" i="3"/>
  <c r="C2374" i="3"/>
  <c r="D2374" i="3"/>
  <c r="E2374" i="3"/>
  <c r="C2375" i="3"/>
  <c r="D2375" i="3"/>
  <c r="E2375" i="3"/>
  <c r="C2376" i="3"/>
  <c r="D2376" i="3"/>
  <c r="E2376" i="3"/>
  <c r="C2377" i="3"/>
  <c r="D2377" i="3"/>
  <c r="E2377" i="3"/>
  <c r="C2378" i="3"/>
  <c r="D2378" i="3"/>
  <c r="E2378" i="3"/>
  <c r="C2379" i="3"/>
  <c r="D2379" i="3"/>
  <c r="E2379" i="3"/>
  <c r="C2380" i="3"/>
  <c r="D2380" i="3"/>
  <c r="E2380" i="3"/>
  <c r="C2381" i="3"/>
  <c r="D2381" i="3"/>
  <c r="E2381" i="3"/>
  <c r="C2382" i="3"/>
  <c r="D2382" i="3"/>
  <c r="E2382" i="3"/>
  <c r="C2383" i="3"/>
  <c r="D2383" i="3"/>
  <c r="E2383" i="3"/>
  <c r="C2384" i="3"/>
  <c r="D2384" i="3"/>
  <c r="E2384" i="3"/>
  <c r="C2385" i="3"/>
  <c r="D2385" i="3"/>
  <c r="E2385" i="3"/>
  <c r="C2386" i="3"/>
  <c r="D2386" i="3"/>
  <c r="E2386" i="3"/>
  <c r="C2387" i="3"/>
  <c r="D2387" i="3"/>
  <c r="E2387" i="3"/>
  <c r="C2388" i="3"/>
  <c r="D2388" i="3"/>
  <c r="E2388" i="3"/>
  <c r="C2389" i="3"/>
  <c r="D2389" i="3"/>
  <c r="E2389" i="3"/>
  <c r="C2390" i="3"/>
  <c r="D2390" i="3"/>
  <c r="E2390" i="3"/>
  <c r="C2391" i="3"/>
  <c r="D2391" i="3"/>
  <c r="E2391" i="3"/>
  <c r="C2392" i="3"/>
  <c r="D2392" i="3"/>
  <c r="E2392" i="3"/>
  <c r="C2393" i="3"/>
  <c r="D2393" i="3"/>
  <c r="E2393" i="3"/>
  <c r="C2394" i="3"/>
  <c r="D2394" i="3"/>
  <c r="E2394" i="3"/>
  <c r="C2395" i="3"/>
  <c r="D2395" i="3"/>
  <c r="E2395" i="3"/>
  <c r="C2396" i="3"/>
  <c r="D2396" i="3"/>
  <c r="E2396" i="3"/>
  <c r="C2397" i="3"/>
  <c r="D2397" i="3"/>
  <c r="E2397" i="3"/>
  <c r="C2398" i="3"/>
  <c r="D2398" i="3"/>
  <c r="E2398" i="3"/>
  <c r="C2399" i="3"/>
  <c r="D2399" i="3"/>
  <c r="E2399" i="3"/>
  <c r="C2400" i="3"/>
  <c r="D2400" i="3"/>
  <c r="E2400" i="3"/>
  <c r="C2401" i="3"/>
  <c r="D2401" i="3"/>
  <c r="E2401" i="3"/>
  <c r="C2402" i="3"/>
  <c r="D2402" i="3"/>
  <c r="E2402" i="3"/>
  <c r="C2403" i="3"/>
  <c r="D2403" i="3"/>
  <c r="E2403" i="3"/>
  <c r="E5" i="3"/>
  <c r="D5" i="3"/>
  <c r="C5" i="3"/>
  <c r="C1" i="3"/>
  <c r="E1" i="3"/>
  <c r="E2" i="3"/>
  <c r="E3" i="3"/>
  <c r="E4" i="3"/>
  <c r="D1" i="3"/>
  <c r="D2" i="3"/>
  <c r="D3" i="3"/>
  <c r="D4" i="3"/>
  <c r="C2" i="3"/>
  <c r="C3" i="3"/>
  <c r="C4" i="3"/>
  <c r="B2403" i="3"/>
  <c r="B2400" i="3"/>
  <c r="B2372" i="3"/>
  <c r="B2370" i="3"/>
  <c r="B2366" i="3"/>
  <c r="B2361" i="3"/>
  <c r="B2355" i="3"/>
  <c r="B2353" i="3"/>
  <c r="B2350" i="3"/>
  <c r="B2345" i="3"/>
  <c r="B2307" i="3"/>
  <c r="B2302" i="3"/>
  <c r="B2300" i="3"/>
  <c r="B2294" i="3"/>
  <c r="B2290" i="3"/>
  <c r="B2287" i="3"/>
  <c r="B2282" i="3"/>
  <c r="B2277" i="3"/>
  <c r="B2273" i="3"/>
  <c r="B2270" i="3"/>
  <c r="B2262" i="3"/>
  <c r="B2256" i="3"/>
  <c r="B2253" i="3"/>
  <c r="B2179" i="3"/>
  <c r="B2175" i="3"/>
  <c r="B2165" i="3"/>
  <c r="B2146" i="3"/>
  <c r="B2143" i="3"/>
  <c r="B2140" i="3"/>
  <c r="B2093" i="3"/>
  <c r="B2074" i="3"/>
  <c r="B2026" i="3"/>
  <c r="B2023" i="3"/>
  <c r="B2017" i="3"/>
  <c r="B1979" i="3"/>
  <c r="B1948" i="3"/>
  <c r="B1944" i="3"/>
  <c r="B1940" i="3"/>
  <c r="B1934" i="3"/>
  <c r="B1930" i="3"/>
  <c r="B1928" i="3"/>
  <c r="B1922" i="3"/>
  <c r="B1916" i="3"/>
  <c r="B1821" i="3"/>
  <c r="B1816" i="3"/>
  <c r="B1810" i="3"/>
  <c r="B1806" i="3"/>
  <c r="B1802" i="3"/>
  <c r="B1799" i="3"/>
  <c r="B1796" i="3"/>
  <c r="B1794" i="3"/>
  <c r="B1789" i="3"/>
  <c r="B1786" i="3"/>
  <c r="B1781" i="3"/>
  <c r="B1700" i="3"/>
  <c r="B1695" i="3"/>
  <c r="B1692" i="3"/>
  <c r="B1687" i="3"/>
  <c r="B1684" i="3"/>
  <c r="B1682" i="3"/>
  <c r="B1677" i="3"/>
  <c r="B1672" i="3"/>
  <c r="B1651" i="3"/>
  <c r="B1646" i="3"/>
  <c r="B1643" i="3"/>
  <c r="B1621" i="3"/>
  <c r="B1615" i="3"/>
  <c r="B1567" i="3"/>
  <c r="B1564" i="3"/>
  <c r="B1561" i="3"/>
  <c r="B1557" i="3"/>
  <c r="B1555" i="3"/>
  <c r="B1550" i="3"/>
  <c r="B1548" i="3"/>
  <c r="B1508" i="3"/>
  <c r="B1503" i="3"/>
  <c r="B1497" i="3"/>
  <c r="B1492" i="3"/>
  <c r="B1486" i="3"/>
  <c r="B1483" i="3"/>
  <c r="B1481" i="3"/>
  <c r="B1479" i="3"/>
  <c r="B1475" i="3"/>
  <c r="B1471" i="3"/>
  <c r="B1462" i="3"/>
  <c r="B1459" i="3"/>
  <c r="B1453" i="3"/>
  <c r="B1447" i="3"/>
  <c r="B1441" i="3"/>
  <c r="B1405" i="3"/>
  <c r="B1400" i="3"/>
  <c r="B1394" i="3"/>
  <c r="B1391" i="3"/>
  <c r="B1388" i="3"/>
  <c r="B1383" i="3"/>
  <c r="B1380" i="3"/>
  <c r="B1375" i="3"/>
  <c r="B1369" i="3"/>
  <c r="B1366" i="3"/>
  <c r="B1363" i="3"/>
  <c r="B1322" i="3"/>
  <c r="B1319" i="3"/>
  <c r="B1315" i="3"/>
  <c r="B1313" i="3"/>
  <c r="B1309" i="3"/>
  <c r="B1306" i="3"/>
  <c r="B1300" i="3"/>
  <c r="B1296" i="3"/>
  <c r="B1261" i="3"/>
  <c r="B1257" i="3"/>
  <c r="B1215" i="3"/>
  <c r="B1201" i="3"/>
  <c r="B1150" i="3"/>
  <c r="B1144" i="3"/>
  <c r="B1138" i="3"/>
  <c r="B1135" i="3"/>
  <c r="B1133" i="3"/>
  <c r="B1130" i="3"/>
  <c r="B1127" i="3"/>
  <c r="B1124" i="3"/>
  <c r="B1122" i="3"/>
  <c r="B1116" i="3"/>
  <c r="B1049" i="3"/>
  <c r="B1022" i="3"/>
  <c r="B1019" i="3"/>
  <c r="B1017" i="3"/>
  <c r="B1012" i="3"/>
  <c r="B1006" i="3"/>
  <c r="B1002" i="3"/>
  <c r="B999" i="3"/>
  <c r="B909" i="3"/>
  <c r="B906" i="3"/>
  <c r="B903" i="3"/>
  <c r="B858" i="3"/>
  <c r="B852" i="3"/>
  <c r="B847" i="3"/>
  <c r="B843" i="3"/>
  <c r="B839" i="3"/>
  <c r="B833" i="3"/>
  <c r="B827" i="3"/>
  <c r="B824" i="3"/>
  <c r="B818" i="3"/>
  <c r="B816" i="3"/>
  <c r="B813" i="3"/>
  <c r="B808" i="3"/>
  <c r="B806" i="3"/>
  <c r="B784" i="3"/>
  <c r="B782" i="3"/>
  <c r="B780" i="3"/>
  <c r="B775" i="3"/>
  <c r="B772" i="3"/>
  <c r="B725" i="3"/>
  <c r="B721" i="3"/>
  <c r="B719" i="3"/>
  <c r="B713" i="3"/>
  <c r="B710" i="3"/>
  <c r="B705" i="3"/>
  <c r="B703" i="3"/>
  <c r="B698" i="3"/>
  <c r="B694" i="3"/>
  <c r="B691" i="3"/>
  <c r="B687" i="3"/>
  <c r="B669" i="3"/>
  <c r="B664" i="3"/>
  <c r="B658" i="3"/>
  <c r="B655" i="3"/>
  <c r="B653" i="3"/>
  <c r="B647" i="3"/>
  <c r="B643" i="3"/>
  <c r="B639" i="3"/>
  <c r="B633" i="3"/>
  <c r="B630" i="3"/>
  <c r="B580" i="3"/>
  <c r="B574" i="3"/>
  <c r="B572" i="3"/>
  <c r="B570" i="3"/>
  <c r="B478" i="3"/>
  <c r="B476" i="3"/>
  <c r="B471" i="3"/>
  <c r="B465" i="3"/>
  <c r="B460" i="3"/>
  <c r="B456" i="3"/>
  <c r="B454" i="3"/>
  <c r="B449" i="3"/>
  <c r="B445" i="3"/>
  <c r="B439" i="3"/>
  <c r="B433" i="3"/>
  <c r="B427" i="3"/>
  <c r="B424" i="3"/>
  <c r="B422" i="3"/>
  <c r="B416" i="3"/>
  <c r="B410" i="3"/>
  <c r="B404" i="3"/>
  <c r="B399" i="3"/>
  <c r="B393" i="3"/>
  <c r="B377" i="3"/>
  <c r="B374" i="3"/>
  <c r="B370" i="3"/>
  <c r="B280" i="3"/>
  <c r="B278" i="3"/>
  <c r="B274" i="3"/>
  <c r="B270" i="3"/>
  <c r="B264" i="3"/>
  <c r="B260" i="3"/>
  <c r="B255" i="3"/>
  <c r="B252" i="3"/>
  <c r="B250" i="3"/>
  <c r="B244" i="3"/>
  <c r="B239" i="3"/>
  <c r="B236" i="3"/>
  <c r="B232" i="3"/>
  <c r="B229" i="3"/>
  <c r="B227" i="3"/>
  <c r="B223" i="3"/>
  <c r="B221" i="3"/>
  <c r="B215" i="3"/>
  <c r="B204" i="3"/>
  <c r="B201" i="3"/>
  <c r="B199" i="3"/>
  <c r="B193" i="3"/>
  <c r="B187" i="3"/>
  <c r="B184" i="3"/>
  <c r="B179" i="3"/>
  <c r="B135" i="3"/>
  <c r="B131" i="3"/>
  <c r="B129" i="3"/>
  <c r="B126" i="3"/>
  <c r="B121" i="3"/>
  <c r="B118" i="3"/>
  <c r="B112" i="3"/>
  <c r="B106" i="3"/>
  <c r="B102" i="3"/>
  <c r="B96" i="3"/>
  <c r="B59" i="3"/>
  <c r="B57" i="3"/>
  <c r="B54" i="3"/>
  <c r="B17" i="3"/>
  <c r="B14" i="3"/>
  <c r="B9" i="3"/>
  <c r="B5" i="3"/>
  <c r="F1760" i="10" l="1"/>
  <c r="F1587" i="10"/>
  <c r="F1575" i="10"/>
  <c r="F1551" i="10"/>
  <c r="F1539" i="10"/>
  <c r="F1527" i="10"/>
  <c r="F1515" i="10"/>
  <c r="F1503" i="10"/>
  <c r="F1479" i="10"/>
  <c r="F1467" i="10"/>
  <c r="F1455" i="10"/>
  <c r="F1443" i="10"/>
  <c r="F1431" i="10"/>
  <c r="F1419" i="10"/>
  <c r="F1407" i="10"/>
  <c r="F1395" i="10"/>
  <c r="F1383" i="10"/>
  <c r="F1371" i="10"/>
  <c r="F1359" i="10"/>
  <c r="F1347" i="10"/>
  <c r="F1335" i="10"/>
  <c r="F1323" i="10"/>
  <c r="F1311" i="10"/>
  <c r="F1299" i="10"/>
  <c r="F1287" i="10"/>
  <c r="F1275" i="10"/>
  <c r="F1263" i="10"/>
  <c r="F1251" i="10"/>
  <c r="F1239" i="10"/>
  <c r="F1227" i="10"/>
  <c r="F1215" i="10"/>
  <c r="F1203" i="10"/>
  <c r="F1191" i="10"/>
  <c r="F1167" i="10"/>
  <c r="F1143" i="10"/>
  <c r="F1131" i="10"/>
  <c r="F1119" i="10"/>
  <c r="F1107" i="10"/>
  <c r="F1095" i="10"/>
  <c r="F1083" i="10"/>
  <c r="F1071" i="10"/>
  <c r="F1059" i="10"/>
  <c r="F2162" i="10"/>
  <c r="F2150" i="10"/>
  <c r="F2138" i="10"/>
  <c r="F2126" i="10"/>
  <c r="F2114" i="10"/>
  <c r="F2102" i="10"/>
  <c r="F2090" i="10"/>
  <c r="F2078" i="10"/>
  <c r="F2066" i="10"/>
  <c r="F2054" i="10"/>
  <c r="F2042" i="10"/>
  <c r="F2030" i="10"/>
  <c r="F2006" i="10"/>
  <c r="F1994" i="10"/>
  <c r="F1982" i="10"/>
  <c r="F1970" i="10"/>
  <c r="F1958" i="10"/>
  <c r="F1946" i="10"/>
  <c r="F1934" i="10"/>
  <c r="F1922" i="10"/>
  <c r="F1910" i="10"/>
  <c r="F1886" i="10"/>
  <c r="F1874" i="10"/>
  <c r="F1862" i="10"/>
  <c r="F1850" i="10"/>
  <c r="F1838" i="10"/>
  <c r="F1826" i="10"/>
  <c r="F1814" i="10"/>
  <c r="F1802" i="10"/>
  <c r="F1790" i="10"/>
  <c r="F1778" i="10"/>
  <c r="F1766" i="10"/>
  <c r="F1754" i="10"/>
  <c r="F1742" i="10"/>
  <c r="F1730" i="10"/>
  <c r="F1718" i="10"/>
  <c r="F1706" i="10"/>
  <c r="F1694" i="10"/>
  <c r="F1682" i="10"/>
  <c r="F1670" i="10"/>
  <c r="F1658" i="10"/>
  <c r="F1646" i="10"/>
  <c r="F1634" i="10"/>
  <c r="F1622" i="10"/>
  <c r="F1610" i="10"/>
  <c r="F1598" i="10"/>
  <c r="F1586" i="10"/>
  <c r="F1574" i="10"/>
  <c r="F1562" i="10"/>
  <c r="F1550" i="10"/>
  <c r="F1538" i="10"/>
  <c r="F1526" i="10"/>
  <c r="F1514" i="10"/>
  <c r="F1502" i="10"/>
  <c r="F1490" i="10"/>
  <c r="F1466" i="10"/>
  <c r="F1454" i="10"/>
  <c r="F1442" i="10"/>
  <c r="F1430" i="10"/>
  <c r="F1418" i="10"/>
  <c r="F1406" i="10"/>
  <c r="F1394" i="10"/>
  <c r="F1382" i="10"/>
  <c r="F1370" i="10"/>
  <c r="F1358" i="10"/>
  <c r="F1346" i="10"/>
  <c r="F1334" i="10"/>
  <c r="F1322" i="10"/>
  <c r="F1310" i="10"/>
  <c r="F1298" i="10"/>
  <c r="F1286" i="10"/>
  <c r="F1531" i="10"/>
  <c r="F1229" i="10"/>
  <c r="F929" i="10"/>
  <c r="F917" i="10"/>
  <c r="F905" i="10"/>
  <c r="F881" i="10"/>
  <c r="F869" i="10"/>
  <c r="F857" i="10"/>
  <c r="F845" i="10"/>
  <c r="F833" i="10"/>
  <c r="F809" i="10"/>
  <c r="F797" i="10"/>
  <c r="F785" i="10"/>
  <c r="F773" i="10"/>
  <c r="F761" i="10"/>
  <c r="F749" i="10"/>
  <c r="F737" i="10"/>
  <c r="F725" i="10"/>
  <c r="F713" i="10"/>
  <c r="F701" i="10"/>
  <c r="F689" i="10"/>
  <c r="F677" i="10"/>
  <c r="F665" i="10"/>
  <c r="F653" i="10"/>
  <c r="F641" i="10"/>
  <c r="F629" i="10"/>
  <c r="F617" i="10"/>
  <c r="F605" i="10"/>
  <c r="F593" i="10"/>
  <c r="F581" i="10"/>
  <c r="F569" i="10"/>
  <c r="F557" i="10"/>
  <c r="F545" i="10"/>
  <c r="F533" i="10"/>
  <c r="F509" i="10"/>
  <c r="F497" i="10"/>
  <c r="F485" i="10"/>
  <c r="F473" i="10"/>
  <c r="F461" i="10"/>
  <c r="F449" i="10"/>
  <c r="F437" i="10"/>
  <c r="F425" i="10"/>
  <c r="F413" i="10"/>
  <c r="F401" i="10"/>
  <c r="F389" i="10"/>
  <c r="F377" i="10"/>
  <c r="F365" i="10"/>
  <c r="F353" i="10"/>
  <c r="F341" i="10"/>
  <c r="F329" i="10"/>
  <c r="F317" i="10"/>
  <c r="F305" i="10"/>
  <c r="F281" i="10"/>
  <c r="F269" i="10"/>
  <c r="F53" i="10"/>
  <c r="F1047" i="10"/>
  <c r="F1035" i="10"/>
  <c r="F1023" i="10"/>
  <c r="F1011" i="10"/>
  <c r="F999" i="10"/>
  <c r="F987" i="10"/>
  <c r="F975" i="10"/>
  <c r="F963" i="10"/>
  <c r="F951" i="10"/>
  <c r="F939" i="10"/>
  <c r="F915" i="10"/>
  <c r="F903" i="10"/>
  <c r="F891" i="10"/>
  <c r="F879" i="10"/>
  <c r="F867" i="10"/>
  <c r="F855" i="10"/>
  <c r="F843" i="10"/>
  <c r="F831" i="10"/>
  <c r="F819" i="10"/>
  <c r="F807" i="10"/>
  <c r="F783" i="10"/>
  <c r="F771" i="10"/>
  <c r="F759" i="10"/>
  <c r="F747" i="10"/>
  <c r="F735" i="10"/>
  <c r="F723" i="10"/>
  <c r="F711" i="10"/>
  <c r="F699" i="10"/>
  <c r="F687" i="10"/>
  <c r="F675" i="10"/>
  <c r="F663" i="10"/>
  <c r="F651" i="10"/>
  <c r="F639" i="10"/>
  <c r="F627" i="10"/>
  <c r="F615" i="10"/>
  <c r="F603" i="10"/>
  <c r="F591" i="10"/>
  <c r="F579" i="10"/>
  <c r="F567" i="10"/>
  <c r="F555" i="10"/>
  <c r="F543" i="10"/>
  <c r="F531" i="10"/>
  <c r="F519" i="10"/>
  <c r="F507" i="10"/>
  <c r="F495" i="10"/>
  <c r="F483" i="10"/>
  <c r="F471" i="10"/>
  <c r="F459" i="10"/>
  <c r="F447" i="10"/>
  <c r="F435" i="10"/>
  <c r="F423" i="10"/>
  <c r="F411" i="10"/>
  <c r="F399" i="10"/>
  <c r="F387" i="10"/>
  <c r="F375" i="10"/>
  <c r="F363" i="10"/>
  <c r="F351" i="10"/>
  <c r="F339" i="10"/>
  <c r="F327" i="10"/>
  <c r="F315" i="10"/>
  <c r="F303" i="10"/>
  <c r="F291" i="10"/>
  <c r="F279" i="10"/>
  <c r="F267" i="10"/>
  <c r="F255" i="10"/>
  <c r="F243" i="10"/>
  <c r="F231" i="10"/>
  <c r="F219" i="10"/>
  <c r="F207" i="10"/>
  <c r="F195" i="10"/>
  <c r="F183" i="10"/>
  <c r="F171" i="10"/>
  <c r="F159" i="10"/>
  <c r="F147" i="10"/>
  <c r="F135" i="10"/>
  <c r="F123" i="10"/>
  <c r="F111" i="10"/>
  <c r="F99" i="10"/>
  <c r="F87" i="10"/>
  <c r="F75" i="10"/>
  <c r="F63" i="10"/>
  <c r="F51" i="10"/>
  <c r="F39" i="10"/>
  <c r="F27" i="10"/>
  <c r="F15" i="10"/>
  <c r="F1274" i="10"/>
  <c r="F1262" i="10"/>
  <c r="F1250" i="10"/>
  <c r="F1238" i="10"/>
  <c r="F1226" i="10"/>
  <c r="F1214" i="10"/>
  <c r="F1202" i="10"/>
  <c r="F1190" i="10"/>
  <c r="F1178" i="10"/>
  <c r="F1166" i="10"/>
  <c r="F1154" i="10"/>
  <c r="F1142" i="10"/>
  <c r="F1130" i="10"/>
  <c r="F1118" i="10"/>
  <c r="F1106" i="10"/>
  <c r="F1094" i="10"/>
  <c r="F1082" i="10"/>
  <c r="F1070" i="10"/>
  <c r="F1058" i="10"/>
  <c r="F1046" i="10"/>
  <c r="F1034" i="10"/>
  <c r="F1022" i="10"/>
  <c r="F1010" i="10"/>
  <c r="F998" i="10"/>
  <c r="F986" i="10"/>
  <c r="F974" i="10"/>
  <c r="F962" i="10"/>
  <c r="F950" i="10"/>
  <c r="F938" i="10"/>
  <c r="F926" i="10"/>
  <c r="F914" i="10"/>
  <c r="F902" i="10"/>
  <c r="F890" i="10"/>
  <c r="F878" i="10"/>
  <c r="F866" i="10"/>
  <c r="F854" i="10"/>
  <c r="F842" i="10"/>
  <c r="F830" i="10"/>
  <c r="F818" i="10"/>
  <c r="F806" i="10"/>
  <c r="F794" i="10"/>
  <c r="F782" i="10"/>
  <c r="F770" i="10"/>
  <c r="F758" i="10"/>
  <c r="F746" i="10"/>
  <c r="F734" i="10"/>
  <c r="F722" i="10"/>
  <c r="F710" i="10"/>
  <c r="F698" i="10"/>
  <c r="F686" i="10"/>
  <c r="F674" i="10"/>
  <c r="F566" i="10"/>
  <c r="F482" i="10"/>
  <c r="F1105" i="10"/>
  <c r="F94" i="10"/>
  <c r="F82" i="10"/>
  <c r="F70" i="10"/>
  <c r="F58" i="10"/>
  <c r="F46" i="10"/>
  <c r="F34" i="10"/>
  <c r="F22" i="10"/>
  <c r="F10" i="10"/>
  <c r="F1173" i="10"/>
  <c r="F441" i="10"/>
  <c r="F417" i="10"/>
  <c r="F405" i="10"/>
  <c r="F393" i="10"/>
  <c r="F381" i="10"/>
  <c r="F369" i="10"/>
  <c r="F357" i="10"/>
  <c r="F345" i="10"/>
  <c r="F333" i="10"/>
  <c r="F321" i="10"/>
  <c r="F309" i="10"/>
  <c r="F297" i="10"/>
  <c r="F273" i="10"/>
  <c r="F249" i="10"/>
  <c r="F237" i="10"/>
  <c r="F225" i="10"/>
  <c r="F213" i="10"/>
  <c r="F201" i="10"/>
  <c r="F189" i="10"/>
  <c r="F177" i="10"/>
  <c r="F165" i="10"/>
  <c r="F153" i="10"/>
  <c r="F141" i="10"/>
  <c r="F129" i="10"/>
  <c r="F117" i="10"/>
  <c r="F716" i="10"/>
  <c r="E2" i="10"/>
  <c r="D3" i="10" s="1"/>
  <c r="F2" i="10"/>
  <c r="F2151" i="10"/>
  <c r="F2139" i="10"/>
  <c r="F2127" i="10"/>
  <c r="F2115" i="10"/>
  <c r="F2103" i="10"/>
  <c r="F2091" i="10"/>
  <c r="F2079" i="10"/>
  <c r="F2067" i="10"/>
  <c r="F2043" i="10"/>
  <c r="F2031" i="10"/>
  <c r="F2019" i="10"/>
  <c r="F2007" i="10"/>
  <c r="F1995" i="10"/>
  <c r="F1983" i="10"/>
  <c r="F1971" i="10"/>
  <c r="F1959" i="10"/>
  <c r="F1947" i="10"/>
  <c r="F1935" i="10"/>
  <c r="F1923" i="10"/>
  <c r="F1911" i="10"/>
  <c r="F1899" i="10"/>
  <c r="F1887" i="10"/>
  <c r="F1863" i="10"/>
  <c r="F1851" i="10"/>
  <c r="F1827" i="10"/>
  <c r="F1815" i="10"/>
  <c r="F1791" i="10"/>
  <c r="F1779" i="10"/>
  <c r="F1767" i="10"/>
  <c r="F1755" i="10"/>
  <c r="F1743" i="10"/>
  <c r="F1731" i="10"/>
  <c r="F1719" i="10"/>
  <c r="F1707" i="10"/>
  <c r="F1695" i="10"/>
  <c r="F1683" i="10"/>
  <c r="F1671" i="10"/>
  <c r="F1647" i="10"/>
  <c r="F1623" i="10"/>
  <c r="F1611" i="10"/>
  <c r="F1599" i="10"/>
  <c r="F2161" i="10"/>
  <c r="F2149" i="10"/>
  <c r="F2125" i="10"/>
  <c r="F2113" i="10"/>
  <c r="F2101" i="10"/>
  <c r="F2089" i="10"/>
  <c r="F2077" i="10"/>
  <c r="F2065" i="10"/>
  <c r="F2053" i="10"/>
  <c r="F2041" i="10"/>
  <c r="F1621" i="10"/>
  <c r="F2159" i="10"/>
  <c r="F2147" i="10"/>
  <c r="F2135" i="10"/>
  <c r="F2123" i="10"/>
  <c r="F2111" i="10"/>
  <c r="F2099" i="10"/>
  <c r="F2087" i="10"/>
  <c r="F2075" i="10"/>
  <c r="F2063" i="10"/>
  <c r="F2051" i="10"/>
  <c r="F2039" i="10"/>
  <c r="F2027" i="10"/>
  <c r="F2015" i="10"/>
  <c r="F2003" i="10"/>
  <c r="F1991" i="10"/>
  <c r="F1979" i="10"/>
  <c r="F1967" i="10"/>
  <c r="F1943" i="10"/>
  <c r="F1931" i="10"/>
  <c r="F1919" i="10"/>
  <c r="F1907" i="10"/>
  <c r="F1895" i="10"/>
  <c r="F1883" i="10"/>
  <c r="F1871" i="10"/>
  <c r="F1859" i="10"/>
  <c r="F1847" i="10"/>
  <c r="F1835" i="10"/>
  <c r="F1823" i="10"/>
  <c r="F1811" i="10"/>
  <c r="F1799" i="10"/>
  <c r="F1787" i="10"/>
  <c r="F1775" i="10"/>
  <c r="F1751" i="10"/>
  <c r="F1739" i="10"/>
  <c r="F1727" i="10"/>
  <c r="F1715" i="10"/>
  <c r="F1703" i="10"/>
  <c r="F1691" i="10"/>
  <c r="F1679" i="10"/>
  <c r="F1667" i="10"/>
  <c r="F1655" i="10"/>
  <c r="F1643" i="10"/>
  <c r="F1631" i="10"/>
  <c r="F1619" i="10"/>
  <c r="F1607" i="10"/>
  <c r="F1595" i="10"/>
  <c r="F1583" i="10"/>
  <c r="F1571" i="10"/>
  <c r="F1559" i="10"/>
  <c r="F1547" i="10"/>
  <c r="F2157" i="10"/>
  <c r="F2145" i="10"/>
  <c r="F2133" i="10"/>
  <c r="F2121" i="10"/>
  <c r="F2109" i="10"/>
  <c r="F2097" i="10"/>
  <c r="F2085" i="10"/>
  <c r="F2061" i="10"/>
  <c r="F2049" i="10"/>
  <c r="F2025" i="10"/>
  <c r="F2013" i="10"/>
  <c r="F2001" i="10"/>
  <c r="F1989" i="10"/>
  <c r="F1977" i="10"/>
  <c r="F1965" i="10"/>
  <c r="F1953" i="10"/>
  <c r="F1941" i="10"/>
  <c r="F1929" i="10"/>
  <c r="F1917" i="10"/>
  <c r="F1905" i="10"/>
  <c r="F1893" i="10"/>
  <c r="F1881" i="10"/>
  <c r="F1869" i="10"/>
  <c r="F1857" i="10"/>
  <c r="F1845" i="10"/>
  <c r="F1833" i="10"/>
  <c r="F1821" i="10"/>
  <c r="F1809" i="10"/>
  <c r="F1797" i="10"/>
  <c r="F1773" i="10"/>
  <c r="F1761" i="10"/>
  <c r="F1749" i="10"/>
  <c r="F1737" i="10"/>
  <c r="F1725" i="10"/>
  <c r="F1713" i="10"/>
  <c r="F1701" i="10"/>
  <c r="F1689" i="10"/>
  <c r="F1677" i="10"/>
  <c r="F1665" i="10"/>
  <c r="F1653" i="10"/>
  <c r="F1641" i="10"/>
  <c r="F1629" i="10"/>
  <c r="F1617" i="10"/>
  <c r="F1605" i="10"/>
  <c r="F1593" i="10"/>
  <c r="F1581" i="10"/>
  <c r="F1569" i="10"/>
  <c r="F1557" i="10"/>
  <c r="F1545" i="10"/>
  <c r="F1533" i="10"/>
  <c r="F1521" i="10"/>
  <c r="F1509" i="10"/>
  <c r="F1497" i="10"/>
  <c r="F1485" i="10"/>
  <c r="F1473" i="10"/>
  <c r="F1461" i="10"/>
  <c r="F1437" i="10"/>
  <c r="F1425" i="10"/>
  <c r="F1413" i="10"/>
  <c r="F1401" i="10"/>
  <c r="F1389" i="10"/>
  <c r="F1377" i="10"/>
  <c r="F1365" i="10"/>
  <c r="F1353" i="10"/>
  <c r="F1341" i="10"/>
  <c r="F1329" i="10"/>
  <c r="F1317" i="10"/>
  <c r="F1305" i="10"/>
  <c r="F1293" i="10"/>
  <c r="F1281" i="10"/>
  <c r="F1269" i="10"/>
  <c r="F1257" i="10"/>
  <c r="F1245" i="10"/>
  <c r="F1233" i="10"/>
  <c r="F1221" i="10"/>
  <c r="F1209" i="10"/>
  <c r="F1197" i="10"/>
  <c r="F1185" i="10"/>
  <c r="F1161" i="10"/>
  <c r="F1149" i="10"/>
  <c r="F1137" i="10"/>
  <c r="F1125" i="10"/>
  <c r="F1113" i="10"/>
  <c r="F1101" i="10"/>
  <c r="F1089" i="10"/>
  <c r="F1077" i="10"/>
  <c r="F1065" i="10"/>
  <c r="F1053" i="10"/>
  <c r="F1041" i="10"/>
  <c r="F1029" i="10"/>
  <c r="F1017" i="10"/>
  <c r="F1005" i="10"/>
  <c r="F993" i="10"/>
  <c r="F2156" i="10"/>
  <c r="F2144" i="10"/>
  <c r="F2132" i="10"/>
  <c r="F2120" i="10"/>
  <c r="F2108" i="10"/>
  <c r="F2096" i="10"/>
  <c r="F2084" i="10"/>
  <c r="F2072" i="10"/>
  <c r="F2060" i="10"/>
  <c r="F2048" i="10"/>
  <c r="F2036" i="10"/>
  <c r="F2024" i="10"/>
  <c r="F2012" i="10"/>
  <c r="F2000" i="10"/>
  <c r="F1988" i="10"/>
  <c r="F1976" i="10"/>
  <c r="F1964" i="10"/>
  <c r="F1952" i="10"/>
  <c r="F1940" i="10"/>
  <c r="F1928" i="10"/>
  <c r="F1916" i="10"/>
  <c r="F1904" i="10"/>
  <c r="F1892" i="10"/>
  <c r="F1880" i="10"/>
  <c r="F1868" i="10"/>
  <c r="F1856" i="10"/>
  <c r="F1844" i="10"/>
  <c r="F1832" i="10"/>
  <c r="F1820" i="10"/>
  <c r="F1808" i="10"/>
  <c r="F1796" i="10"/>
  <c r="F1784" i="10"/>
  <c r="F1772" i="10"/>
  <c r="F1748" i="10"/>
  <c r="F1736" i="10"/>
  <c r="F1724" i="10"/>
  <c r="F1712" i="10"/>
  <c r="F1700" i="10"/>
  <c r="F1664" i="10"/>
  <c r="F1652" i="10"/>
  <c r="F1640" i="10"/>
  <c r="F1628" i="10"/>
  <c r="F1616" i="10"/>
  <c r="F1604" i="10"/>
  <c r="F1592" i="10"/>
  <c r="F1580" i="10"/>
  <c r="F1568" i="10"/>
  <c r="F1556" i="10"/>
  <c r="F1532" i="10"/>
  <c r="F1520" i="10"/>
  <c r="F1508" i="10"/>
  <c r="F1496" i="10"/>
  <c r="F1484" i="10"/>
  <c r="F1472" i="10"/>
  <c r="F1460" i="10"/>
  <c r="F1448" i="10"/>
  <c r="F1436" i="10"/>
  <c r="F1424" i="10"/>
  <c r="F1412" i="10"/>
  <c r="F1400" i="10"/>
  <c r="F1388" i="10"/>
  <c r="F1376" i="10"/>
  <c r="F1364" i="10"/>
  <c r="F1352" i="10"/>
  <c r="F1340" i="10"/>
  <c r="F1328" i="10"/>
  <c r="F1304" i="10"/>
  <c r="F1292" i="10"/>
  <c r="F1280" i="10"/>
  <c r="F1268" i="10"/>
  <c r="F1256" i="10"/>
  <c r="F1244" i="10"/>
  <c r="F1232" i="10"/>
  <c r="F1220" i="10"/>
  <c r="F1208" i="10"/>
  <c r="F1196" i="10"/>
  <c r="F1184" i="10"/>
  <c r="F1172" i="10"/>
  <c r="F1160" i="10"/>
  <c r="F1148" i="10"/>
  <c r="F1124" i="10"/>
  <c r="F1100" i="10"/>
  <c r="F1088" i="10"/>
  <c r="F1076" i="10"/>
  <c r="F1064" i="10"/>
  <c r="F2155" i="10"/>
  <c r="F2143" i="10"/>
  <c r="F2131" i="10"/>
  <c r="F2119" i="10"/>
  <c r="F2107" i="10"/>
  <c r="F2095" i="10"/>
  <c r="F2083" i="10"/>
  <c r="F2071" i="10"/>
  <c r="F2059" i="10"/>
  <c r="F2047" i="10"/>
  <c r="F2035" i="10"/>
  <c r="F2023" i="10"/>
  <c r="F2011" i="10"/>
  <c r="F1987" i="10"/>
  <c r="F1975" i="10"/>
  <c r="F1963" i="10"/>
  <c r="F1951" i="10"/>
  <c r="F2010" i="10"/>
  <c r="F1998" i="10"/>
  <c r="F1986" i="10"/>
  <c r="F1974" i="10"/>
  <c r="F1962" i="10"/>
  <c r="F2153" i="10"/>
  <c r="F2141" i="10"/>
  <c r="F2129" i="10"/>
  <c r="F2117" i="10"/>
  <c r="F2105" i="10"/>
  <c r="F2081" i="10"/>
  <c r="F2069" i="10"/>
  <c r="F2057" i="10"/>
  <c r="F2045" i="10"/>
  <c r="F2033" i="10"/>
  <c r="F2021" i="10"/>
  <c r="F2009" i="10"/>
  <c r="F1997" i="10"/>
  <c r="F1973" i="10"/>
  <c r="F1961" i="10"/>
  <c r="F1949" i="10"/>
  <c r="F1937" i="10"/>
  <c r="F1925" i="10"/>
  <c r="F1913" i="10"/>
  <c r="F1901" i="10"/>
  <c r="F1889" i="10"/>
  <c r="F1877" i="10"/>
  <c r="F1865" i="10"/>
  <c r="F1853" i="10"/>
  <c r="F1841" i="10"/>
  <c r="F1829" i="10"/>
  <c r="F1535" i="10"/>
  <c r="F1523" i="10"/>
  <c r="F1511" i="10"/>
  <c r="F1499" i="10"/>
  <c r="F1487" i="10"/>
  <c r="F1475" i="10"/>
  <c r="F1463" i="10"/>
  <c r="F1451" i="10"/>
  <c r="F1439" i="10"/>
  <c r="F1427" i="10"/>
  <c r="F1415" i="10"/>
  <c r="F1403" i="10"/>
  <c r="F1391" i="10"/>
  <c r="F1379" i="10"/>
  <c r="F1367" i="10"/>
  <c r="F1355" i="10"/>
  <c r="F1343" i="10"/>
  <c r="F1331" i="10"/>
  <c r="F1319" i="10"/>
  <c r="F1307" i="10"/>
  <c r="F1295" i="10"/>
  <c r="F1283" i="10"/>
  <c r="F1271" i="10"/>
  <c r="F1259" i="10"/>
  <c r="F1247" i="10"/>
  <c r="F1235" i="10"/>
  <c r="F1223" i="10"/>
  <c r="F1211" i="10"/>
  <c r="F1199" i="10"/>
  <c r="F1187" i="10"/>
  <c r="F1175" i="10"/>
  <c r="F1163" i="10"/>
  <c r="F1151" i="10"/>
  <c r="F1139" i="10"/>
  <c r="F1127" i="10"/>
  <c r="F1115" i="10"/>
  <c r="F1103" i="10"/>
  <c r="F1091" i="10"/>
  <c r="F1079" i="10"/>
  <c r="F1067" i="10"/>
  <c r="F1055" i="10"/>
  <c r="F1043" i="10"/>
  <c r="F1031" i="10"/>
  <c r="F1019" i="10"/>
  <c r="F1007" i="10"/>
  <c r="F995" i="10"/>
  <c r="F983" i="10"/>
  <c r="F971" i="10"/>
  <c r="F959" i="10"/>
  <c r="F947" i="10"/>
  <c r="F935" i="10"/>
  <c r="F923" i="10"/>
  <c r="F911" i="10"/>
  <c r="F899" i="10"/>
  <c r="F887" i="10"/>
  <c r="F875" i="10"/>
  <c r="F863" i="10"/>
  <c r="F851" i="10"/>
  <c r="F839" i="10"/>
  <c r="F827" i="10"/>
  <c r="F815" i="10"/>
  <c r="F803" i="10"/>
  <c r="F791" i="10"/>
  <c r="F779" i="10"/>
  <c r="F767" i="10"/>
  <c r="F755" i="10"/>
  <c r="F743" i="10"/>
  <c r="F731" i="10"/>
  <c r="F719" i="10"/>
  <c r="F707" i="10"/>
  <c r="F695" i="10"/>
  <c r="F683" i="10"/>
  <c r="F671" i="10"/>
  <c r="F659" i="10"/>
  <c r="F647" i="10"/>
  <c r="F635" i="10"/>
  <c r="F623" i="10"/>
  <c r="F419" i="10"/>
  <c r="F981" i="10"/>
  <c r="F969" i="10"/>
  <c r="F957" i="10"/>
  <c r="F945" i="10"/>
  <c r="F933" i="10"/>
  <c r="F921" i="10"/>
  <c r="F909" i="10"/>
  <c r="F897" i="10"/>
  <c r="F885" i="10"/>
  <c r="F873" i="10"/>
  <c r="F861" i="10"/>
  <c r="F849" i="10"/>
  <c r="F837" i="10"/>
  <c r="F825" i="10"/>
  <c r="F813" i="10"/>
  <c r="F801" i="10"/>
  <c r="F789" i="10"/>
  <c r="F777" i="10"/>
  <c r="F765" i="10"/>
  <c r="F753" i="10"/>
  <c r="F741" i="10"/>
  <c r="F729" i="10"/>
  <c r="F705" i="10"/>
  <c r="F693" i="10"/>
  <c r="F681" i="10"/>
  <c r="F669" i="10"/>
  <c r="F657" i="10"/>
  <c r="F645" i="10"/>
  <c r="F633" i="10"/>
  <c r="F621" i="10"/>
  <c r="F609" i="10"/>
  <c r="F597" i="10"/>
  <c r="F585" i="10"/>
  <c r="F573" i="10"/>
  <c r="F549" i="10"/>
  <c r="F537" i="10"/>
  <c r="F525" i="10"/>
  <c r="F513" i="10"/>
  <c r="F489" i="10"/>
  <c r="F477" i="10"/>
  <c r="F465" i="10"/>
  <c r="F453" i="10"/>
  <c r="F1052" i="10"/>
  <c r="F1040" i="10"/>
  <c r="F1028" i="10"/>
  <c r="F1016" i="10"/>
  <c r="F1004" i="10"/>
  <c r="F992" i="10"/>
  <c r="F980" i="10"/>
  <c r="F968" i="10"/>
  <c r="F956" i="10"/>
  <c r="F944" i="10"/>
  <c r="F932" i="10"/>
  <c r="F920" i="10"/>
  <c r="F908" i="10"/>
  <c r="F896" i="10"/>
  <c r="F884" i="10"/>
  <c r="F860" i="10"/>
  <c r="F848" i="10"/>
  <c r="F836" i="10"/>
  <c r="F824" i="10"/>
  <c r="F812" i="10"/>
  <c r="F800" i="10"/>
  <c r="F788" i="10"/>
  <c r="F764" i="10"/>
  <c r="F740" i="10"/>
  <c r="F728" i="10"/>
  <c r="F704" i="10"/>
  <c r="F692" i="10"/>
  <c r="F680" i="10"/>
  <c r="F668" i="10"/>
  <c r="F656" i="10"/>
  <c r="F644" i="10"/>
  <c r="F632" i="10"/>
  <c r="F620" i="10"/>
  <c r="F608" i="10"/>
  <c r="F596" i="10"/>
  <c r="F1939" i="10"/>
  <c r="F1927" i="10"/>
  <c r="F1915" i="10"/>
  <c r="F1903" i="10"/>
  <c r="F1891" i="10"/>
  <c r="F1879" i="10"/>
  <c r="F1867" i="10"/>
  <c r="F1855" i="10"/>
  <c r="F1843" i="10"/>
  <c r="F1831" i="10"/>
  <c r="F1807" i="10"/>
  <c r="F1795" i="10"/>
  <c r="F1783" i="10"/>
  <c r="F1771" i="10"/>
  <c r="F1759" i="10"/>
  <c r="F1747" i="10"/>
  <c r="F1735" i="10"/>
  <c r="F1723" i="10"/>
  <c r="F1711" i="10"/>
  <c r="F1699" i="10"/>
  <c r="F1687" i="10"/>
  <c r="F1675" i="10"/>
  <c r="F1663" i="10"/>
  <c r="F1651" i="10"/>
  <c r="F1639" i="10"/>
  <c r="F1627" i="10"/>
  <c r="F1603" i="10"/>
  <c r="F1591" i="10"/>
  <c r="F1567" i="10"/>
  <c r="F1555" i="10"/>
  <c r="F1543" i="10"/>
  <c r="F1519" i="10"/>
  <c r="F1507" i="10"/>
  <c r="F1495" i="10"/>
  <c r="F1483" i="10"/>
  <c r="F1471" i="10"/>
  <c r="F1459" i="10"/>
  <c r="F1447" i="10"/>
  <c r="F1435" i="10"/>
  <c r="F1423" i="10"/>
  <c r="F1411" i="10"/>
  <c r="F1399" i="10"/>
  <c r="F1387" i="10"/>
  <c r="F1375" i="10"/>
  <c r="F1363" i="10"/>
  <c r="F1351" i="10"/>
  <c r="F1339" i="10"/>
  <c r="F1327" i="10"/>
  <c r="F1315" i="10"/>
  <c r="F1291" i="10"/>
  <c r="F1279" i="10"/>
  <c r="F1267" i="10"/>
  <c r="F1255" i="10"/>
  <c r="F1231" i="10"/>
  <c r="F1207" i="10"/>
  <c r="F1183" i="10"/>
  <c r="F1171" i="10"/>
  <c r="F1159" i="10"/>
  <c r="F1147" i="10"/>
  <c r="F1135" i="10"/>
  <c r="F1123" i="10"/>
  <c r="F1111" i="10"/>
  <c r="F1099" i="10"/>
  <c r="F1087" i="10"/>
  <c r="F1075" i="10"/>
  <c r="F1063" i="10"/>
  <c r="F1051" i="10"/>
  <c r="F1027" i="10"/>
  <c r="F1015" i="10"/>
  <c r="F1003" i="10"/>
  <c r="F991" i="10"/>
  <c r="F979" i="10"/>
  <c r="F967" i="10"/>
  <c r="F955" i="10"/>
  <c r="F943" i="10"/>
  <c r="F931" i="10"/>
  <c r="F919" i="10"/>
  <c r="F1817" i="10"/>
  <c r="F1805" i="10"/>
  <c r="F1793" i="10"/>
  <c r="F1781" i="10"/>
  <c r="F1769" i="10"/>
  <c r="F1757" i="10"/>
  <c r="F1745" i="10"/>
  <c r="F1733" i="10"/>
  <c r="F1721" i="10"/>
  <c r="F1709" i="10"/>
  <c r="F1697" i="10"/>
  <c r="F1685" i="10"/>
  <c r="F1673" i="10"/>
  <c r="F1661" i="10"/>
  <c r="F1649" i="10"/>
  <c r="F1637" i="10"/>
  <c r="F1625" i="10"/>
  <c r="F1613" i="10"/>
  <c r="F1601" i="10"/>
  <c r="F1589" i="10"/>
  <c r="F1577" i="10"/>
  <c r="F1565" i="10"/>
  <c r="F1553" i="10"/>
  <c r="F1541" i="10"/>
  <c r="F1529" i="10"/>
  <c r="F1517" i="10"/>
  <c r="F1505" i="10"/>
  <c r="F1493" i="10"/>
  <c r="F1481" i="10"/>
  <c r="F1469" i="10"/>
  <c r="F1457" i="10"/>
  <c r="F1445" i="10"/>
  <c r="F1433" i="10"/>
  <c r="F1421" i="10"/>
  <c r="F1397" i="10"/>
  <c r="F1385" i="10"/>
  <c r="F1373" i="10"/>
  <c r="F1361" i="10"/>
  <c r="F1349" i="10"/>
  <c r="F1337" i="10"/>
  <c r="F1325" i="10"/>
  <c r="F1313" i="10"/>
  <c r="F1301" i="10"/>
  <c r="F1289" i="10"/>
  <c r="F1277" i="10"/>
  <c r="F1265" i="10"/>
  <c r="F1253" i="10"/>
  <c r="F1241" i="10"/>
  <c r="F1217" i="10"/>
  <c r="F1205" i="10"/>
  <c r="F1193" i="10"/>
  <c r="F1181" i="10"/>
  <c r="F1169" i="10"/>
  <c r="F1157" i="10"/>
  <c r="F1145" i="10"/>
  <c r="F1133" i="10"/>
  <c r="F1121" i="10"/>
  <c r="F1109" i="10"/>
  <c r="F1097" i="10"/>
  <c r="F1085" i="10"/>
  <c r="F1073" i="10"/>
  <c r="F1061" i="10"/>
  <c r="F1049" i="10"/>
  <c r="F1037" i="10"/>
  <c r="F1025" i="10"/>
  <c r="F1013" i="10"/>
  <c r="F989" i="10"/>
  <c r="F977" i="10"/>
  <c r="F965" i="10"/>
  <c r="F953" i="10"/>
  <c r="F941" i="10"/>
  <c r="F2029" i="10"/>
  <c r="F2017" i="10"/>
  <c r="F2005" i="10"/>
  <c r="F1993" i="10"/>
  <c r="F1981" i="10"/>
  <c r="F1969" i="10"/>
  <c r="F1957" i="10"/>
  <c r="F1945" i="10"/>
  <c r="F1933" i="10"/>
  <c r="F1921" i="10"/>
  <c r="F1909" i="10"/>
  <c r="F1897" i="10"/>
  <c r="F1885" i="10"/>
  <c r="F1873" i="10"/>
  <c r="F1861" i="10"/>
  <c r="F1849" i="10"/>
  <c r="F1837" i="10"/>
  <c r="F1825" i="10"/>
  <c r="F1813" i="10"/>
  <c r="F1801" i="10"/>
  <c r="F1789" i="10"/>
  <c r="F1777" i="10"/>
  <c r="F1765" i="10"/>
  <c r="F1753" i="10"/>
  <c r="F1741" i="10"/>
  <c r="F1729" i="10"/>
  <c r="F1705" i="10"/>
  <c r="F1693" i="10"/>
  <c r="F1681" i="10"/>
  <c r="F1669" i="10"/>
  <c r="F1657" i="10"/>
  <c r="F1645" i="10"/>
  <c r="F1633" i="10"/>
  <c r="F1609" i="10"/>
  <c r="F1597" i="10"/>
  <c r="F1585" i="10"/>
  <c r="F1573" i="10"/>
  <c r="F1561" i="10"/>
  <c r="F1549" i="10"/>
  <c r="F1537" i="10"/>
  <c r="F1513" i="10"/>
  <c r="F1501" i="10"/>
  <c r="F1489" i="10"/>
  <c r="F1477" i="10"/>
  <c r="F1453" i="10"/>
  <c r="F1441" i="10"/>
  <c r="F1429" i="10"/>
  <c r="F1417" i="10"/>
  <c r="F1405" i="10"/>
  <c r="F1393" i="10"/>
  <c r="F1381" i="10"/>
  <c r="F1369" i="10"/>
  <c r="F1345" i="10"/>
  <c r="F1333" i="10"/>
  <c r="F1321" i="10"/>
  <c r="F1309" i="10"/>
  <c r="F1297" i="10"/>
  <c r="F1285" i="10"/>
  <c r="F1273" i="10"/>
  <c r="F1261" i="10"/>
  <c r="F1249" i="10"/>
  <c r="F1237" i="10"/>
  <c r="F1225" i="10"/>
  <c r="F1213" i="10"/>
  <c r="F1201" i="10"/>
  <c r="F1189" i="10"/>
  <c r="F1177" i="10"/>
  <c r="F1165" i="10"/>
  <c r="F1153" i="10"/>
  <c r="F1141" i="10"/>
  <c r="F1129" i="10"/>
  <c r="F1117" i="10"/>
  <c r="F1093" i="10"/>
  <c r="F1081" i="10"/>
  <c r="F1057" i="10"/>
  <c r="F1045" i="10"/>
  <c r="F1033" i="10"/>
  <c r="F1009" i="10"/>
  <c r="F997" i="10"/>
  <c r="F985" i="10"/>
  <c r="F949" i="10"/>
  <c r="F841" i="10"/>
  <c r="F611" i="10"/>
  <c r="F599" i="10"/>
  <c r="F587" i="10"/>
  <c r="F575" i="10"/>
  <c r="F563" i="10"/>
  <c r="F551" i="10"/>
  <c r="F539" i="10"/>
  <c r="F527" i="10"/>
  <c r="F515" i="10"/>
  <c r="F503" i="10"/>
  <c r="F491" i="10"/>
  <c r="F479" i="10"/>
  <c r="F467" i="10"/>
  <c r="F455" i="10"/>
  <c r="F443" i="10"/>
  <c r="F431" i="10"/>
  <c r="F407" i="10"/>
  <c r="F395" i="10"/>
  <c r="F383" i="10"/>
  <c r="F371" i="10"/>
  <c r="F359" i="10"/>
  <c r="F347" i="10"/>
  <c r="F335" i="10"/>
  <c r="F323" i="10"/>
  <c r="F311" i="10"/>
  <c r="F299" i="10"/>
  <c r="F287" i="10"/>
  <c r="F275" i="10"/>
  <c r="F263" i="10"/>
  <c r="F251" i="10"/>
  <c r="F239" i="10"/>
  <c r="F227" i="10"/>
  <c r="F215" i="10"/>
  <c r="F203" i="10"/>
  <c r="F155" i="10"/>
  <c r="F584" i="10"/>
  <c r="F572" i="10"/>
  <c r="F560" i="10"/>
  <c r="F548" i="10"/>
  <c r="F536" i="10"/>
  <c r="F524" i="10"/>
  <c r="F512" i="10"/>
  <c r="F500" i="10"/>
  <c r="F488" i="10"/>
  <c r="F464" i="10"/>
  <c r="F452" i="10"/>
  <c r="F440" i="10"/>
  <c r="F428" i="10"/>
  <c r="F404" i="10"/>
  <c r="F392" i="10"/>
  <c r="F344" i="10"/>
  <c r="F332" i="10"/>
  <c r="F320" i="10"/>
  <c r="F308" i="10"/>
  <c r="F296" i="10"/>
  <c r="F284" i="10"/>
  <c r="F272" i="10"/>
  <c r="F271" i="10"/>
  <c r="F260" i="10"/>
  <c r="F248" i="10"/>
  <c r="F236" i="10"/>
  <c r="F224" i="10"/>
  <c r="F212" i="10"/>
  <c r="F200" i="10"/>
  <c r="F188" i="10"/>
  <c r="F176" i="10"/>
  <c r="F164" i="10"/>
  <c r="F152" i="10"/>
  <c r="F140" i="10"/>
  <c r="F128" i="10"/>
  <c r="F116" i="10"/>
  <c r="F104" i="10"/>
  <c r="F92" i="10"/>
  <c r="F80" i="10"/>
  <c r="F68" i="10"/>
  <c r="F56" i="10"/>
  <c r="F44" i="10"/>
  <c r="F32" i="10"/>
  <c r="F20" i="10"/>
  <c r="F8" i="10"/>
  <c r="F907" i="10"/>
  <c r="F895" i="10"/>
  <c r="F883" i="10"/>
  <c r="F871" i="10"/>
  <c r="F859" i="10"/>
  <c r="F847" i="10"/>
  <c r="F835" i="10"/>
  <c r="F823" i="10"/>
  <c r="F811" i="10"/>
  <c r="F799" i="10"/>
  <c r="F787" i="10"/>
  <c r="F775" i="10"/>
  <c r="F763" i="10"/>
  <c r="F751" i="10"/>
  <c r="F739" i="10"/>
  <c r="F727" i="10"/>
  <c r="F715" i="10"/>
  <c r="F703" i="10"/>
  <c r="F679" i="10"/>
  <c r="F655" i="10"/>
  <c r="F643" i="10"/>
  <c r="F631" i="10"/>
  <c r="F619" i="10"/>
  <c r="F607" i="10"/>
  <c r="F595" i="10"/>
  <c r="F583" i="10"/>
  <c r="F571" i="10"/>
  <c r="F535" i="10"/>
  <c r="F523" i="10"/>
  <c r="F511" i="10"/>
  <c r="F499" i="10"/>
  <c r="F487" i="10"/>
  <c r="F475" i="10"/>
  <c r="F463" i="10"/>
  <c r="F451" i="10"/>
  <c r="F439" i="10"/>
  <c r="F427" i="10"/>
  <c r="F415" i="10"/>
  <c r="F403" i="10"/>
  <c r="F391" i="10"/>
  <c r="F379" i="10"/>
  <c r="F367" i="10"/>
  <c r="F355" i="10"/>
  <c r="F343" i="10"/>
  <c r="F331" i="10"/>
  <c r="F319" i="10"/>
  <c r="F307" i="10"/>
  <c r="F187" i="10"/>
  <c r="F930" i="10"/>
  <c r="F918" i="10"/>
  <c r="F906" i="10"/>
  <c r="F894" i="10"/>
  <c r="F882" i="10"/>
  <c r="F870" i="10"/>
  <c r="F858" i="10"/>
  <c r="F846" i="10"/>
  <c r="F834" i="10"/>
  <c r="F822" i="10"/>
  <c r="F810" i="10"/>
  <c r="F798" i="10"/>
  <c r="F786" i="10"/>
  <c r="F774" i="10"/>
  <c r="F762" i="10"/>
  <c r="F750" i="10"/>
  <c r="F738" i="10"/>
  <c r="F726" i="10"/>
  <c r="F714" i="10"/>
  <c r="F702" i="10"/>
  <c r="F690" i="10"/>
  <c r="F678" i="10"/>
  <c r="F666" i="10"/>
  <c r="F642" i="10"/>
  <c r="F630" i="10"/>
  <c r="F618" i="10"/>
  <c r="F606" i="10"/>
  <c r="F594" i="10"/>
  <c r="F582" i="10"/>
  <c r="F570" i="10"/>
  <c r="F558" i="10"/>
  <c r="F546" i="10"/>
  <c r="F534" i="10"/>
  <c r="F522" i="10"/>
  <c r="F510" i="10"/>
  <c r="F498" i="10"/>
  <c r="F474" i="10"/>
  <c r="F462" i="10"/>
  <c r="F450" i="10"/>
  <c r="F438" i="10"/>
  <c r="F426" i="10"/>
  <c r="F414" i="10"/>
  <c r="F390" i="10"/>
  <c r="F378" i="10"/>
  <c r="F366" i="10"/>
  <c r="F354" i="10"/>
  <c r="F318" i="10"/>
  <c r="F306" i="10"/>
  <c r="E3" i="10"/>
  <c r="F3" i="10"/>
  <c r="F662" i="10"/>
  <c r="F650" i="10"/>
  <c r="F638" i="10"/>
  <c r="F626" i="10"/>
  <c r="F614" i="10"/>
  <c r="F602" i="10"/>
  <c r="F590" i="10"/>
  <c r="F578" i="10"/>
  <c r="F554" i="10"/>
  <c r="F542" i="10"/>
  <c r="F530" i="10"/>
  <c r="F518" i="10"/>
  <c r="F506" i="10"/>
  <c r="F494" i="10"/>
  <c r="F470" i="10"/>
  <c r="F446" i="10"/>
  <c r="F434" i="10"/>
  <c r="F422" i="10"/>
  <c r="F410" i="10"/>
  <c r="F398" i="10"/>
  <c r="F386" i="10"/>
  <c r="F374" i="10"/>
  <c r="F362" i="10"/>
  <c r="F350" i="10"/>
  <c r="F338" i="10"/>
  <c r="F326" i="10"/>
  <c r="F314" i="10"/>
  <c r="F302" i="10"/>
  <c r="F290" i="10"/>
  <c r="F278" i="10"/>
  <c r="F266" i="10"/>
  <c r="F254" i="10"/>
  <c r="F218" i="10"/>
  <c r="F206" i="10"/>
  <c r="F194" i="10"/>
  <c r="F182" i="10"/>
  <c r="F170" i="10"/>
  <c r="F146" i="10"/>
  <c r="F134" i="10"/>
  <c r="F122" i="10"/>
  <c r="F110" i="10"/>
  <c r="F98" i="10"/>
  <c r="F86" i="10"/>
  <c r="F74" i="10"/>
  <c r="F50" i="10"/>
  <c r="F38" i="10"/>
  <c r="F26" i="10"/>
  <c r="F14" i="10"/>
  <c r="F973" i="10"/>
  <c r="F937" i="10"/>
  <c r="F925" i="10"/>
  <c r="F913" i="10"/>
  <c r="F901" i="10"/>
  <c r="F889" i="10"/>
  <c r="F877" i="10"/>
  <c r="F865" i="10"/>
  <c r="F853" i="10"/>
  <c r="F829" i="10"/>
  <c r="F817" i="10"/>
  <c r="F805" i="10"/>
  <c r="F793" i="10"/>
  <c r="F781" i="10"/>
  <c r="F769" i="10"/>
  <c r="F757" i="10"/>
  <c r="F745" i="10"/>
  <c r="F733" i="10"/>
  <c r="F721" i="10"/>
  <c r="F709" i="10"/>
  <c r="F697" i="10"/>
  <c r="F685" i="10"/>
  <c r="F673" i="10"/>
  <c r="F661" i="10"/>
  <c r="F649" i="10"/>
  <c r="F637" i="10"/>
  <c r="F625" i="10"/>
  <c r="F613" i="10"/>
  <c r="F601" i="10"/>
  <c r="F589" i="10"/>
  <c r="F565" i="10"/>
  <c r="F553" i="10"/>
  <c r="F541" i="10"/>
  <c r="F529" i="10"/>
  <c r="F517" i="10"/>
  <c r="F505" i="10"/>
  <c r="F493" i="10"/>
  <c r="F481" i="10"/>
  <c r="F469" i="10"/>
  <c r="F457" i="10"/>
  <c r="F445" i="10"/>
  <c r="F433" i="10"/>
  <c r="F421" i="10"/>
  <c r="F409" i="10"/>
  <c r="F397" i="10"/>
  <c r="F385" i="10"/>
  <c r="F373" i="10"/>
  <c r="F361" i="10"/>
  <c r="F349" i="10"/>
  <c r="F337" i="10"/>
  <c r="F325" i="10"/>
  <c r="F301" i="10"/>
  <c r="F289" i="10"/>
  <c r="F277" i="10"/>
  <c r="F253" i="10"/>
  <c r="F241" i="10"/>
  <c r="F229" i="10"/>
  <c r="F217" i="10"/>
  <c r="F205" i="10"/>
  <c r="F193" i="10"/>
  <c r="F181" i="10"/>
  <c r="F169" i="10"/>
  <c r="F157" i="10"/>
  <c r="F145" i="10"/>
  <c r="F133" i="10"/>
  <c r="F121" i="10"/>
  <c r="F109" i="10"/>
  <c r="F97" i="10"/>
  <c r="F85" i="10"/>
  <c r="F73" i="10"/>
  <c r="F61" i="10"/>
  <c r="F37" i="10"/>
  <c r="F25" i="10"/>
  <c r="F13" i="10"/>
  <c r="F179" i="10"/>
  <c r="F167" i="10"/>
  <c r="F143" i="10"/>
  <c r="F131" i="10"/>
  <c r="F119" i="10"/>
  <c r="F107" i="10"/>
  <c r="F95" i="10"/>
  <c r="F83" i="10"/>
  <c r="F71" i="10"/>
  <c r="F59" i="10"/>
  <c r="F47" i="10"/>
  <c r="F35" i="10"/>
  <c r="F23" i="10"/>
  <c r="F11" i="10"/>
  <c r="F295" i="10"/>
  <c r="F283" i="10"/>
  <c r="F259" i="10"/>
  <c r="F247" i="10"/>
  <c r="F235" i="10"/>
  <c r="F223" i="10"/>
  <c r="F211" i="10"/>
  <c r="F199" i="10"/>
  <c r="F175" i="10"/>
  <c r="F163" i="10"/>
  <c r="F151" i="10"/>
  <c r="F139" i="10"/>
  <c r="F127" i="10"/>
  <c r="F115" i="10"/>
  <c r="F103" i="10"/>
  <c r="F91" i="10"/>
  <c r="F67" i="10"/>
  <c r="F55" i="10"/>
  <c r="F43" i="10"/>
  <c r="F19" i="10"/>
  <c r="F7" i="10"/>
  <c r="F257" i="10"/>
  <c r="F245" i="10"/>
  <c r="F221" i="10"/>
  <c r="F209" i="10"/>
  <c r="F197" i="10"/>
  <c r="F185" i="10"/>
  <c r="F173" i="10"/>
  <c r="F161" i="10"/>
  <c r="F137" i="10"/>
  <c r="F125" i="10"/>
  <c r="F113" i="10"/>
  <c r="F101" i="10"/>
  <c r="F89" i="10"/>
  <c r="F77" i="10"/>
  <c r="F65" i="10"/>
  <c r="F41" i="10"/>
  <c r="F29" i="10"/>
  <c r="F5" i="10"/>
  <c r="F2" i="9"/>
  <c r="B2174" i="8"/>
  <c r="B2404" i="3"/>
  <c r="D4" i="10" l="1"/>
  <c r="E4" i="10" s="1"/>
  <c r="D5" i="10" s="1"/>
  <c r="E5" i="10" s="1"/>
  <c r="D6" i="10" s="1"/>
  <c r="E6" i="10" l="1"/>
  <c r="D7" i="10" s="1"/>
  <c r="E7" i="10" l="1"/>
  <c r="D8" i="10" s="1"/>
  <c r="E8" i="10" l="1"/>
  <c r="D9" i="10" s="1"/>
  <c r="E9" i="10" l="1"/>
  <c r="D10" i="10" s="1"/>
  <c r="E10" i="10" l="1"/>
  <c r="D11" i="10" s="1"/>
  <c r="E11" i="10" l="1"/>
  <c r="D12" i="10" s="1"/>
  <c r="E12" i="10" l="1"/>
  <c r="D13" i="10" s="1"/>
  <c r="E13" i="10" l="1"/>
  <c r="D14" i="10" s="1"/>
  <c r="E14" i="10" l="1"/>
  <c r="D15" i="10" s="1"/>
  <c r="E15" i="10" l="1"/>
  <c r="D16" i="10" s="1"/>
  <c r="F16" i="10" l="1"/>
  <c r="E16" i="10" s="1"/>
  <c r="D17" i="10" l="1"/>
  <c r="E17" i="10" l="1"/>
  <c r="D18" i="10" s="1"/>
  <c r="E18" i="10" l="1"/>
  <c r="D19" i="10" s="1"/>
  <c r="E19" i="10" l="1"/>
  <c r="D20" i="10" s="1"/>
  <c r="E20" i="10" l="1"/>
  <c r="D21" i="10" s="1"/>
  <c r="E21" i="10" l="1"/>
  <c r="D22" i="10" s="1"/>
  <c r="E22" i="10" l="1"/>
  <c r="D23" i="10" s="1"/>
  <c r="E23" i="10" l="1"/>
  <c r="D24" i="10" s="1"/>
  <c r="E24" i="10" l="1"/>
  <c r="D25" i="10" s="1"/>
  <c r="E25" i="10" l="1"/>
  <c r="D26" i="10" s="1"/>
  <c r="E26" i="10" l="1"/>
  <c r="D27" i="10" s="1"/>
  <c r="E27" i="10" l="1"/>
  <c r="D28" i="10" s="1"/>
  <c r="E28" i="10" l="1"/>
  <c r="D29" i="10" s="1"/>
  <c r="E29" i="10" l="1"/>
  <c r="D30" i="10" s="1"/>
  <c r="E30" i="10" l="1"/>
  <c r="D31" i="10" s="1"/>
  <c r="F31" i="10" l="1"/>
  <c r="E31" i="10" l="1"/>
  <c r="D32" i="10" s="1"/>
  <c r="E32" i="10" l="1"/>
  <c r="D33" i="10" s="1"/>
  <c r="E33" i="10" l="1"/>
  <c r="D34" i="10" s="1"/>
  <c r="E34" i="10" l="1"/>
  <c r="D35" i="10" s="1"/>
  <c r="E35" i="10" l="1"/>
  <c r="D36" i="10" s="1"/>
  <c r="E36" i="10" l="1"/>
  <c r="D37" i="10" s="1"/>
  <c r="E37" i="10" l="1"/>
  <c r="D38" i="10" s="1"/>
  <c r="E38" i="10" l="1"/>
  <c r="D39" i="10" s="1"/>
  <c r="E39" i="10" l="1"/>
  <c r="D40" i="10" s="1"/>
  <c r="E40" i="10" l="1"/>
  <c r="D41" i="10" s="1"/>
  <c r="E41" i="10" l="1"/>
  <c r="D42" i="10" s="1"/>
  <c r="E42" i="10" l="1"/>
  <c r="D43" i="10" s="1"/>
  <c r="E43" i="10" l="1"/>
  <c r="D44" i="10" s="1"/>
  <c r="E44" i="10" l="1"/>
  <c r="D45" i="10" s="1"/>
  <c r="E45" i="10" l="1"/>
  <c r="D46" i="10" s="1"/>
  <c r="E46" i="10" l="1"/>
  <c r="D47" i="10" s="1"/>
  <c r="E47" i="10" l="1"/>
  <c r="D48" i="10" s="1"/>
  <c r="E48" i="10" l="1"/>
  <c r="D49" i="10" s="1"/>
  <c r="F49" i="10" l="1"/>
  <c r="E49" i="10" l="1"/>
  <c r="D50" i="10" s="1"/>
  <c r="E50" i="10" l="1"/>
  <c r="D51" i="10" s="1"/>
  <c r="E51" i="10" l="1"/>
  <c r="D52" i="10" s="1"/>
  <c r="E52" i="10" l="1"/>
  <c r="D53" i="10" s="1"/>
  <c r="E53" i="10" l="1"/>
  <c r="D54" i="10" s="1"/>
  <c r="E54" i="10" l="1"/>
  <c r="D55" i="10" s="1"/>
  <c r="E55" i="10" l="1"/>
  <c r="D56" i="10" s="1"/>
  <c r="E56" i="10" l="1"/>
  <c r="D57" i="10" s="1"/>
  <c r="E57" i="10" l="1"/>
  <c r="D58" i="10" s="1"/>
  <c r="E58" i="10" l="1"/>
  <c r="D59" i="10" s="1"/>
  <c r="E59" i="10" l="1"/>
  <c r="D60" i="10" s="1"/>
  <c r="E60" i="10" l="1"/>
  <c r="D61" i="10" s="1"/>
  <c r="E61" i="10" l="1"/>
  <c r="D62" i="10" s="1"/>
  <c r="F62" i="10" l="1"/>
  <c r="E62" i="10" l="1"/>
  <c r="D63" i="10" s="1"/>
  <c r="E63" i="10" l="1"/>
  <c r="D64" i="10" s="1"/>
  <c r="E64" i="10" l="1"/>
  <c r="D65" i="10" s="1"/>
  <c r="E65" i="10" l="1"/>
  <c r="D66" i="10" s="1"/>
  <c r="E66" i="10" l="1"/>
  <c r="D67" i="10" s="1"/>
  <c r="E67" i="10" l="1"/>
  <c r="D68" i="10" s="1"/>
  <c r="E68" i="10" l="1"/>
  <c r="D69" i="10" s="1"/>
  <c r="E69" i="10" l="1"/>
  <c r="D70" i="10" s="1"/>
  <c r="E70" i="10" l="1"/>
  <c r="D71" i="10" s="1"/>
  <c r="E71" i="10" l="1"/>
  <c r="D72" i="10" s="1"/>
  <c r="E72" i="10" l="1"/>
  <c r="D73" i="10" s="1"/>
  <c r="E73" i="10" l="1"/>
  <c r="D74" i="10" s="1"/>
  <c r="E74" i="10" l="1"/>
  <c r="D75" i="10" s="1"/>
  <c r="E75" i="10" l="1"/>
  <c r="D76" i="10" s="1"/>
  <c r="E76" i="10" l="1"/>
  <c r="D77" i="10" s="1"/>
  <c r="E77" i="10" l="1"/>
  <c r="D78" i="10" s="1"/>
  <c r="E78" i="10" l="1"/>
  <c r="D79" i="10" s="1"/>
  <c r="F79" i="10" l="1"/>
  <c r="E79" i="10" s="1"/>
  <c r="D80" i="10" l="1"/>
  <c r="E80" i="10" l="1"/>
  <c r="D81" i="10" s="1"/>
  <c r="E81" i="10" l="1"/>
  <c r="D82" i="10" s="1"/>
  <c r="E82" i="10" l="1"/>
  <c r="D83" i="10" s="1"/>
  <c r="E83" i="10" l="1"/>
  <c r="D84" i="10" s="1"/>
  <c r="E84" i="10" l="1"/>
  <c r="D85" i="10" s="1"/>
  <c r="E85" i="10" l="1"/>
  <c r="D86" i="10" s="1"/>
  <c r="E86" i="10" l="1"/>
  <c r="D87" i="10" s="1"/>
  <c r="E87" i="10" l="1"/>
  <c r="D88" i="10" s="1"/>
  <c r="E88" i="10" l="1"/>
  <c r="D89" i="10" s="1"/>
  <c r="E89" i="10" l="1"/>
  <c r="D90" i="10" s="1"/>
  <c r="E90" i="10" l="1"/>
  <c r="D91" i="10" s="1"/>
  <c r="E91" i="10" l="1"/>
  <c r="D92" i="10" s="1"/>
  <c r="E92" i="10" l="1"/>
  <c r="D93" i="10" s="1"/>
  <c r="E93" i="10" l="1"/>
  <c r="D94" i="10" s="1"/>
  <c r="E94" i="10" l="1"/>
  <c r="D95" i="10" s="1"/>
  <c r="E95" i="10" l="1"/>
  <c r="D96" i="10" s="1"/>
  <c r="F96" i="10" l="1"/>
  <c r="E96" i="10" l="1"/>
  <c r="D97" i="10" s="1"/>
  <c r="E97" i="10" l="1"/>
  <c r="D98" i="10" s="1"/>
  <c r="E98" i="10" l="1"/>
  <c r="D99" i="10" s="1"/>
  <c r="E99" i="10" l="1"/>
  <c r="D100" i="10" s="1"/>
  <c r="E100" i="10" l="1"/>
  <c r="D101" i="10" s="1"/>
  <c r="E101" i="10" l="1"/>
  <c r="D102" i="10" s="1"/>
  <c r="E102" i="10" l="1"/>
  <c r="D103" i="10" s="1"/>
  <c r="E103" i="10" l="1"/>
  <c r="D104" i="10" s="1"/>
  <c r="E104" i="10" l="1"/>
  <c r="D105" i="10" s="1"/>
  <c r="E105" i="10" l="1"/>
  <c r="D106" i="10" s="1"/>
  <c r="E106" i="10" l="1"/>
  <c r="D107" i="10" s="1"/>
  <c r="E107" i="10" l="1"/>
  <c r="D108" i="10" s="1"/>
  <c r="E108" i="10" l="1"/>
  <c r="D109" i="10" s="1"/>
  <c r="E109" i="10" l="1"/>
  <c r="D110" i="10" s="1"/>
  <c r="E110" i="10" l="1"/>
  <c r="D111" i="10" s="1"/>
  <c r="E111" i="10" l="1"/>
  <c r="D112" i="10" s="1"/>
  <c r="F112" i="10" l="1"/>
  <c r="E112" i="10" l="1"/>
  <c r="D113" i="10" s="1"/>
  <c r="E113" i="10" l="1"/>
  <c r="D114" i="10" s="1"/>
  <c r="E114" i="10" l="1"/>
  <c r="D115" i="10" s="1"/>
  <c r="E115" i="10" l="1"/>
  <c r="D116" i="10" s="1"/>
  <c r="E116" i="10" l="1"/>
  <c r="D117" i="10" s="1"/>
  <c r="E117" i="10" l="1"/>
  <c r="D118" i="10" s="1"/>
  <c r="E118" i="10" l="1"/>
  <c r="D119" i="10" s="1"/>
  <c r="E119" i="10" l="1"/>
  <c r="D120" i="10" s="1"/>
  <c r="E120" i="10" l="1"/>
  <c r="D121" i="10" s="1"/>
  <c r="E121" i="10" l="1"/>
  <c r="D122" i="10" s="1"/>
  <c r="E122" i="10" l="1"/>
  <c r="D123" i="10" s="1"/>
  <c r="E123" i="10" l="1"/>
  <c r="D124" i="10" s="1"/>
  <c r="E124" i="10" l="1"/>
  <c r="D125" i="10" s="1"/>
  <c r="E125" i="10" l="1"/>
  <c r="D126" i="10" s="1"/>
  <c r="E126" i="10" l="1"/>
  <c r="D127" i="10" s="1"/>
  <c r="E127" i="10" l="1"/>
  <c r="D128" i="10" s="1"/>
  <c r="E128" i="10" l="1"/>
  <c r="D129" i="10" s="1"/>
  <c r="E129" i="10" l="1"/>
  <c r="D130" i="10" s="1"/>
  <c r="E130" i="10" l="1"/>
  <c r="D131" i="10" s="1"/>
  <c r="E131" i="10" l="1"/>
  <c r="D132" i="10" s="1"/>
  <c r="E132" i="10" l="1"/>
  <c r="D133" i="10" s="1"/>
  <c r="E133" i="10" l="1"/>
  <c r="D134" i="10" s="1"/>
  <c r="E134" i="10" l="1"/>
  <c r="D135" i="10" s="1"/>
  <c r="E135" i="10" l="1"/>
  <c r="D136" i="10" s="1"/>
  <c r="F136" i="10" l="1"/>
  <c r="E136" i="10" l="1"/>
  <c r="D137" i="10" s="1"/>
  <c r="E137" i="10" l="1"/>
  <c r="D138" i="10" s="1"/>
  <c r="E138" i="10" l="1"/>
  <c r="D139" i="10" s="1"/>
  <c r="E139" i="10" l="1"/>
  <c r="D140" i="10" s="1"/>
  <c r="E140" i="10" l="1"/>
  <c r="D141" i="10" s="1"/>
  <c r="E141" i="10" l="1"/>
  <c r="D142" i="10" s="1"/>
  <c r="E142" i="10" l="1"/>
  <c r="D143" i="10" s="1"/>
  <c r="E143" i="10" l="1"/>
  <c r="D144" i="10" s="1"/>
  <c r="E144" i="10" l="1"/>
  <c r="D145" i="10" s="1"/>
  <c r="E145" i="10" l="1"/>
  <c r="D146" i="10" s="1"/>
  <c r="E146" i="10" l="1"/>
  <c r="D147" i="10" s="1"/>
  <c r="E147" i="10" l="1"/>
  <c r="D148" i="10" s="1"/>
  <c r="E148" i="10" l="1"/>
  <c r="D149" i="10" s="1"/>
  <c r="E149" i="10" l="1"/>
  <c r="D150" i="10" s="1"/>
  <c r="E150" i="10" l="1"/>
  <c r="D151" i="10" s="1"/>
  <c r="E151" i="10" l="1"/>
  <c r="D152" i="10" s="1"/>
  <c r="E152" i="10" l="1"/>
  <c r="D153" i="10" s="1"/>
  <c r="E153" i="10" l="1"/>
  <c r="D154" i="10" s="1"/>
  <c r="E154" i="10" l="1"/>
  <c r="D155" i="10" s="1"/>
  <c r="E155" i="10" l="1"/>
  <c r="D156" i="10" s="1"/>
  <c r="E156" i="10" l="1"/>
  <c r="D157" i="10" s="1"/>
  <c r="E157" i="10" l="1"/>
  <c r="D158" i="10" s="1"/>
  <c r="F158" i="10" l="1"/>
  <c r="E158" i="10" l="1"/>
  <c r="D159" i="10" s="1"/>
  <c r="E159" i="10" l="1"/>
  <c r="D160" i="10" s="1"/>
  <c r="E160" i="10" l="1"/>
  <c r="D161" i="10" s="1"/>
  <c r="E161" i="10" l="1"/>
  <c r="D162" i="10" s="1"/>
  <c r="E162" i="10" l="1"/>
  <c r="D163" i="10" s="1"/>
  <c r="E163" i="10" l="1"/>
  <c r="D164" i="10" s="1"/>
  <c r="E164" i="10" l="1"/>
  <c r="D165" i="10" s="1"/>
  <c r="E165" i="10" l="1"/>
  <c r="D166" i="10" s="1"/>
  <c r="E166" i="10" l="1"/>
  <c r="D167" i="10" s="1"/>
  <c r="E167" i="10" l="1"/>
  <c r="D168" i="10" s="1"/>
  <c r="E168" i="10" l="1"/>
  <c r="D169" i="10" s="1"/>
  <c r="E169" i="10" l="1"/>
  <c r="D170" i="10" s="1"/>
  <c r="E170" i="10" l="1"/>
  <c r="D171" i="10" s="1"/>
  <c r="E171" i="10" l="1"/>
  <c r="D172" i="10" s="1"/>
  <c r="E172" i="10" l="1"/>
  <c r="D173" i="10" s="1"/>
  <c r="E173" i="10" l="1"/>
  <c r="D174" i="10" s="1"/>
  <c r="F174" i="10" l="1"/>
  <c r="E174" i="10" l="1"/>
  <c r="D175" i="10" s="1"/>
  <c r="E175" i="10" l="1"/>
  <c r="D176" i="10" s="1"/>
  <c r="E176" i="10" l="1"/>
  <c r="D177" i="10" s="1"/>
  <c r="E177" i="10" l="1"/>
  <c r="D178" i="10" s="1"/>
  <c r="E178" i="10" l="1"/>
  <c r="D179" i="10" s="1"/>
  <c r="E179" i="10" l="1"/>
  <c r="D180" i="10" s="1"/>
  <c r="E180" i="10" l="1"/>
  <c r="D181" i="10" s="1"/>
  <c r="E181" i="10" l="1"/>
  <c r="D182" i="10" s="1"/>
  <c r="E182" i="10" l="1"/>
  <c r="D183" i="10" s="1"/>
  <c r="E183" i="10" l="1"/>
  <c r="D184" i="10" s="1"/>
  <c r="E184" i="10" l="1"/>
  <c r="D185" i="10" s="1"/>
  <c r="E185" i="10" l="1"/>
  <c r="D186" i="10" s="1"/>
  <c r="E186" i="10" l="1"/>
  <c r="D187" i="10" s="1"/>
  <c r="E187" i="10" l="1"/>
  <c r="D188" i="10" s="1"/>
  <c r="E188" i="10" l="1"/>
  <c r="D189" i="10" s="1"/>
  <c r="E189" i="10" l="1"/>
  <c r="D190" i="10" s="1"/>
  <c r="E190" i="10" l="1"/>
  <c r="D191" i="10" s="1"/>
  <c r="F191" i="10" l="1"/>
  <c r="E191" i="10" l="1"/>
  <c r="D192" i="10" s="1"/>
  <c r="E192" i="10" l="1"/>
  <c r="D193" i="10" s="1"/>
  <c r="E193" i="10" l="1"/>
  <c r="D194" i="10" s="1"/>
  <c r="E194" i="10" l="1"/>
  <c r="D195" i="10" s="1"/>
  <c r="E195" i="10" l="1"/>
  <c r="D196" i="10" s="1"/>
  <c r="E196" i="10" l="1"/>
  <c r="D197" i="10" s="1"/>
  <c r="E197" i="10" l="1"/>
  <c r="D198" i="10" s="1"/>
  <c r="E198" i="10" l="1"/>
  <c r="D199" i="10" s="1"/>
  <c r="E199" i="10" l="1"/>
  <c r="D200" i="10" s="1"/>
  <c r="E200" i="10" l="1"/>
  <c r="D201" i="10" s="1"/>
  <c r="E201" i="10" l="1"/>
  <c r="D202" i="10" s="1"/>
  <c r="F202" i="10" l="1"/>
  <c r="E202" i="10" l="1"/>
  <c r="D203" i="10" s="1"/>
  <c r="E203" i="10" l="1"/>
  <c r="D204" i="10" s="1"/>
  <c r="E204" i="10" l="1"/>
  <c r="D205" i="10" s="1"/>
  <c r="E205" i="10" l="1"/>
  <c r="D206" i="10" s="1"/>
  <c r="E206" i="10" l="1"/>
  <c r="D207" i="10" s="1"/>
  <c r="E207" i="10" l="1"/>
  <c r="D208" i="10" s="1"/>
  <c r="E208" i="10" l="1"/>
  <c r="D209" i="10" s="1"/>
  <c r="E209" i="10" l="1"/>
  <c r="D210" i="10" s="1"/>
  <c r="E210" i="10" l="1"/>
  <c r="D211" i="10" s="1"/>
  <c r="E211" i="10" l="1"/>
  <c r="D212" i="10" s="1"/>
  <c r="E212" i="10" l="1"/>
  <c r="D213" i="10" s="1"/>
  <c r="E213" i="10" l="1"/>
  <c r="D214" i="10" s="1"/>
  <c r="E214" i="10" l="1"/>
  <c r="D215" i="10" s="1"/>
  <c r="E215" i="10" l="1"/>
  <c r="D216" i="10" s="1"/>
  <c r="F216" i="10" l="1"/>
  <c r="E216" i="10" l="1"/>
  <c r="D217" i="10" s="1"/>
  <c r="E217" i="10" l="1"/>
  <c r="D218" i="10" s="1"/>
  <c r="E218" i="10" l="1"/>
  <c r="D219" i="10" s="1"/>
  <c r="E219" i="10" l="1"/>
  <c r="D220" i="10" s="1"/>
  <c r="E220" i="10" l="1"/>
  <c r="D221" i="10" s="1"/>
  <c r="E221" i="10" l="1"/>
  <c r="D222" i="10" s="1"/>
  <c r="E222" i="10" l="1"/>
  <c r="D223" i="10" s="1"/>
  <c r="E223" i="10" l="1"/>
  <c r="D224" i="10" s="1"/>
  <c r="E224" i="10" l="1"/>
  <c r="D225" i="10" s="1"/>
  <c r="E225" i="10" l="1"/>
  <c r="D226" i="10" s="1"/>
  <c r="E226" i="10" l="1"/>
  <c r="D227" i="10" s="1"/>
  <c r="E227" i="10" l="1"/>
  <c r="D228" i="10" s="1"/>
  <c r="E228" i="10" l="1"/>
  <c r="D229" i="10" s="1"/>
  <c r="E229" i="10" l="1"/>
  <c r="D230" i="10" s="1"/>
  <c r="F230" i="10" l="1"/>
  <c r="E230" i="10" l="1"/>
  <c r="D231" i="10" s="1"/>
  <c r="E231" i="10" l="1"/>
  <c r="D232" i="10" s="1"/>
  <c r="E232" i="10" l="1"/>
  <c r="D233" i="10" s="1"/>
  <c r="E233" i="10" l="1"/>
  <c r="D234" i="10" s="1"/>
  <c r="E234" i="10" l="1"/>
  <c r="D235" i="10" s="1"/>
  <c r="E235" i="10" l="1"/>
  <c r="D236" i="10" s="1"/>
  <c r="E236" i="10" l="1"/>
  <c r="D237" i="10" s="1"/>
  <c r="E237" i="10" l="1"/>
  <c r="D238" i="10" s="1"/>
  <c r="E238" i="10" l="1"/>
  <c r="D239" i="10" s="1"/>
  <c r="E239" i="10" l="1"/>
  <c r="D240" i="10" s="1"/>
  <c r="E240" i="10" l="1"/>
  <c r="D241" i="10" s="1"/>
  <c r="E241" i="10" l="1"/>
  <c r="D242" i="10" s="1"/>
  <c r="F242" i="10" l="1"/>
  <c r="E242" i="10" s="1"/>
  <c r="D243" i="10" l="1"/>
  <c r="E243" i="10" l="1"/>
  <c r="D244" i="10" s="1"/>
  <c r="E244" i="10" l="1"/>
  <c r="D245" i="10" s="1"/>
  <c r="E245" i="10" l="1"/>
  <c r="D246" i="10" s="1"/>
  <c r="E246" i="10" l="1"/>
  <c r="D247" i="10" s="1"/>
  <c r="E247" i="10" l="1"/>
  <c r="D248" i="10" s="1"/>
  <c r="E248" i="10" l="1"/>
  <c r="D249" i="10" s="1"/>
  <c r="E249" i="10" l="1"/>
  <c r="D250" i="10" s="1"/>
  <c r="E250" i="10" l="1"/>
  <c r="D251" i="10" s="1"/>
  <c r="E251" i="10" l="1"/>
  <c r="D252" i="10" s="1"/>
  <c r="E252" i="10" l="1"/>
  <c r="D253" i="10" s="1"/>
  <c r="E253" i="10" l="1"/>
  <c r="D254" i="10" s="1"/>
  <c r="E254" i="10" l="1"/>
  <c r="D255" i="10" s="1"/>
  <c r="E255" i="10" l="1"/>
  <c r="D256" i="10" s="1"/>
  <c r="E256" i="10" l="1"/>
  <c r="D257" i="10" s="1"/>
  <c r="E257" i="10" l="1"/>
  <c r="D258" i="10" s="1"/>
  <c r="E258" i="10" l="1"/>
  <c r="D259" i="10" s="1"/>
  <c r="E259" i="10" l="1"/>
  <c r="D260" i="10" s="1"/>
  <c r="E260" i="10" l="1"/>
  <c r="D261" i="10" s="1"/>
  <c r="F261" i="10" l="1"/>
  <c r="E261" i="10" l="1"/>
  <c r="D262" i="10" s="1"/>
  <c r="E262" i="10" l="1"/>
  <c r="D263" i="10" s="1"/>
  <c r="E263" i="10" l="1"/>
  <c r="D264" i="10" s="1"/>
  <c r="E264" i="10" l="1"/>
  <c r="D265" i="10" s="1"/>
  <c r="E265" i="10" l="1"/>
  <c r="D266" i="10" s="1"/>
  <c r="E266" i="10" l="1"/>
  <c r="D267" i="10" s="1"/>
  <c r="E267" i="10" l="1"/>
  <c r="D268" i="10" s="1"/>
  <c r="E268" i="10" l="1"/>
  <c r="D269" i="10" s="1"/>
  <c r="E269" i="10" l="1"/>
  <c r="D270" i="10" s="1"/>
  <c r="E270" i="10" l="1"/>
  <c r="D271" i="10" s="1"/>
  <c r="E271" i="10" l="1"/>
  <c r="D272" i="10" s="1"/>
  <c r="E272" i="10" l="1"/>
  <c r="D273" i="10" s="1"/>
  <c r="E273" i="10" l="1"/>
  <c r="D274" i="10" s="1"/>
  <c r="E274" i="10" l="1"/>
  <c r="D275" i="10" s="1"/>
  <c r="E275" i="10" l="1"/>
  <c r="D276" i="10" s="1"/>
  <c r="E276" i="10" l="1"/>
  <c r="D277" i="10" s="1"/>
  <c r="E277" i="10" l="1"/>
  <c r="D278" i="10" s="1"/>
  <c r="E278" i="10" l="1"/>
  <c r="D279" i="10" s="1"/>
  <c r="E279" i="10" l="1"/>
  <c r="D280" i="10" s="1"/>
  <c r="E280" i="10" l="1"/>
  <c r="D281" i="10" s="1"/>
  <c r="E281" i="10" l="1"/>
  <c r="D282" i="10" s="1"/>
  <c r="E282" i="10" l="1"/>
  <c r="D283" i="10" s="1"/>
  <c r="E283" i="10" l="1"/>
  <c r="D284" i="10" s="1"/>
  <c r="E284" i="10" l="1"/>
  <c r="D285" i="10" s="1"/>
  <c r="F285" i="10" l="1"/>
  <c r="E285" i="10" s="1"/>
  <c r="D286" i="10" l="1"/>
  <c r="E286" i="10" l="1"/>
  <c r="D287" i="10" s="1"/>
  <c r="E287" i="10" l="1"/>
  <c r="D288" i="10" s="1"/>
  <c r="E288" i="10" l="1"/>
  <c r="D289" i="10" s="1"/>
  <c r="E289" i="10" l="1"/>
  <c r="D290" i="10" s="1"/>
  <c r="E290" i="10" l="1"/>
  <c r="D291" i="10" s="1"/>
  <c r="E291" i="10" l="1"/>
  <c r="D292" i="10" s="1"/>
  <c r="E292" i="10" l="1"/>
  <c r="D293" i="10" s="1"/>
  <c r="F293" i="10" l="1"/>
  <c r="E293" i="10" l="1"/>
  <c r="D294" i="10" s="1"/>
  <c r="E294" i="10" l="1"/>
  <c r="D295" i="10" s="1"/>
  <c r="E295" i="10" l="1"/>
  <c r="D296" i="10" s="1"/>
  <c r="E296" i="10" l="1"/>
  <c r="D297" i="10" s="1"/>
  <c r="E297" i="10" l="1"/>
  <c r="D298" i="10" s="1"/>
  <c r="E298" i="10" l="1"/>
  <c r="D299" i="10" s="1"/>
  <c r="E299" i="10" l="1"/>
  <c r="D300" i="10" s="1"/>
  <c r="E300" i="10" l="1"/>
  <c r="D301" i="10" s="1"/>
  <c r="E301" i="10" l="1"/>
  <c r="D302" i="10" s="1"/>
  <c r="E302" i="10" l="1"/>
  <c r="D303" i="10" s="1"/>
  <c r="E303" i="10" l="1"/>
  <c r="D304" i="10" s="1"/>
  <c r="E304" i="10" l="1"/>
  <c r="D305" i="10" s="1"/>
  <c r="E305" i="10" l="1"/>
  <c r="D306" i="10" s="1"/>
  <c r="E306" i="10" l="1"/>
  <c r="D307" i="10" s="1"/>
  <c r="E307" i="10" l="1"/>
  <c r="D308" i="10" s="1"/>
  <c r="E308" i="10" l="1"/>
  <c r="D309" i="10" s="1"/>
  <c r="E309" i="10" l="1"/>
  <c r="D310" i="10" s="1"/>
  <c r="E310" i="10" l="1"/>
  <c r="D311" i="10" s="1"/>
  <c r="E311" i="10" l="1"/>
  <c r="D312" i="10" s="1"/>
  <c r="E312" i="10" l="1"/>
  <c r="D313" i="10" s="1"/>
  <c r="F313" i="10" l="1"/>
  <c r="E313" i="10" l="1"/>
  <c r="D314" i="10" s="1"/>
  <c r="E314" i="10" l="1"/>
  <c r="D315" i="10" s="1"/>
  <c r="E315" i="10" l="1"/>
  <c r="D316" i="10" s="1"/>
  <c r="E316" i="10" l="1"/>
  <c r="D317" i="10" s="1"/>
  <c r="E317" i="10" l="1"/>
  <c r="D318" i="10" s="1"/>
  <c r="E318" i="10" l="1"/>
  <c r="D319" i="10" s="1"/>
  <c r="E319" i="10" l="1"/>
  <c r="D320" i="10" s="1"/>
  <c r="E320" i="10" l="1"/>
  <c r="D321" i="10" s="1"/>
  <c r="E321" i="10" l="1"/>
  <c r="D322" i="10" s="1"/>
  <c r="E322" i="10" l="1"/>
  <c r="D323" i="10" s="1"/>
  <c r="E323" i="10" l="1"/>
  <c r="D324" i="10" s="1"/>
  <c r="E324" i="10" l="1"/>
  <c r="D325" i="10" s="1"/>
  <c r="E325" i="10" l="1"/>
  <c r="D326" i="10" s="1"/>
  <c r="E326" i="10" l="1"/>
  <c r="D327" i="10" s="1"/>
  <c r="E327" i="10" l="1"/>
  <c r="D328" i="10" s="1"/>
  <c r="E328" i="10" l="1"/>
  <c r="D329" i="10" s="1"/>
  <c r="E329" i="10" l="1"/>
  <c r="D330" i="10" s="1"/>
  <c r="F330" i="10" l="1"/>
  <c r="E330" i="10" l="1"/>
  <c r="D331" i="10" s="1"/>
  <c r="E331" i="10" l="1"/>
  <c r="D332" i="10" s="1"/>
  <c r="E332" i="10" l="1"/>
  <c r="D333" i="10" s="1"/>
  <c r="E333" i="10" l="1"/>
  <c r="D334" i="10" s="1"/>
  <c r="E334" i="10" l="1"/>
  <c r="D335" i="10" s="1"/>
  <c r="E335" i="10" l="1"/>
  <c r="D336" i="10" s="1"/>
  <c r="E336" i="10" l="1"/>
  <c r="D337" i="10" s="1"/>
  <c r="E337" i="10" l="1"/>
  <c r="D338" i="10" s="1"/>
  <c r="E338" i="10" l="1"/>
  <c r="D339" i="10" s="1"/>
  <c r="E339" i="10" l="1"/>
  <c r="D340" i="10" s="1"/>
  <c r="E340" i="10" l="1"/>
  <c r="D341" i="10" s="1"/>
  <c r="E341" i="10" l="1"/>
  <c r="D342" i="10" s="1"/>
  <c r="E342" i="10" l="1"/>
  <c r="D343" i="10" s="1"/>
  <c r="E343" i="10" l="1"/>
  <c r="D344" i="10" s="1"/>
  <c r="E344" i="10" l="1"/>
  <c r="D345" i="10" s="1"/>
  <c r="E345" i="10" l="1"/>
  <c r="D346" i="10" s="1"/>
  <c r="E346" i="10" l="1"/>
  <c r="D347" i="10" s="1"/>
  <c r="E347" i="10" l="1"/>
  <c r="D348" i="10" s="1"/>
  <c r="E348" i="10" l="1"/>
  <c r="D349" i="10" s="1"/>
  <c r="E349" i="10" l="1"/>
  <c r="D350" i="10" s="1"/>
  <c r="E350" i="10" l="1"/>
  <c r="D351" i="10" s="1"/>
  <c r="E351" i="10" l="1"/>
  <c r="D352" i="10" s="1"/>
  <c r="E352" i="10" l="1"/>
  <c r="D353" i="10" s="1"/>
  <c r="E353" i="10" l="1"/>
  <c r="D354" i="10" s="1"/>
  <c r="E354" i="10" l="1"/>
  <c r="D355" i="10" s="1"/>
  <c r="E355" i="10" l="1"/>
  <c r="D356" i="10" s="1"/>
  <c r="F356" i="10" l="1"/>
  <c r="E356" i="10" l="1"/>
  <c r="D357" i="10" s="1"/>
  <c r="E357" i="10" l="1"/>
  <c r="D358" i="10" s="1"/>
  <c r="E358" i="10" l="1"/>
  <c r="D359" i="10" s="1"/>
  <c r="E359" i="10" l="1"/>
  <c r="D360" i="10" s="1"/>
  <c r="E360" i="10" l="1"/>
  <c r="D361" i="10" s="1"/>
  <c r="E361" i="10" l="1"/>
  <c r="D362" i="10" s="1"/>
  <c r="E362" i="10" l="1"/>
  <c r="D363" i="10" s="1"/>
  <c r="E363" i="10" l="1"/>
  <c r="D364" i="10" s="1"/>
  <c r="E364" i="10" l="1"/>
  <c r="D365" i="10" s="1"/>
  <c r="E365" i="10" l="1"/>
  <c r="D366" i="10" s="1"/>
  <c r="E366" i="10" l="1"/>
  <c r="D367" i="10" s="1"/>
  <c r="E367" i="10" l="1"/>
  <c r="D368" i="10" s="1"/>
  <c r="F368" i="10" l="1"/>
  <c r="E368" i="10" l="1"/>
  <c r="D369" i="10" s="1"/>
  <c r="E369" i="10" l="1"/>
  <c r="D370" i="10" s="1"/>
  <c r="E370" i="10" l="1"/>
  <c r="D371" i="10" s="1"/>
  <c r="E371" i="10" l="1"/>
  <c r="D372" i="10" s="1"/>
  <c r="E372" i="10" l="1"/>
  <c r="D373" i="10" s="1"/>
  <c r="E373" i="10" l="1"/>
  <c r="D374" i="10" s="1"/>
  <c r="E374" i="10" l="1"/>
  <c r="D375" i="10" s="1"/>
  <c r="E375" i="10" l="1"/>
  <c r="D376" i="10" s="1"/>
  <c r="E376" i="10" l="1"/>
  <c r="D377" i="10" s="1"/>
  <c r="E377" i="10" l="1"/>
  <c r="D378" i="10" s="1"/>
  <c r="E378" i="10" l="1"/>
  <c r="D379" i="10" s="1"/>
  <c r="E379" i="10" l="1"/>
  <c r="D380" i="10" s="1"/>
  <c r="F380" i="10" l="1"/>
  <c r="E380" i="10" l="1"/>
  <c r="D381" i="10" s="1"/>
  <c r="E381" i="10" l="1"/>
  <c r="D382" i="10" s="1"/>
  <c r="E382" i="10" l="1"/>
  <c r="D383" i="10" s="1"/>
  <c r="E383" i="10" l="1"/>
  <c r="D384" i="10" s="1"/>
  <c r="E384" i="10" l="1"/>
  <c r="D385" i="10" s="1"/>
  <c r="E385" i="10" l="1"/>
  <c r="D386" i="10" s="1"/>
  <c r="E386" i="10" l="1"/>
  <c r="D387" i="10" s="1"/>
  <c r="E387" i="10" l="1"/>
  <c r="D388" i="10" s="1"/>
  <c r="E388" i="10" l="1"/>
  <c r="D389" i="10" s="1"/>
  <c r="E389" i="10" l="1"/>
  <c r="D390" i="10" s="1"/>
  <c r="E390" i="10" l="1"/>
  <c r="D391" i="10" s="1"/>
  <c r="E391" i="10" l="1"/>
  <c r="D392" i="10" s="1"/>
  <c r="E392" i="10" l="1"/>
  <c r="D393" i="10" s="1"/>
  <c r="E393" i="10" l="1"/>
  <c r="D394" i="10" s="1"/>
  <c r="E394" i="10" l="1"/>
  <c r="D395" i="10" s="1"/>
  <c r="E395" i="10" l="1"/>
  <c r="D396" i="10" s="1"/>
  <c r="E396" i="10" l="1"/>
  <c r="D397" i="10" s="1"/>
  <c r="E397" i="10" l="1"/>
  <c r="D398" i="10" s="1"/>
  <c r="E398" i="10" l="1"/>
  <c r="D399" i="10" s="1"/>
  <c r="E399" i="10" l="1"/>
  <c r="D400" i="10" s="1"/>
  <c r="E400" i="10" l="1"/>
  <c r="D401" i="10" s="1"/>
  <c r="E401" i="10" l="1"/>
  <c r="D402" i="10" s="1"/>
  <c r="F402" i="10" l="1"/>
  <c r="E402" i="10" s="1"/>
  <c r="D403" i="10" l="1"/>
  <c r="E403" i="10" l="1"/>
  <c r="D404" i="10" s="1"/>
  <c r="E404" i="10" l="1"/>
  <c r="D405" i="10" s="1"/>
  <c r="E405" i="10" l="1"/>
  <c r="D406" i="10" s="1"/>
  <c r="E406" i="10" l="1"/>
  <c r="D407" i="10" s="1"/>
  <c r="E407" i="10" l="1"/>
  <c r="D408" i="10" s="1"/>
  <c r="E408" i="10" l="1"/>
  <c r="D409" i="10" s="1"/>
  <c r="E409" i="10" l="1"/>
  <c r="D410" i="10" s="1"/>
  <c r="E410" i="10" l="1"/>
  <c r="D411" i="10" s="1"/>
  <c r="E411" i="10" l="1"/>
  <c r="D412" i="10" s="1"/>
  <c r="E412" i="10" l="1"/>
  <c r="D413" i="10" s="1"/>
  <c r="E413" i="10" l="1"/>
  <c r="D414" i="10" s="1"/>
  <c r="E414" i="10" l="1"/>
  <c r="D415" i="10" s="1"/>
  <c r="E415" i="10" l="1"/>
  <c r="D416" i="10" s="1"/>
  <c r="F416" i="10" l="1"/>
  <c r="E416" i="10" l="1"/>
  <c r="D417" i="10" s="1"/>
  <c r="E417" i="10" l="1"/>
  <c r="D418" i="10" s="1"/>
  <c r="E418" i="10" l="1"/>
  <c r="D419" i="10" s="1"/>
  <c r="E419" i="10" l="1"/>
  <c r="D420" i="10" s="1"/>
  <c r="E420" i="10" l="1"/>
  <c r="D421" i="10" s="1"/>
  <c r="E421" i="10" l="1"/>
  <c r="D422" i="10" s="1"/>
  <c r="E422" i="10" l="1"/>
  <c r="D423" i="10" s="1"/>
  <c r="E423" i="10" l="1"/>
  <c r="D424" i="10" s="1"/>
  <c r="E424" i="10" l="1"/>
  <c r="D425" i="10" s="1"/>
  <c r="E425" i="10" l="1"/>
  <c r="D426" i="10" s="1"/>
  <c r="E426" i="10" l="1"/>
  <c r="D427" i="10" s="1"/>
  <c r="E427" i="10" l="1"/>
  <c r="D428" i="10" s="1"/>
  <c r="E428" i="10" l="1"/>
  <c r="D429" i="10" s="1"/>
  <c r="F429" i="10" l="1"/>
  <c r="E429" i="10" l="1"/>
  <c r="D430" i="10" s="1"/>
  <c r="E430" i="10" l="1"/>
  <c r="D431" i="10" s="1"/>
  <c r="E431" i="10" l="1"/>
  <c r="D432" i="10" s="1"/>
  <c r="E432" i="10" l="1"/>
  <c r="D433" i="10" s="1"/>
  <c r="E433" i="10" l="1"/>
  <c r="D434" i="10" s="1"/>
  <c r="E434" i="10" l="1"/>
  <c r="D435" i="10" s="1"/>
  <c r="E435" i="10" l="1"/>
  <c r="D436" i="10" s="1"/>
  <c r="E436" i="10" l="1"/>
  <c r="D437" i="10" s="1"/>
  <c r="E437" i="10" l="1"/>
  <c r="D438" i="10" s="1"/>
  <c r="E438" i="10" l="1"/>
  <c r="D439" i="10" s="1"/>
  <c r="E439" i="10" l="1"/>
  <c r="D440" i="10" s="1"/>
  <c r="E440" i="10" l="1"/>
  <c r="D441" i="10" s="1"/>
  <c r="E441" i="10" l="1"/>
  <c r="D442" i="10" s="1"/>
  <c r="E442" i="10" l="1"/>
  <c r="D443" i="10" s="1"/>
  <c r="E443" i="10" l="1"/>
  <c r="D444" i="10" s="1"/>
  <c r="F444" i="10" l="1"/>
  <c r="E444" i="10" l="1"/>
  <c r="D445" i="10" s="1"/>
  <c r="E445" i="10" l="1"/>
  <c r="D446" i="10" s="1"/>
  <c r="E446" i="10" l="1"/>
  <c r="D447" i="10" s="1"/>
  <c r="E447" i="10" l="1"/>
  <c r="D448" i="10" s="1"/>
  <c r="E448" i="10" l="1"/>
  <c r="D449" i="10" s="1"/>
  <c r="E449" i="10" l="1"/>
  <c r="D450" i="10" s="1"/>
  <c r="E450" i="10" l="1"/>
  <c r="D451" i="10" s="1"/>
  <c r="E451" i="10" l="1"/>
  <c r="D452" i="10" s="1"/>
  <c r="E452" i="10" l="1"/>
  <c r="D453" i="10" s="1"/>
  <c r="E453" i="10" l="1"/>
  <c r="D454" i="10" s="1"/>
  <c r="E454" i="10" l="1"/>
  <c r="D455" i="10" s="1"/>
  <c r="E455" i="10" l="1"/>
  <c r="D456" i="10" s="1"/>
  <c r="E456" i="10" l="1"/>
  <c r="D457" i="10" s="1"/>
  <c r="E457" i="10" l="1"/>
  <c r="D458" i="10" s="1"/>
  <c r="F458" i="10" l="1"/>
  <c r="E458" i="10" l="1"/>
  <c r="D459" i="10" s="1"/>
  <c r="E459" i="10" l="1"/>
  <c r="D460" i="10" s="1"/>
  <c r="E460" i="10" l="1"/>
  <c r="D461" i="10" s="1"/>
  <c r="E461" i="10" l="1"/>
  <c r="D462" i="10" s="1"/>
  <c r="E462" i="10" l="1"/>
  <c r="D463" i="10" s="1"/>
  <c r="E463" i="10" l="1"/>
  <c r="D464" i="10" s="1"/>
  <c r="E464" i="10" l="1"/>
  <c r="D465" i="10" s="1"/>
  <c r="E465" i="10" l="1"/>
  <c r="D466" i="10" s="1"/>
  <c r="E466" i="10" l="1"/>
  <c r="D467" i="10" s="1"/>
  <c r="E467" i="10" l="1"/>
  <c r="D468" i="10" s="1"/>
  <c r="E468" i="10" l="1"/>
  <c r="D469" i="10" s="1"/>
  <c r="E469" i="10" l="1"/>
  <c r="D470" i="10" s="1"/>
  <c r="E470" i="10" l="1"/>
  <c r="D471" i="10" s="1"/>
  <c r="E471" i="10" l="1"/>
  <c r="D472" i="10" s="1"/>
  <c r="E472" i="10" l="1"/>
  <c r="D473" i="10" s="1"/>
  <c r="E473" i="10" l="1"/>
  <c r="D474" i="10" s="1"/>
  <c r="E474" i="10" l="1"/>
  <c r="D475" i="10" s="1"/>
  <c r="E475" i="10" l="1"/>
  <c r="D476" i="10" s="1"/>
  <c r="F476" i="10" l="1"/>
  <c r="E476" i="10" l="1"/>
  <c r="D477" i="10" s="1"/>
  <c r="E477" i="10" l="1"/>
  <c r="D478" i="10" s="1"/>
  <c r="E478" i="10" l="1"/>
  <c r="D479" i="10" s="1"/>
  <c r="E479" i="10" l="1"/>
  <c r="D480" i="10" s="1"/>
  <c r="E480" i="10" l="1"/>
  <c r="D481" i="10" s="1"/>
  <c r="E481" i="10" l="1"/>
  <c r="D482" i="10" s="1"/>
  <c r="E482" i="10" l="1"/>
  <c r="D483" i="10" s="1"/>
  <c r="E483" i="10" l="1"/>
  <c r="D484" i="10" s="1"/>
  <c r="E484" i="10" l="1"/>
  <c r="D485" i="10" s="1"/>
  <c r="E485" i="10" l="1"/>
  <c r="D486" i="10" s="1"/>
  <c r="F486" i="10" l="1"/>
  <c r="E486" i="10" l="1"/>
  <c r="D487" i="10" s="1"/>
  <c r="E487" i="10" l="1"/>
  <c r="D488" i="10" s="1"/>
  <c r="E488" i="10" l="1"/>
  <c r="D489" i="10" s="1"/>
  <c r="E489" i="10" l="1"/>
  <c r="D490" i="10" s="1"/>
  <c r="E490" i="10" l="1"/>
  <c r="D491" i="10" s="1"/>
  <c r="E491" i="10" l="1"/>
  <c r="D492" i="10" s="1"/>
  <c r="E492" i="10" l="1"/>
  <c r="D493" i="10" s="1"/>
  <c r="E493" i="10" l="1"/>
  <c r="D494" i="10" s="1"/>
  <c r="E494" i="10" l="1"/>
  <c r="D495" i="10" s="1"/>
  <c r="E495" i="10" l="1"/>
  <c r="D496" i="10" s="1"/>
  <c r="E496" i="10" l="1"/>
  <c r="D497" i="10" s="1"/>
  <c r="E497" i="10" l="1"/>
  <c r="D498" i="10" s="1"/>
  <c r="E498" i="10" l="1"/>
  <c r="D499" i="10" s="1"/>
  <c r="E499" i="10" l="1"/>
  <c r="D500" i="10" s="1"/>
  <c r="E500" i="10" l="1"/>
  <c r="D501" i="10" s="1"/>
  <c r="F501" i="10" l="1"/>
  <c r="E501" i="10" s="1"/>
  <c r="D502" i="10" l="1"/>
  <c r="E502" i="10" l="1"/>
  <c r="D503" i="10" s="1"/>
  <c r="E503" i="10" l="1"/>
  <c r="D504" i="10" s="1"/>
  <c r="E504" i="10" l="1"/>
  <c r="D505" i="10" s="1"/>
  <c r="E505" i="10" l="1"/>
  <c r="D506" i="10" s="1"/>
  <c r="E506" i="10" l="1"/>
  <c r="D507" i="10" s="1"/>
  <c r="E507" i="10" l="1"/>
  <c r="D508" i="10" s="1"/>
  <c r="E508" i="10" l="1"/>
  <c r="D509" i="10" s="1"/>
  <c r="E509" i="10" l="1"/>
  <c r="D510" i="10" s="1"/>
  <c r="E510" i="10" l="1"/>
  <c r="D511" i="10" s="1"/>
  <c r="E511" i="10" l="1"/>
  <c r="D512" i="10" s="1"/>
  <c r="E512" i="10" l="1"/>
  <c r="D513" i="10" s="1"/>
  <c r="E513" i="10" l="1"/>
  <c r="D514" i="10" s="1"/>
  <c r="E514" i="10" l="1"/>
  <c r="D515" i="10" s="1"/>
  <c r="E515" i="10" l="1"/>
  <c r="D516" i="10" s="1"/>
  <c r="E516" i="10" l="1"/>
  <c r="D517" i="10" s="1"/>
  <c r="E517" i="10" l="1"/>
  <c r="D518" i="10" s="1"/>
  <c r="E518" i="10" l="1"/>
  <c r="D519" i="10" s="1"/>
  <c r="E519" i="10" l="1"/>
  <c r="D520" i="10" s="1"/>
  <c r="F520" i="10" l="1"/>
  <c r="E520" i="10" l="1"/>
  <c r="D521" i="10" s="1"/>
  <c r="E521" i="10" l="1"/>
  <c r="D522" i="10" s="1"/>
  <c r="E522" i="10" l="1"/>
  <c r="D523" i="10" s="1"/>
  <c r="E523" i="10" l="1"/>
  <c r="D524" i="10" s="1"/>
  <c r="E524" i="10" l="1"/>
  <c r="D525" i="10" s="1"/>
  <c r="E525" i="10" l="1"/>
  <c r="D526" i="10" s="1"/>
  <c r="E526" i="10" l="1"/>
  <c r="D527" i="10" s="1"/>
  <c r="E527" i="10" l="1"/>
  <c r="D528" i="10" s="1"/>
  <c r="E528" i="10" l="1"/>
  <c r="D529" i="10" s="1"/>
  <c r="E529" i="10" l="1"/>
  <c r="D530" i="10" s="1"/>
  <c r="E530" i="10" l="1"/>
  <c r="D531" i="10" s="1"/>
  <c r="E531" i="10" l="1"/>
  <c r="D532" i="10" s="1"/>
  <c r="E532" i="10" l="1"/>
  <c r="D533" i="10" s="1"/>
  <c r="E533" i="10" l="1"/>
  <c r="D534" i="10" s="1"/>
  <c r="E534" i="10" l="1"/>
  <c r="D535" i="10" s="1"/>
  <c r="E535" i="10" l="1"/>
  <c r="D536" i="10" s="1"/>
  <c r="E536" i="10" l="1"/>
  <c r="D537" i="10" s="1"/>
  <c r="E537" i="10" l="1"/>
  <c r="D538" i="10" s="1"/>
  <c r="E538" i="10" l="1"/>
  <c r="D539" i="10" s="1"/>
  <c r="E539" i="10" l="1"/>
  <c r="D540" i="10" s="1"/>
  <c r="E540" i="10" l="1"/>
  <c r="D541" i="10" s="1"/>
  <c r="E541" i="10" l="1"/>
  <c r="D542" i="10" s="1"/>
  <c r="E542" i="10" l="1"/>
  <c r="D543" i="10" s="1"/>
  <c r="E543" i="10" l="1"/>
  <c r="D544" i="10" s="1"/>
  <c r="E544" i="10" l="1"/>
  <c r="D545" i="10" s="1"/>
  <c r="E545" i="10" l="1"/>
  <c r="D546" i="10" s="1"/>
  <c r="E546" i="10" l="1"/>
  <c r="D547" i="10" s="1"/>
  <c r="F547" i="10" l="1"/>
  <c r="E547" i="10" l="1"/>
  <c r="D548" i="10" s="1"/>
  <c r="E548" i="10" l="1"/>
  <c r="D549" i="10" s="1"/>
  <c r="E549" i="10" l="1"/>
  <c r="D550" i="10" s="1"/>
  <c r="E550" i="10" l="1"/>
  <c r="D551" i="10" s="1"/>
  <c r="E551" i="10" l="1"/>
  <c r="D552" i="10" s="1"/>
  <c r="E552" i="10" l="1"/>
  <c r="D553" i="10" s="1"/>
  <c r="E553" i="10" l="1"/>
  <c r="D554" i="10" s="1"/>
  <c r="E554" i="10" l="1"/>
  <c r="D555" i="10" s="1"/>
  <c r="E555" i="10" l="1"/>
  <c r="D556" i="10" s="1"/>
  <c r="E556" i="10" l="1"/>
  <c r="D557" i="10" s="1"/>
  <c r="E557" i="10" l="1"/>
  <c r="D558" i="10" s="1"/>
  <c r="E558" i="10" l="1"/>
  <c r="D559" i="10" s="1"/>
  <c r="E559" i="10" l="1"/>
  <c r="D560" i="10" s="1"/>
  <c r="E560" i="10" l="1"/>
  <c r="D561" i="10" s="1"/>
  <c r="F561" i="10" l="1"/>
  <c r="E561" i="10" l="1"/>
  <c r="D562" i="10" s="1"/>
  <c r="E562" i="10" l="1"/>
  <c r="D563" i="10" s="1"/>
  <c r="E563" i="10" l="1"/>
  <c r="D564" i="10" s="1"/>
  <c r="E564" i="10" l="1"/>
  <c r="D565" i="10" s="1"/>
  <c r="E565" i="10" l="1"/>
  <c r="D566" i="10" s="1"/>
  <c r="E566" i="10" l="1"/>
  <c r="D567" i="10" s="1"/>
  <c r="E567" i="10" l="1"/>
  <c r="D568" i="10" s="1"/>
  <c r="E568" i="10" l="1"/>
  <c r="D569" i="10" s="1"/>
  <c r="E569" i="10" l="1"/>
  <c r="D570" i="10" s="1"/>
  <c r="E570" i="10" l="1"/>
  <c r="D571" i="10" s="1"/>
  <c r="E571" i="10" l="1"/>
  <c r="D572" i="10" s="1"/>
  <c r="E572" i="10" l="1"/>
  <c r="D573" i="10" s="1"/>
  <c r="E573" i="10" l="1"/>
  <c r="D574" i="10" s="1"/>
  <c r="E574" i="10" l="1"/>
  <c r="D575" i="10" s="1"/>
  <c r="E575" i="10" l="1"/>
  <c r="D576" i="10" s="1"/>
  <c r="E576" i="10" l="1"/>
  <c r="D577" i="10" s="1"/>
  <c r="F577" i="10" l="1"/>
  <c r="E577" i="10" s="1"/>
  <c r="D578" i="10" l="1"/>
  <c r="E578" i="10" l="1"/>
  <c r="D579" i="10" s="1"/>
  <c r="E579" i="10" l="1"/>
  <c r="D580" i="10" s="1"/>
  <c r="E580" i="10" l="1"/>
  <c r="D581" i="10" s="1"/>
  <c r="E581" i="10" l="1"/>
  <c r="D582" i="10" s="1"/>
  <c r="E582" i="10" l="1"/>
  <c r="D583" i="10" s="1"/>
  <c r="E583" i="10" l="1"/>
  <c r="D584" i="10" s="1"/>
  <c r="E584" i="10" l="1"/>
  <c r="D585" i="10" s="1"/>
  <c r="E585" i="10" l="1"/>
  <c r="D586" i="10" s="1"/>
  <c r="E586" i="10" l="1"/>
  <c r="D587" i="10" s="1"/>
  <c r="E587" i="10" l="1"/>
  <c r="D588" i="10" s="1"/>
  <c r="E588" i="10" l="1"/>
  <c r="D589" i="10" s="1"/>
  <c r="E589" i="10" l="1"/>
  <c r="D590" i="10" s="1"/>
  <c r="E590" i="10" l="1"/>
  <c r="D591" i="10" s="1"/>
  <c r="E591" i="10" l="1"/>
  <c r="D592" i="10" s="1"/>
  <c r="E592" i="10" l="1"/>
  <c r="D593" i="10" s="1"/>
  <c r="E593" i="10" l="1"/>
  <c r="D594" i="10" s="1"/>
  <c r="E594" i="10" l="1"/>
  <c r="D595" i="10" s="1"/>
  <c r="E595" i="10" l="1"/>
  <c r="D596" i="10" s="1"/>
  <c r="E596" i="10" l="1"/>
  <c r="D597" i="10" s="1"/>
  <c r="E597" i="10" l="1"/>
  <c r="D598" i="10" s="1"/>
  <c r="F598" i="10" l="1"/>
  <c r="E598" i="10" l="1"/>
  <c r="D599" i="10" s="1"/>
  <c r="E599" i="10" l="1"/>
  <c r="D600" i="10" s="1"/>
  <c r="E600" i="10" l="1"/>
  <c r="D601" i="10" s="1"/>
  <c r="E601" i="10" l="1"/>
  <c r="D602" i="10" s="1"/>
  <c r="E602" i="10" l="1"/>
  <c r="D603" i="10" s="1"/>
  <c r="E603" i="10" l="1"/>
  <c r="D604" i="10" s="1"/>
  <c r="E604" i="10" l="1"/>
  <c r="D605" i="10" s="1"/>
  <c r="E605" i="10" l="1"/>
  <c r="D606" i="10" s="1"/>
  <c r="E606" i="10" l="1"/>
  <c r="D607" i="10" s="1"/>
  <c r="E607" i="10" l="1"/>
  <c r="D608" i="10" s="1"/>
  <c r="E608" i="10" l="1"/>
  <c r="D609" i="10" s="1"/>
  <c r="E609" i="10" l="1"/>
  <c r="D610" i="10" s="1"/>
  <c r="E610" i="10" l="1"/>
  <c r="D611" i="10" s="1"/>
  <c r="E611" i="10" l="1"/>
  <c r="D612" i="10" s="1"/>
  <c r="E612" i="10" l="1"/>
  <c r="D613" i="10" s="1"/>
  <c r="E613" i="10" l="1"/>
  <c r="D614" i="10" s="1"/>
  <c r="E614" i="10" l="1"/>
  <c r="D615" i="10" s="1"/>
  <c r="E615" i="10" l="1"/>
  <c r="D616" i="10" s="1"/>
  <c r="F616" i="10" l="1"/>
  <c r="E616" i="10" l="1"/>
  <c r="D617" i="10" s="1"/>
  <c r="E617" i="10" l="1"/>
  <c r="D618" i="10" s="1"/>
  <c r="E618" i="10" l="1"/>
  <c r="D619" i="10" s="1"/>
  <c r="E619" i="10" l="1"/>
  <c r="D620" i="10" s="1"/>
  <c r="E620" i="10" l="1"/>
  <c r="D621" i="10" s="1"/>
  <c r="E621" i="10" l="1"/>
  <c r="D622" i="10" s="1"/>
  <c r="E622" i="10" l="1"/>
  <c r="D623" i="10" s="1"/>
  <c r="E623" i="10" l="1"/>
  <c r="D624" i="10" s="1"/>
  <c r="E624" i="10" l="1"/>
  <c r="D625" i="10" s="1"/>
  <c r="E625" i="10" l="1"/>
  <c r="D626" i="10" s="1"/>
  <c r="E626" i="10" l="1"/>
  <c r="D627" i="10" s="1"/>
  <c r="E627" i="10" l="1"/>
  <c r="D628" i="10" s="1"/>
  <c r="E628" i="10" l="1"/>
  <c r="D629" i="10" s="1"/>
  <c r="E629" i="10" l="1"/>
  <c r="D630" i="10" s="1"/>
  <c r="E630" i="10" l="1"/>
  <c r="D631" i="10" s="1"/>
  <c r="E631" i="10" l="1"/>
  <c r="D632" i="10" s="1"/>
  <c r="E632" i="10" l="1"/>
  <c r="D633" i="10" s="1"/>
  <c r="E633" i="10" l="1"/>
  <c r="D634" i="10" s="1"/>
  <c r="E634" i="10" l="1"/>
  <c r="D635" i="10" s="1"/>
  <c r="E635" i="10" l="1"/>
  <c r="D636" i="10" s="1"/>
  <c r="E636" i="10" l="1"/>
  <c r="D637" i="10" s="1"/>
  <c r="E637" i="10" l="1"/>
  <c r="D638" i="10" s="1"/>
  <c r="E638" i="10" l="1"/>
  <c r="D639" i="10" s="1"/>
  <c r="E639" i="10" l="1"/>
  <c r="D640" i="10" s="1"/>
  <c r="F640" i="10" l="1"/>
  <c r="E640" i="10" l="1"/>
  <c r="D641" i="10" s="1"/>
  <c r="E641" i="10" l="1"/>
  <c r="D642" i="10" s="1"/>
  <c r="E642" i="10" l="1"/>
  <c r="D643" i="10" s="1"/>
  <c r="E643" i="10" l="1"/>
  <c r="D644" i="10" s="1"/>
  <c r="E644" i="10" l="1"/>
  <c r="D645" i="10" s="1"/>
  <c r="E645" i="10" l="1"/>
  <c r="D646" i="10" s="1"/>
  <c r="E646" i="10" l="1"/>
  <c r="D647" i="10" s="1"/>
  <c r="E647" i="10" l="1"/>
  <c r="D648" i="10" s="1"/>
  <c r="E648" i="10" l="1"/>
  <c r="D649" i="10" s="1"/>
  <c r="E649" i="10" l="1"/>
  <c r="D650" i="10" s="1"/>
  <c r="E650" i="10" l="1"/>
  <c r="D651" i="10" s="1"/>
  <c r="E651" i="10" l="1"/>
  <c r="D652" i="10" s="1"/>
  <c r="E652" i="10" l="1"/>
  <c r="D653" i="10" s="1"/>
  <c r="E653" i="10" l="1"/>
  <c r="D654" i="10" s="1"/>
  <c r="E654" i="10" l="1"/>
  <c r="D655" i="10" s="1"/>
  <c r="E655" i="10" l="1"/>
  <c r="D656" i="10" s="1"/>
  <c r="E656" i="10" l="1"/>
  <c r="D657" i="10" s="1"/>
  <c r="E657" i="10" l="1"/>
  <c r="D658" i="10" s="1"/>
  <c r="E658" i="10" l="1"/>
  <c r="D659" i="10" s="1"/>
  <c r="E659" i="10" l="1"/>
  <c r="D660" i="10" s="1"/>
  <c r="E660" i="10" l="1"/>
  <c r="D661" i="10" s="1"/>
  <c r="E661" i="10" l="1"/>
  <c r="D662" i="10" s="1"/>
  <c r="E662" i="10" l="1"/>
  <c r="D663" i="10" s="1"/>
  <c r="E663" i="10" l="1"/>
  <c r="D664" i="10" s="1"/>
  <c r="E664" i="10" l="1"/>
  <c r="D665" i="10" s="1"/>
  <c r="E665" i="10" l="1"/>
  <c r="D666" i="10" s="1"/>
  <c r="E666" i="10" l="1"/>
  <c r="D667" i="10" s="1"/>
  <c r="F667" i="10" l="1"/>
  <c r="E667" i="10" l="1"/>
  <c r="D668" i="10" s="1"/>
  <c r="E668" i="10" l="1"/>
  <c r="D669" i="10" s="1"/>
  <c r="E669" i="10" l="1"/>
  <c r="D670" i="10" s="1"/>
  <c r="E670" i="10" l="1"/>
  <c r="D671" i="10" s="1"/>
  <c r="E671" i="10" l="1"/>
  <c r="D672" i="10" s="1"/>
  <c r="E672" i="10" l="1"/>
  <c r="D673" i="10" s="1"/>
  <c r="E673" i="10" l="1"/>
  <c r="D674" i="10" s="1"/>
  <c r="E674" i="10" l="1"/>
  <c r="D675" i="10" s="1"/>
  <c r="E675" i="10" l="1"/>
  <c r="D676" i="10" s="1"/>
  <c r="E676" i="10" l="1"/>
  <c r="D677" i="10" s="1"/>
  <c r="E677" i="10" l="1"/>
  <c r="D678" i="10" s="1"/>
  <c r="E678" i="10" l="1"/>
  <c r="D679" i="10" s="1"/>
  <c r="E679" i="10" l="1"/>
  <c r="D680" i="10" s="1"/>
  <c r="E680" i="10" l="1"/>
  <c r="D681" i="10" s="1"/>
  <c r="E681" i="10" l="1"/>
  <c r="D682" i="10" s="1"/>
  <c r="E682" i="10" l="1"/>
  <c r="D683" i="10" s="1"/>
  <c r="E683" i="10" l="1"/>
  <c r="D684" i="10" s="1"/>
  <c r="E684" i="10" l="1"/>
  <c r="D685" i="10" s="1"/>
  <c r="E685" i="10" l="1"/>
  <c r="D686" i="10" s="1"/>
  <c r="E686" i="10" l="1"/>
  <c r="D687" i="10" s="1"/>
  <c r="E687" i="10" l="1"/>
  <c r="D688" i="10" s="1"/>
  <c r="E688" i="10" l="1"/>
  <c r="D689" i="10" s="1"/>
  <c r="E689" i="10" l="1"/>
  <c r="D690" i="10" s="1"/>
  <c r="E690" i="10" l="1"/>
  <c r="D691" i="10" s="1"/>
  <c r="F691" i="10" l="1"/>
  <c r="E691" i="10" l="1"/>
  <c r="D692" i="10" s="1"/>
  <c r="E692" i="10" l="1"/>
  <c r="D693" i="10" s="1"/>
  <c r="E693" i="10" l="1"/>
  <c r="D694" i="10" s="1"/>
  <c r="E694" i="10" l="1"/>
  <c r="D695" i="10" s="1"/>
  <c r="E695" i="10" l="1"/>
  <c r="D696" i="10" s="1"/>
  <c r="E696" i="10" l="1"/>
  <c r="D697" i="10" s="1"/>
  <c r="E697" i="10" l="1"/>
  <c r="D698" i="10" s="1"/>
  <c r="E698" i="10" l="1"/>
  <c r="D699" i="10" s="1"/>
  <c r="E699" i="10" l="1"/>
  <c r="D700" i="10" s="1"/>
  <c r="E700" i="10" l="1"/>
  <c r="D701" i="10" s="1"/>
  <c r="E701" i="10" l="1"/>
  <c r="D702" i="10" s="1"/>
  <c r="E702" i="10" l="1"/>
  <c r="D703" i="10" s="1"/>
  <c r="E703" i="10" l="1"/>
  <c r="D704" i="10" s="1"/>
  <c r="E704" i="10" l="1"/>
  <c r="D705" i="10" s="1"/>
  <c r="E705" i="10" l="1"/>
  <c r="D706" i="10" s="1"/>
  <c r="E706" i="10" l="1"/>
  <c r="D707" i="10" s="1"/>
  <c r="E707" i="10" l="1"/>
  <c r="D708" i="10" s="1"/>
  <c r="E708" i="10" l="1"/>
  <c r="D709" i="10" s="1"/>
  <c r="E709" i="10" l="1"/>
  <c r="D710" i="10" s="1"/>
  <c r="E710" i="10" l="1"/>
  <c r="D711" i="10" s="1"/>
  <c r="E711" i="10" l="1"/>
  <c r="D712" i="10" s="1"/>
  <c r="E712" i="10" l="1"/>
  <c r="D713" i="10" s="1"/>
  <c r="E713" i="10" l="1"/>
  <c r="D714" i="10" s="1"/>
  <c r="E714" i="10" l="1"/>
  <c r="D715" i="10" s="1"/>
  <c r="E715" i="10" l="1"/>
  <c r="D716" i="10" s="1"/>
  <c r="E716" i="10" l="1"/>
  <c r="D717" i="10" s="1"/>
  <c r="F717" i="10" l="1"/>
  <c r="E717" i="10" l="1"/>
  <c r="D718" i="10" s="1"/>
  <c r="E718" i="10" l="1"/>
  <c r="D719" i="10" s="1"/>
  <c r="E719" i="10" l="1"/>
  <c r="D720" i="10" s="1"/>
  <c r="E720" i="10" l="1"/>
  <c r="D721" i="10" s="1"/>
  <c r="E721" i="10" l="1"/>
  <c r="D722" i="10" s="1"/>
  <c r="E722" i="10" l="1"/>
  <c r="D723" i="10" s="1"/>
  <c r="E723" i="10" l="1"/>
  <c r="D724" i="10" s="1"/>
  <c r="E724" i="10" l="1"/>
  <c r="D725" i="10" s="1"/>
  <c r="E725" i="10" l="1"/>
  <c r="D726" i="10" s="1"/>
  <c r="E726" i="10" l="1"/>
  <c r="D727" i="10" s="1"/>
  <c r="E727" i="10" l="1"/>
  <c r="D728" i="10" s="1"/>
  <c r="E728" i="10" l="1"/>
  <c r="D729" i="10" s="1"/>
  <c r="E729" i="10" l="1"/>
  <c r="D730" i="10" s="1"/>
  <c r="E730" i="10" l="1"/>
  <c r="D731" i="10" s="1"/>
  <c r="E731" i="10" l="1"/>
  <c r="D732" i="10" s="1"/>
  <c r="E732" i="10" l="1"/>
  <c r="D733" i="10" s="1"/>
  <c r="E733" i="10" l="1"/>
  <c r="D734" i="10" s="1"/>
  <c r="E734" i="10" l="1"/>
  <c r="D735" i="10" s="1"/>
  <c r="E735" i="10" l="1"/>
  <c r="D736" i="10" s="1"/>
  <c r="F736" i="10" l="1"/>
  <c r="E736" i="10" l="1"/>
  <c r="D737" i="10" s="1"/>
  <c r="E737" i="10" l="1"/>
  <c r="D738" i="10" s="1"/>
  <c r="E738" i="10" l="1"/>
  <c r="D739" i="10" s="1"/>
  <c r="E739" i="10" l="1"/>
  <c r="D740" i="10" s="1"/>
  <c r="E740" i="10" l="1"/>
  <c r="D741" i="10" s="1"/>
  <c r="E741" i="10" l="1"/>
  <c r="D742" i="10" s="1"/>
  <c r="E742" i="10" l="1"/>
  <c r="D743" i="10" s="1"/>
  <c r="E743" i="10" l="1"/>
  <c r="D744" i="10" s="1"/>
  <c r="E744" i="10" l="1"/>
  <c r="D745" i="10" s="1"/>
  <c r="E745" i="10" l="1"/>
  <c r="D746" i="10" s="1"/>
  <c r="E746" i="10" l="1"/>
  <c r="D747" i="10" s="1"/>
  <c r="E747" i="10" l="1"/>
  <c r="D748" i="10" s="1"/>
  <c r="E748" i="10" l="1"/>
  <c r="D749" i="10" s="1"/>
  <c r="E749" i="10" l="1"/>
  <c r="D750" i="10" s="1"/>
  <c r="E750" i="10" l="1"/>
  <c r="D751" i="10" s="1"/>
  <c r="E751" i="10" l="1"/>
  <c r="D752" i="10" s="1"/>
  <c r="F752" i="10" l="1"/>
  <c r="E752" i="10" l="1"/>
  <c r="D753" i="10" s="1"/>
  <c r="E753" i="10" l="1"/>
  <c r="D754" i="10" s="1"/>
  <c r="E754" i="10" l="1"/>
  <c r="D755" i="10" s="1"/>
  <c r="E755" i="10" l="1"/>
  <c r="D756" i="10" s="1"/>
  <c r="E756" i="10" l="1"/>
  <c r="D757" i="10" s="1"/>
  <c r="E757" i="10" l="1"/>
  <c r="D758" i="10" s="1"/>
  <c r="E758" i="10" l="1"/>
  <c r="D759" i="10" s="1"/>
  <c r="E759" i="10" l="1"/>
  <c r="D760" i="10" s="1"/>
  <c r="E760" i="10" l="1"/>
  <c r="D761" i="10" s="1"/>
  <c r="E761" i="10" l="1"/>
  <c r="D762" i="10" s="1"/>
  <c r="E762" i="10" l="1"/>
  <c r="D763" i="10" s="1"/>
  <c r="E763" i="10" l="1"/>
  <c r="D764" i="10" s="1"/>
  <c r="E764" i="10" l="1"/>
  <c r="D765" i="10" s="1"/>
  <c r="E765" i="10" l="1"/>
  <c r="D766" i="10" s="1"/>
  <c r="E766" i="10" l="1"/>
  <c r="D767" i="10" s="1"/>
  <c r="E767" i="10" l="1"/>
  <c r="D768" i="10" s="1"/>
  <c r="E768" i="10" l="1"/>
  <c r="D769" i="10" s="1"/>
  <c r="E769" i="10" l="1"/>
  <c r="D770" i="10" s="1"/>
  <c r="E770" i="10" l="1"/>
  <c r="D771" i="10" s="1"/>
  <c r="E771" i="10" l="1"/>
  <c r="D772" i="10" s="1"/>
  <c r="E772" i="10" l="1"/>
  <c r="D773" i="10" s="1"/>
  <c r="E773" i="10" l="1"/>
  <c r="D774" i="10" s="1"/>
  <c r="E774" i="10" l="1"/>
  <c r="D775" i="10" s="1"/>
  <c r="E775" i="10" l="1"/>
  <c r="D776" i="10" s="1"/>
  <c r="F776" i="10" l="1"/>
  <c r="E776" i="10" l="1"/>
  <c r="D777" i="10" s="1"/>
  <c r="E777" i="10" l="1"/>
  <c r="D778" i="10" s="1"/>
  <c r="E778" i="10" l="1"/>
  <c r="D779" i="10" s="1"/>
  <c r="E779" i="10" l="1"/>
  <c r="D780" i="10" s="1"/>
  <c r="E780" i="10" l="1"/>
  <c r="D781" i="10" s="1"/>
  <c r="E781" i="10" l="1"/>
  <c r="D782" i="10" s="1"/>
  <c r="E782" i="10" l="1"/>
  <c r="D783" i="10" s="1"/>
  <c r="E783" i="10" l="1"/>
  <c r="D784" i="10" s="1"/>
  <c r="E784" i="10" l="1"/>
  <c r="D785" i="10" s="1"/>
  <c r="E785" i="10" l="1"/>
  <c r="D786" i="10" s="1"/>
  <c r="E786" i="10" l="1"/>
  <c r="D787" i="10" s="1"/>
  <c r="E787" i="10" l="1"/>
  <c r="D788" i="10" s="1"/>
  <c r="E788" i="10" l="1"/>
  <c r="D789" i="10" s="1"/>
  <c r="E789" i="10" l="1"/>
  <c r="D790" i="10" s="1"/>
  <c r="E790" i="10" l="1"/>
  <c r="D791" i="10" s="1"/>
  <c r="E791" i="10" l="1"/>
  <c r="D792" i="10" s="1"/>
  <c r="E792" i="10" l="1"/>
  <c r="D793" i="10" s="1"/>
  <c r="E793" i="10" l="1"/>
  <c r="D794" i="10" s="1"/>
  <c r="E794" i="10" l="1"/>
  <c r="D795" i="10" s="1"/>
  <c r="F795" i="10" l="1"/>
  <c r="E795" i="10" l="1"/>
  <c r="D796" i="10" s="1"/>
  <c r="E796" i="10" l="1"/>
  <c r="D797" i="10" s="1"/>
  <c r="E797" i="10" l="1"/>
  <c r="D798" i="10" s="1"/>
  <c r="E798" i="10" l="1"/>
  <c r="D799" i="10" s="1"/>
  <c r="E799" i="10" l="1"/>
  <c r="D800" i="10" s="1"/>
  <c r="E800" i="10" l="1"/>
  <c r="D801" i="10" s="1"/>
  <c r="E801" i="10" l="1"/>
  <c r="D802" i="10" s="1"/>
  <c r="E802" i="10" l="1"/>
  <c r="D803" i="10" s="1"/>
  <c r="E803" i="10" l="1"/>
  <c r="D804" i="10" s="1"/>
  <c r="E804" i="10" l="1"/>
  <c r="D805" i="10" s="1"/>
  <c r="E805" i="10" l="1"/>
  <c r="D806" i="10" s="1"/>
  <c r="E806" i="10" l="1"/>
  <c r="D807" i="10" s="1"/>
  <c r="E807" i="10" l="1"/>
  <c r="D808" i="10" s="1"/>
  <c r="E808" i="10" l="1"/>
  <c r="D809" i="10" s="1"/>
  <c r="E809" i="10" l="1"/>
  <c r="D810" i="10" s="1"/>
  <c r="E810" i="10" l="1"/>
  <c r="D811" i="10" s="1"/>
  <c r="E811" i="10" l="1"/>
  <c r="D812" i="10" s="1"/>
  <c r="E812" i="10" l="1"/>
  <c r="D813" i="10" s="1"/>
  <c r="E813" i="10" l="1"/>
  <c r="D814" i="10" s="1"/>
  <c r="E814" i="10" l="1"/>
  <c r="D815" i="10" s="1"/>
  <c r="E815" i="10" l="1"/>
  <c r="D816" i="10" s="1"/>
  <c r="E816" i="10" l="1"/>
  <c r="D817" i="10" s="1"/>
  <c r="E817" i="10" l="1"/>
  <c r="D818" i="10" s="1"/>
  <c r="E818" i="10" l="1"/>
  <c r="D819" i="10" s="1"/>
  <c r="E819" i="10" l="1"/>
  <c r="D820" i="10" s="1"/>
  <c r="E820" i="10" l="1"/>
  <c r="D821" i="10" s="1"/>
  <c r="F821" i="10" l="1"/>
  <c r="E821" i="10" l="1"/>
  <c r="D822" i="10" s="1"/>
  <c r="E822" i="10" l="1"/>
  <c r="D823" i="10" s="1"/>
  <c r="E823" i="10" l="1"/>
  <c r="D824" i="10" s="1"/>
  <c r="E824" i="10" l="1"/>
  <c r="D825" i="10" s="1"/>
  <c r="E825" i="10" l="1"/>
  <c r="D826" i="10" s="1"/>
  <c r="E826" i="10" l="1"/>
  <c r="D827" i="10" s="1"/>
  <c r="E827" i="10" l="1"/>
  <c r="D828" i="10" s="1"/>
  <c r="E828" i="10" l="1"/>
  <c r="D829" i="10" s="1"/>
  <c r="E829" i="10" l="1"/>
  <c r="D830" i="10" s="1"/>
  <c r="E830" i="10" l="1"/>
  <c r="D831" i="10" s="1"/>
  <c r="E831" i="10" l="1"/>
  <c r="D832" i="10" s="1"/>
  <c r="E832" i="10" l="1"/>
  <c r="D833" i="10" s="1"/>
  <c r="E833" i="10" l="1"/>
  <c r="D834" i="10" s="1"/>
  <c r="E834" i="10" l="1"/>
  <c r="D835" i="10" s="1"/>
  <c r="E835" i="10" l="1"/>
  <c r="D836" i="10" s="1"/>
  <c r="E836" i="10" l="1"/>
  <c r="D837" i="10" s="1"/>
  <c r="E837" i="10" l="1"/>
  <c r="D838" i="10" s="1"/>
  <c r="F838" i="10" l="1"/>
  <c r="E838" i="10" l="1"/>
  <c r="D839" i="10" s="1"/>
  <c r="E839" i="10" l="1"/>
  <c r="D840" i="10" s="1"/>
  <c r="E840" i="10" l="1"/>
  <c r="D841" i="10" s="1"/>
  <c r="E841" i="10" l="1"/>
  <c r="D842" i="10" s="1"/>
  <c r="E842" i="10" l="1"/>
  <c r="D843" i="10" s="1"/>
  <c r="E843" i="10" l="1"/>
  <c r="D844" i="10" s="1"/>
  <c r="E844" i="10" l="1"/>
  <c r="D845" i="10" s="1"/>
  <c r="E845" i="10" l="1"/>
  <c r="D846" i="10" s="1"/>
  <c r="E846" i="10" l="1"/>
  <c r="D847" i="10" s="1"/>
  <c r="E847" i="10" l="1"/>
  <c r="D848" i="10" s="1"/>
  <c r="E848" i="10" l="1"/>
  <c r="D849" i="10" s="1"/>
  <c r="E849" i="10" l="1"/>
  <c r="D850" i="10" s="1"/>
  <c r="E850" i="10" l="1"/>
  <c r="D851" i="10" s="1"/>
  <c r="E851" i="10" l="1"/>
  <c r="D852" i="10" s="1"/>
  <c r="E852" i="10" l="1"/>
  <c r="D853" i="10" s="1"/>
  <c r="E853" i="10" l="1"/>
  <c r="D854" i="10" s="1"/>
  <c r="E854" i="10" l="1"/>
  <c r="D855" i="10" s="1"/>
  <c r="E855" i="10" l="1"/>
  <c r="D856" i="10" s="1"/>
  <c r="F856" i="10" l="1"/>
  <c r="E856" i="10" l="1"/>
  <c r="D857" i="10" s="1"/>
  <c r="E857" i="10" l="1"/>
  <c r="D858" i="10" s="1"/>
  <c r="E858" i="10" l="1"/>
  <c r="D859" i="10" s="1"/>
  <c r="E859" i="10" l="1"/>
  <c r="D860" i="10" s="1"/>
  <c r="E860" i="10" l="1"/>
  <c r="D861" i="10" s="1"/>
  <c r="E861" i="10" l="1"/>
  <c r="D862" i="10" s="1"/>
  <c r="E862" i="10" l="1"/>
  <c r="D863" i="10" s="1"/>
  <c r="E863" i="10" l="1"/>
  <c r="D864" i="10" s="1"/>
  <c r="E864" i="10" l="1"/>
  <c r="D865" i="10" s="1"/>
  <c r="E865" i="10" l="1"/>
  <c r="D866" i="10" s="1"/>
  <c r="E866" i="10" l="1"/>
  <c r="D867" i="10" s="1"/>
  <c r="E867" i="10" l="1"/>
  <c r="D868" i="10" s="1"/>
  <c r="E868" i="10" l="1"/>
  <c r="D869" i="10" s="1"/>
  <c r="E869" i="10" l="1"/>
  <c r="D870" i="10" s="1"/>
  <c r="E870" i="10" l="1"/>
  <c r="D871" i="10" s="1"/>
  <c r="E871" i="10" l="1"/>
  <c r="D872" i="10" s="1"/>
  <c r="F872" i="10" l="1"/>
  <c r="E872" i="10" l="1"/>
  <c r="D873" i="10" s="1"/>
  <c r="E873" i="10" l="1"/>
  <c r="D874" i="10" s="1"/>
  <c r="E874" i="10" l="1"/>
  <c r="D875" i="10" s="1"/>
  <c r="E875" i="10" l="1"/>
  <c r="D876" i="10" s="1"/>
  <c r="E876" i="10" l="1"/>
  <c r="D877" i="10" s="1"/>
  <c r="E877" i="10" l="1"/>
  <c r="D878" i="10" s="1"/>
  <c r="E878" i="10" l="1"/>
  <c r="D879" i="10" s="1"/>
  <c r="E879" i="10" l="1"/>
  <c r="D880" i="10" s="1"/>
  <c r="E880" i="10" l="1"/>
  <c r="D881" i="10" s="1"/>
  <c r="E881" i="10" l="1"/>
  <c r="D882" i="10" s="1"/>
  <c r="E882" i="10" l="1"/>
  <c r="D883" i="10" s="1"/>
  <c r="E883" i="10" l="1"/>
  <c r="D884" i="10" s="1"/>
  <c r="E884" i="10" l="1"/>
  <c r="D885" i="10" s="1"/>
  <c r="E885" i="10" l="1"/>
  <c r="D886" i="10" s="1"/>
  <c r="E886" i="10" l="1"/>
  <c r="D887" i="10" s="1"/>
  <c r="E887" i="10" l="1"/>
  <c r="D888" i="10" s="1"/>
  <c r="E888" i="10" l="1"/>
  <c r="D889" i="10" s="1"/>
  <c r="E889" i="10" l="1"/>
  <c r="D890" i="10" s="1"/>
  <c r="E890" i="10" l="1"/>
  <c r="D891" i="10" s="1"/>
  <c r="E891" i="10" l="1"/>
  <c r="D892" i="10" s="1"/>
  <c r="E892" i="10" l="1"/>
  <c r="D893" i="10" s="1"/>
  <c r="F893" i="10" l="1"/>
  <c r="E893" i="10" l="1"/>
  <c r="D894" i="10" s="1"/>
  <c r="E894" i="10" l="1"/>
  <c r="D895" i="10" s="1"/>
  <c r="E895" i="10" l="1"/>
  <c r="D896" i="10" s="1"/>
  <c r="E896" i="10" l="1"/>
  <c r="D897" i="10" s="1"/>
  <c r="E897" i="10" l="1"/>
  <c r="D898" i="10" s="1"/>
  <c r="E898" i="10" l="1"/>
  <c r="D899" i="10" s="1"/>
  <c r="E899" i="10" l="1"/>
  <c r="D900" i="10" s="1"/>
  <c r="E900" i="10" l="1"/>
  <c r="D901" i="10" s="1"/>
  <c r="E901" i="10" l="1"/>
  <c r="D902" i="10" s="1"/>
  <c r="E902" i="10" l="1"/>
  <c r="D903" i="10" s="1"/>
  <c r="E903" i="10" l="1"/>
  <c r="D904" i="10" s="1"/>
  <c r="E904" i="10" l="1"/>
  <c r="D905" i="10" s="1"/>
  <c r="E905" i="10" l="1"/>
  <c r="D906" i="10" s="1"/>
  <c r="E906" i="10" l="1"/>
  <c r="D907" i="10" s="1"/>
  <c r="E907" i="10" l="1"/>
  <c r="D908" i="10" s="1"/>
  <c r="E908" i="10" l="1"/>
  <c r="D909" i="10" s="1"/>
  <c r="E909" i="10" l="1"/>
  <c r="D910" i="10" s="1"/>
  <c r="F910" i="10" l="1"/>
  <c r="E910" i="10" l="1"/>
  <c r="D911" i="10" s="1"/>
  <c r="E911" i="10" l="1"/>
  <c r="D912" i="10" s="1"/>
  <c r="E912" i="10" l="1"/>
  <c r="D913" i="10" s="1"/>
  <c r="E913" i="10" l="1"/>
  <c r="D914" i="10" s="1"/>
  <c r="E914" i="10" l="1"/>
  <c r="D915" i="10" s="1"/>
  <c r="E915" i="10" l="1"/>
  <c r="D916" i="10" s="1"/>
  <c r="E916" i="10" l="1"/>
  <c r="D917" i="10" s="1"/>
  <c r="E917" i="10" l="1"/>
  <c r="D918" i="10" s="1"/>
  <c r="E918" i="10" l="1"/>
  <c r="D919" i="10" s="1"/>
  <c r="E919" i="10" l="1"/>
  <c r="D920" i="10" s="1"/>
  <c r="E920" i="10" l="1"/>
  <c r="D921" i="10" s="1"/>
  <c r="E921" i="10" l="1"/>
  <c r="D922" i="10" s="1"/>
  <c r="E922" i="10" l="1"/>
  <c r="D923" i="10" s="1"/>
  <c r="E923" i="10" l="1"/>
  <c r="D924" i="10" s="1"/>
  <c r="E924" i="10" l="1"/>
  <c r="D925" i="10" s="1"/>
  <c r="E925" i="10" l="1"/>
  <c r="D926" i="10" s="1"/>
  <c r="E926" i="10" l="1"/>
  <c r="D927" i="10" s="1"/>
  <c r="F927" i="10" l="1"/>
  <c r="E927" i="10" l="1"/>
  <c r="D928" i="10" s="1"/>
  <c r="E928" i="10" l="1"/>
  <c r="D929" i="10" s="1"/>
  <c r="E929" i="10" l="1"/>
  <c r="D930" i="10" s="1"/>
  <c r="E930" i="10" l="1"/>
  <c r="D931" i="10" s="1"/>
  <c r="E931" i="10" l="1"/>
  <c r="D932" i="10" s="1"/>
  <c r="E932" i="10" l="1"/>
  <c r="D933" i="10" s="1"/>
  <c r="E933" i="10" l="1"/>
  <c r="D934" i="10" s="1"/>
  <c r="E934" i="10" l="1"/>
  <c r="D935" i="10" s="1"/>
  <c r="E935" i="10" l="1"/>
  <c r="D936" i="10" s="1"/>
  <c r="E936" i="10" l="1"/>
  <c r="D937" i="10" s="1"/>
  <c r="E937" i="10" l="1"/>
  <c r="D938" i="10" s="1"/>
  <c r="E938" i="10" l="1"/>
  <c r="D939" i="10" s="1"/>
  <c r="E939" i="10" l="1"/>
  <c r="D940" i="10" s="1"/>
  <c r="E940" i="10" l="1"/>
  <c r="D941" i="10" s="1"/>
  <c r="E941" i="10" l="1"/>
  <c r="D942" i="10" s="1"/>
  <c r="F942" i="10" l="1"/>
  <c r="E942" i="10" l="1"/>
  <c r="D943" i="10" s="1"/>
  <c r="E943" i="10" l="1"/>
  <c r="D944" i="10" s="1"/>
  <c r="E944" i="10" l="1"/>
  <c r="D945" i="10" s="1"/>
  <c r="E945" i="10" l="1"/>
  <c r="D946" i="10" s="1"/>
  <c r="E946" i="10" l="1"/>
  <c r="D947" i="10" s="1"/>
  <c r="E947" i="10" l="1"/>
  <c r="D948" i="10" s="1"/>
  <c r="E948" i="10" l="1"/>
  <c r="D949" i="10" s="1"/>
  <c r="E949" i="10" l="1"/>
  <c r="D950" i="10" s="1"/>
  <c r="E950" i="10" l="1"/>
  <c r="D951" i="10" s="1"/>
  <c r="E951" i="10" l="1"/>
  <c r="D952" i="10" s="1"/>
  <c r="E952" i="10" l="1"/>
  <c r="D953" i="10" s="1"/>
  <c r="E953" i="10" l="1"/>
  <c r="D954" i="10" s="1"/>
  <c r="E954" i="10" l="1"/>
  <c r="D955" i="10" s="1"/>
  <c r="E955" i="10" l="1"/>
  <c r="D956" i="10" s="1"/>
  <c r="E956" i="10" l="1"/>
  <c r="D957" i="10" s="1"/>
  <c r="E957" i="10" l="1"/>
  <c r="D958" i="10" s="1"/>
  <c r="E958" i="10" l="1"/>
  <c r="D959" i="10" s="1"/>
  <c r="E959" i="10" l="1"/>
  <c r="D960" i="10" s="1"/>
  <c r="E960" i="10" l="1"/>
  <c r="D961" i="10" s="1"/>
  <c r="F961" i="10" l="1"/>
  <c r="E961" i="10" l="1"/>
  <c r="D962" i="10" s="1"/>
  <c r="E962" i="10" l="1"/>
  <c r="D963" i="10" s="1"/>
  <c r="E963" i="10" l="1"/>
  <c r="D964" i="10" s="1"/>
  <c r="E964" i="10" l="1"/>
  <c r="D965" i="10" s="1"/>
  <c r="E965" i="10" l="1"/>
  <c r="D966" i="10" s="1"/>
  <c r="E966" i="10" l="1"/>
  <c r="D967" i="10" s="1"/>
  <c r="E967" i="10" l="1"/>
  <c r="D968" i="10" s="1"/>
  <c r="E968" i="10" l="1"/>
  <c r="D969" i="10" s="1"/>
  <c r="E969" i="10" l="1"/>
  <c r="D970" i="10" s="1"/>
  <c r="E970" i="10" l="1"/>
  <c r="D971" i="10" s="1"/>
  <c r="E971" i="10" l="1"/>
  <c r="D972" i="10" s="1"/>
  <c r="E972" i="10" l="1"/>
  <c r="D973" i="10" s="1"/>
  <c r="E973" i="10" l="1"/>
  <c r="D974" i="10" s="1"/>
  <c r="E974" i="10" l="1"/>
  <c r="D975" i="10" s="1"/>
  <c r="E975" i="10" l="1"/>
  <c r="D976" i="10" s="1"/>
  <c r="E976" i="10" l="1"/>
  <c r="D977" i="10" s="1"/>
  <c r="E977" i="10" l="1"/>
  <c r="D978" i="10" s="1"/>
  <c r="E978" i="10" l="1"/>
  <c r="D979" i="10" s="1"/>
  <c r="E979" i="10" l="1"/>
  <c r="D980" i="10" s="1"/>
  <c r="E980" i="10" l="1"/>
  <c r="D981" i="10" s="1"/>
  <c r="E981" i="10" l="1"/>
  <c r="D982" i="10" s="1"/>
  <c r="F982" i="10" l="1"/>
  <c r="E982" i="10" l="1"/>
  <c r="D983" i="10" s="1"/>
  <c r="E983" i="10" l="1"/>
  <c r="D984" i="10" s="1"/>
  <c r="E984" i="10" l="1"/>
  <c r="D985" i="10" s="1"/>
  <c r="E985" i="10" l="1"/>
  <c r="D986" i="10" s="1"/>
  <c r="E986" i="10" l="1"/>
  <c r="D987" i="10" s="1"/>
  <c r="E987" i="10" l="1"/>
  <c r="D988" i="10" s="1"/>
  <c r="E988" i="10" l="1"/>
  <c r="D989" i="10" s="1"/>
  <c r="E989" i="10" l="1"/>
  <c r="D990" i="10" s="1"/>
  <c r="E990" i="10" l="1"/>
  <c r="D991" i="10" s="1"/>
  <c r="E991" i="10" l="1"/>
  <c r="D992" i="10" s="1"/>
  <c r="E992" i="10" l="1"/>
  <c r="D993" i="10" s="1"/>
  <c r="E993" i="10" l="1"/>
  <c r="D994" i="10" s="1"/>
  <c r="E994" i="10" l="1"/>
  <c r="D995" i="10" s="1"/>
  <c r="E995" i="10" l="1"/>
  <c r="D996" i="10" s="1"/>
  <c r="E996" i="10" l="1"/>
  <c r="D997" i="10" s="1"/>
  <c r="E997" i="10" l="1"/>
  <c r="D998" i="10" s="1"/>
  <c r="E998" i="10" l="1"/>
  <c r="D999" i="10" s="1"/>
  <c r="E999" i="10" l="1"/>
  <c r="D1000" i="10" s="1"/>
  <c r="E1000" i="10" l="1"/>
  <c r="D1001" i="10" s="1"/>
  <c r="F1001" i="10" l="1"/>
  <c r="E1001" i="10" l="1"/>
  <c r="D1002" i="10" s="1"/>
  <c r="E1002" i="10" l="1"/>
  <c r="D1003" i="10" s="1"/>
  <c r="E1003" i="10" l="1"/>
  <c r="D1004" i="10" s="1"/>
  <c r="E1004" i="10" l="1"/>
  <c r="D1005" i="10" s="1"/>
  <c r="E1005" i="10" l="1"/>
  <c r="D1006" i="10" s="1"/>
  <c r="E1006" i="10" l="1"/>
  <c r="D1007" i="10" s="1"/>
  <c r="E1007" i="10" l="1"/>
  <c r="D1008" i="10" s="1"/>
  <c r="E1008" i="10" l="1"/>
  <c r="D1009" i="10" s="1"/>
  <c r="E1009" i="10" l="1"/>
  <c r="D1010" i="10" s="1"/>
  <c r="E1010" i="10" l="1"/>
  <c r="D1011" i="10" s="1"/>
  <c r="E1011" i="10" l="1"/>
  <c r="D1012" i="10" s="1"/>
  <c r="E1012" i="10" l="1"/>
  <c r="D1013" i="10" s="1"/>
  <c r="E1013" i="10" l="1"/>
  <c r="D1014" i="10" s="1"/>
  <c r="E1014" i="10" l="1"/>
  <c r="D1015" i="10" s="1"/>
  <c r="E1015" i="10" l="1"/>
  <c r="D1016" i="10" s="1"/>
  <c r="E1016" i="10" l="1"/>
  <c r="D1017" i="10" s="1"/>
  <c r="E1017" i="10" l="1"/>
  <c r="D1018" i="10" s="1"/>
  <c r="E1018" i="10" l="1"/>
  <c r="D1019" i="10" s="1"/>
  <c r="E1019" i="10" l="1"/>
  <c r="D1020" i="10" s="1"/>
  <c r="E1020" i="10" l="1"/>
  <c r="D1021" i="10" s="1"/>
  <c r="F1021" i="10" l="1"/>
  <c r="E1021" i="10" l="1"/>
  <c r="D1022" i="10" s="1"/>
  <c r="E1022" i="10" l="1"/>
  <c r="D1023" i="10" s="1"/>
  <c r="E1023" i="10" l="1"/>
  <c r="D1024" i="10" s="1"/>
  <c r="E1024" i="10" l="1"/>
  <c r="D1025" i="10" s="1"/>
  <c r="E1025" i="10" l="1"/>
  <c r="D1026" i="10" s="1"/>
  <c r="E1026" i="10" l="1"/>
  <c r="D1027" i="10" s="1"/>
  <c r="E1027" i="10" l="1"/>
  <c r="D1028" i="10" s="1"/>
  <c r="E1028" i="10" l="1"/>
  <c r="D1029" i="10" s="1"/>
  <c r="E1029" i="10" l="1"/>
  <c r="D1030" i="10" s="1"/>
  <c r="E1030" i="10" l="1"/>
  <c r="D1031" i="10" s="1"/>
  <c r="E1031" i="10" l="1"/>
  <c r="D1032" i="10" s="1"/>
  <c r="E1032" i="10" l="1"/>
  <c r="D1033" i="10" s="1"/>
  <c r="E1033" i="10" l="1"/>
  <c r="D1034" i="10" s="1"/>
  <c r="E1034" i="10" l="1"/>
  <c r="D1035" i="10" s="1"/>
  <c r="E1035" i="10" l="1"/>
  <c r="D1036" i="10" s="1"/>
  <c r="E1036" i="10" l="1"/>
  <c r="D1037" i="10" s="1"/>
  <c r="E1037" i="10" l="1"/>
  <c r="D1038" i="10" s="1"/>
  <c r="E1038" i="10" l="1"/>
  <c r="D1039" i="10" s="1"/>
  <c r="F1039" i="10" l="1"/>
  <c r="E1039" i="10" l="1"/>
  <c r="D1040" i="10" s="1"/>
  <c r="E1040" i="10" l="1"/>
  <c r="D1041" i="10" s="1"/>
  <c r="E1041" i="10" l="1"/>
  <c r="D1042" i="10" s="1"/>
  <c r="E1042" i="10" l="1"/>
  <c r="D1043" i="10" s="1"/>
  <c r="E1043" i="10" l="1"/>
  <c r="D1044" i="10" s="1"/>
  <c r="E1044" i="10" l="1"/>
  <c r="D1045" i="10" s="1"/>
  <c r="E1045" i="10" l="1"/>
  <c r="D1046" i="10" s="1"/>
  <c r="E1046" i="10" l="1"/>
  <c r="D1047" i="10" s="1"/>
  <c r="E1047" i="10" l="1"/>
  <c r="D1048" i="10" s="1"/>
  <c r="E1048" i="10" l="1"/>
  <c r="D1049" i="10" s="1"/>
  <c r="E1049" i="10" l="1"/>
  <c r="D1050" i="10" s="1"/>
  <c r="E1050" i="10" l="1"/>
  <c r="D1051" i="10" s="1"/>
  <c r="E1051" i="10" l="1"/>
  <c r="D1052" i="10" s="1"/>
  <c r="E1052" i="10" l="1"/>
  <c r="D1053" i="10" s="1"/>
  <c r="E1053" i="10" l="1"/>
  <c r="D1054" i="10" s="1"/>
  <c r="E1054" i="10" l="1"/>
  <c r="D1055" i="10" s="1"/>
  <c r="E1055" i="10" l="1"/>
  <c r="D1056" i="10" s="1"/>
  <c r="E1056" i="10" l="1"/>
  <c r="D1057" i="10" s="1"/>
  <c r="E1057" i="10" l="1"/>
  <c r="D1058" i="10" s="1"/>
  <c r="E1058" i="10" l="1"/>
  <c r="D1059" i="10" s="1"/>
  <c r="E1059" i="10" l="1"/>
  <c r="D1060" i="10" s="1"/>
  <c r="E1060" i="10" l="1"/>
  <c r="D1061" i="10" s="1"/>
  <c r="E1061" i="10" l="1"/>
  <c r="D1062" i="10" s="1"/>
  <c r="E1062" i="10" l="1"/>
  <c r="D1063" i="10" s="1"/>
  <c r="E1063" i="10" l="1"/>
  <c r="D1064" i="10" s="1"/>
  <c r="E1064" i="10" l="1"/>
  <c r="D1065" i="10" s="1"/>
  <c r="E1065" i="10" l="1"/>
  <c r="D1066" i="10" s="1"/>
  <c r="E1066" i="10" l="1"/>
  <c r="D1067" i="10" s="1"/>
  <c r="E1067" i="10" l="1"/>
  <c r="D1068" i="10" s="1"/>
  <c r="E1068" i="10" l="1"/>
  <c r="D1069" i="10" s="1"/>
  <c r="F1069" i="10" l="1"/>
  <c r="E1069" i="10" l="1"/>
  <c r="D1070" i="10" s="1"/>
  <c r="E1070" i="10" l="1"/>
  <c r="D1071" i="10" s="1"/>
  <c r="E1071" i="10" l="1"/>
  <c r="D1072" i="10" s="1"/>
  <c r="E1072" i="10" l="1"/>
  <c r="D1073" i="10" s="1"/>
  <c r="E1073" i="10" l="1"/>
  <c r="D1074" i="10" s="1"/>
  <c r="E1074" i="10" l="1"/>
  <c r="D1075" i="10" s="1"/>
  <c r="E1075" i="10" l="1"/>
  <c r="D1076" i="10" s="1"/>
  <c r="E1076" i="10" l="1"/>
  <c r="D1077" i="10" s="1"/>
  <c r="E1077" i="10" l="1"/>
  <c r="D1078" i="10" s="1"/>
  <c r="E1078" i="10" l="1"/>
  <c r="D1079" i="10" s="1"/>
  <c r="E1079" i="10" l="1"/>
  <c r="D1080" i="10" s="1"/>
  <c r="E1080" i="10" l="1"/>
  <c r="D1081" i="10" s="1"/>
  <c r="E1081" i="10" l="1"/>
  <c r="D1082" i="10" s="1"/>
  <c r="E1082" i="10" l="1"/>
  <c r="D1083" i="10" s="1"/>
  <c r="E1083" i="10" l="1"/>
  <c r="D1084" i="10" s="1"/>
  <c r="E1084" i="10" l="1"/>
  <c r="D1085" i="10" s="1"/>
  <c r="E1085" i="10" l="1"/>
  <c r="D1086" i="10" s="1"/>
  <c r="E1086" i="10" l="1"/>
  <c r="D1087" i="10" s="1"/>
  <c r="E1087" i="10" l="1"/>
  <c r="D1088" i="10" s="1"/>
  <c r="E1088" i="10" l="1"/>
  <c r="D1089" i="10" s="1"/>
  <c r="E1089" i="10" l="1"/>
  <c r="D1090" i="10" s="1"/>
  <c r="F1090" i="10" l="1"/>
  <c r="E1090" i="10" l="1"/>
  <c r="D1091" i="10" s="1"/>
  <c r="E1091" i="10" l="1"/>
  <c r="D1092" i="10" s="1"/>
  <c r="E1092" i="10" l="1"/>
  <c r="D1093" i="10" s="1"/>
  <c r="E1093" i="10" l="1"/>
  <c r="D1094" i="10" s="1"/>
  <c r="E1094" i="10" l="1"/>
  <c r="D1095" i="10" s="1"/>
  <c r="E1095" i="10" l="1"/>
  <c r="D1096" i="10" s="1"/>
  <c r="E1096" i="10" l="1"/>
  <c r="D1097" i="10" s="1"/>
  <c r="E1097" i="10" l="1"/>
  <c r="D1098" i="10" s="1"/>
  <c r="E1098" i="10" l="1"/>
  <c r="D1099" i="10" s="1"/>
  <c r="E1099" i="10" l="1"/>
  <c r="D1100" i="10" s="1"/>
  <c r="E1100" i="10" l="1"/>
  <c r="D1101" i="10" s="1"/>
  <c r="E1101" i="10" l="1"/>
  <c r="D1102" i="10" s="1"/>
  <c r="E1102" i="10" l="1"/>
  <c r="D1103" i="10" s="1"/>
  <c r="E1103" i="10" l="1"/>
  <c r="D1104" i="10" s="1"/>
  <c r="E1104" i="10" l="1"/>
  <c r="D1105" i="10" s="1"/>
  <c r="E1105" i="10" l="1"/>
  <c r="D1106" i="10" s="1"/>
  <c r="E1106" i="10" l="1"/>
  <c r="D1107" i="10" s="1"/>
  <c r="E1107" i="10" l="1"/>
  <c r="D1108" i="10" s="1"/>
  <c r="E1108" i="10" l="1"/>
  <c r="D1109" i="10" s="1"/>
  <c r="E1109" i="10" l="1"/>
  <c r="D1110" i="10" s="1"/>
  <c r="E1110" i="10" l="1"/>
  <c r="D1111" i="10" s="1"/>
  <c r="E1111" i="10" l="1"/>
  <c r="D1112" i="10" s="1"/>
  <c r="F1112" i="10" l="1"/>
  <c r="E1112" i="10" l="1"/>
  <c r="D1113" i="10" s="1"/>
  <c r="E1113" i="10" l="1"/>
  <c r="D1114" i="10" s="1"/>
  <c r="E1114" i="10" l="1"/>
  <c r="D1115" i="10" s="1"/>
  <c r="E1115" i="10" l="1"/>
  <c r="D1116" i="10" s="1"/>
  <c r="E1116" i="10" l="1"/>
  <c r="D1117" i="10" s="1"/>
  <c r="E1117" i="10" l="1"/>
  <c r="D1118" i="10" s="1"/>
  <c r="E1118" i="10" l="1"/>
  <c r="D1119" i="10" s="1"/>
  <c r="E1119" i="10" l="1"/>
  <c r="D1120" i="10" s="1"/>
  <c r="E1120" i="10" l="1"/>
  <c r="D1121" i="10" s="1"/>
  <c r="E1121" i="10" l="1"/>
  <c r="D1122" i="10" s="1"/>
  <c r="E1122" i="10" l="1"/>
  <c r="D1123" i="10" s="1"/>
  <c r="E1123" i="10" l="1"/>
  <c r="D1124" i="10" s="1"/>
  <c r="E1124" i="10" l="1"/>
  <c r="D1125" i="10" s="1"/>
  <c r="E1125" i="10" l="1"/>
  <c r="D1126" i="10" s="1"/>
  <c r="E1126" i="10" l="1"/>
  <c r="D1127" i="10" s="1"/>
  <c r="E1127" i="10" l="1"/>
  <c r="D1128" i="10" s="1"/>
  <c r="E1128" i="10" l="1"/>
  <c r="D1129" i="10" s="1"/>
  <c r="E1129" i="10" l="1"/>
  <c r="D1130" i="10" s="1"/>
  <c r="E1130" i="10" l="1"/>
  <c r="D1131" i="10" s="1"/>
  <c r="E1131" i="10" l="1"/>
  <c r="D1132" i="10" s="1"/>
  <c r="E1132" i="10" l="1"/>
  <c r="D1133" i="10" s="1"/>
  <c r="E1133" i="10" l="1"/>
  <c r="D1134" i="10" s="1"/>
  <c r="E1134" i="10" l="1"/>
  <c r="D1135" i="10" s="1"/>
  <c r="E1135" i="10" l="1"/>
  <c r="D1136" i="10" s="1"/>
  <c r="F1136" i="10" l="1"/>
  <c r="E1136" i="10" l="1"/>
  <c r="D1137" i="10" s="1"/>
  <c r="E1137" i="10" l="1"/>
  <c r="D1138" i="10" s="1"/>
  <c r="E1138" i="10" l="1"/>
  <c r="D1139" i="10" s="1"/>
  <c r="E1139" i="10" l="1"/>
  <c r="D1140" i="10" s="1"/>
  <c r="E1140" i="10" l="1"/>
  <c r="D1141" i="10" s="1"/>
  <c r="E1141" i="10" l="1"/>
  <c r="D1142" i="10" s="1"/>
  <c r="E1142" i="10" l="1"/>
  <c r="D1143" i="10" s="1"/>
  <c r="E1143" i="10" l="1"/>
  <c r="D1144" i="10" s="1"/>
  <c r="E1144" i="10" l="1"/>
  <c r="D1145" i="10" s="1"/>
  <c r="E1145" i="10" l="1"/>
  <c r="D1146" i="10" s="1"/>
  <c r="E1146" i="10" l="1"/>
  <c r="D1147" i="10" s="1"/>
  <c r="E1147" i="10" l="1"/>
  <c r="D1148" i="10" s="1"/>
  <c r="E1148" i="10" l="1"/>
  <c r="D1149" i="10" s="1"/>
  <c r="E1149" i="10" l="1"/>
  <c r="D1150" i="10" s="1"/>
  <c r="E1150" i="10" l="1"/>
  <c r="D1151" i="10" s="1"/>
  <c r="E1151" i="10" l="1"/>
  <c r="D1152" i="10" s="1"/>
  <c r="E1152" i="10" l="1"/>
  <c r="D1153" i="10" s="1"/>
  <c r="E1153" i="10" l="1"/>
  <c r="D1154" i="10" s="1"/>
  <c r="E1154" i="10" l="1"/>
  <c r="D1155" i="10" s="1"/>
  <c r="F1155" i="10" l="1"/>
  <c r="E1155" i="10" l="1"/>
  <c r="D1156" i="10" s="1"/>
  <c r="E1156" i="10" l="1"/>
  <c r="D1157" i="10" s="1"/>
  <c r="E1157" i="10" l="1"/>
  <c r="D1158" i="10" s="1"/>
  <c r="E1158" i="10" l="1"/>
  <c r="D1159" i="10" s="1"/>
  <c r="E1159" i="10" l="1"/>
  <c r="D1160" i="10" s="1"/>
  <c r="E1160" i="10" l="1"/>
  <c r="D1161" i="10" s="1"/>
  <c r="E1161" i="10" l="1"/>
  <c r="D1162" i="10" s="1"/>
  <c r="E1162" i="10" l="1"/>
  <c r="D1163" i="10" s="1"/>
  <c r="E1163" i="10" l="1"/>
  <c r="D1164" i="10" s="1"/>
  <c r="E1164" i="10" l="1"/>
  <c r="D1165" i="10" s="1"/>
  <c r="E1165" i="10" l="1"/>
  <c r="D1166" i="10" s="1"/>
  <c r="E1166" i="10" l="1"/>
  <c r="D1167" i="10" s="1"/>
  <c r="E1167" i="10" l="1"/>
  <c r="D1168" i="10" s="1"/>
  <c r="E1168" i="10" l="1"/>
  <c r="D1169" i="10" s="1"/>
  <c r="E1169" i="10" l="1"/>
  <c r="D1170" i="10" s="1"/>
  <c r="E1170" i="10" l="1"/>
  <c r="D1171" i="10" s="1"/>
  <c r="E1171" i="10" l="1"/>
  <c r="D1172" i="10" s="1"/>
  <c r="E1172" i="10" l="1"/>
  <c r="D1173" i="10" s="1"/>
  <c r="E1173" i="10" l="1"/>
  <c r="D1174" i="10" s="1"/>
  <c r="E1174" i="10" l="1"/>
  <c r="D1175" i="10" s="1"/>
  <c r="E1175" i="10" l="1"/>
  <c r="D1176" i="10" s="1"/>
  <c r="E1176" i="10" l="1"/>
  <c r="D1177" i="10" s="1"/>
  <c r="E1177" i="10" l="1"/>
  <c r="D1178" i="10" s="1"/>
  <c r="E1178" i="10" l="1"/>
  <c r="D1179" i="10" s="1"/>
  <c r="F1179" i="10" l="1"/>
  <c r="E1179" i="10" l="1"/>
  <c r="D1180" i="10" s="1"/>
  <c r="E1180" i="10" l="1"/>
  <c r="D1181" i="10" s="1"/>
  <c r="E1181" i="10" l="1"/>
  <c r="D1182" i="10" s="1"/>
  <c r="E1182" i="10" l="1"/>
  <c r="D1183" i="10" s="1"/>
  <c r="E1183" i="10" l="1"/>
  <c r="D1184" i="10" s="1"/>
  <c r="E1184" i="10" l="1"/>
  <c r="D1185" i="10" s="1"/>
  <c r="E1185" i="10" l="1"/>
  <c r="D1186" i="10" s="1"/>
  <c r="E1186" i="10" l="1"/>
  <c r="D1187" i="10" s="1"/>
  <c r="E1187" i="10" l="1"/>
  <c r="D1188" i="10" s="1"/>
  <c r="E1188" i="10" l="1"/>
  <c r="D1189" i="10" s="1"/>
  <c r="E1189" i="10" l="1"/>
  <c r="D1190" i="10" s="1"/>
  <c r="E1190" i="10" l="1"/>
  <c r="D1191" i="10" s="1"/>
  <c r="E1191" i="10" l="1"/>
  <c r="D1192" i="10" s="1"/>
  <c r="E1192" i="10" l="1"/>
  <c r="D1193" i="10" s="1"/>
  <c r="E1193" i="10" l="1"/>
  <c r="D1194" i="10" s="1"/>
  <c r="E1194" i="10" l="1"/>
  <c r="D1195" i="10" s="1"/>
  <c r="F1195" i="10" l="1"/>
  <c r="E1195" i="10" l="1"/>
  <c r="D1196" i="10" s="1"/>
  <c r="E1196" i="10" l="1"/>
  <c r="D1197" i="10" s="1"/>
  <c r="E1197" i="10" l="1"/>
  <c r="D1198" i="10" s="1"/>
  <c r="E1198" i="10" l="1"/>
  <c r="D1199" i="10" s="1"/>
  <c r="E1199" i="10" l="1"/>
  <c r="D1200" i="10" s="1"/>
  <c r="E1200" i="10" l="1"/>
  <c r="D1201" i="10" s="1"/>
  <c r="E1201" i="10" l="1"/>
  <c r="D1202" i="10" s="1"/>
  <c r="E1202" i="10" l="1"/>
  <c r="D1203" i="10" s="1"/>
  <c r="E1203" i="10" l="1"/>
  <c r="D1204" i="10" s="1"/>
  <c r="E1204" i="10" l="1"/>
  <c r="D1205" i="10" s="1"/>
  <c r="E1205" i="10" l="1"/>
  <c r="D1206" i="10" s="1"/>
  <c r="E1206" i="10" l="1"/>
  <c r="D1207" i="10" s="1"/>
  <c r="E1207" i="10" l="1"/>
  <c r="D1208" i="10" s="1"/>
  <c r="E1208" i="10" l="1"/>
  <c r="D1209" i="10" s="1"/>
  <c r="E1209" i="10" l="1"/>
  <c r="D1210" i="10" s="1"/>
  <c r="E1210" i="10" l="1"/>
  <c r="D1211" i="10" s="1"/>
  <c r="E1211" i="10" l="1"/>
  <c r="D1212" i="10" s="1"/>
  <c r="E1212" i="10" l="1"/>
  <c r="D1213" i="10" s="1"/>
  <c r="E1213" i="10" l="1"/>
  <c r="D1214" i="10" s="1"/>
  <c r="E1214" i="10" l="1"/>
  <c r="D1215" i="10" s="1"/>
  <c r="E1215" i="10" l="1"/>
  <c r="D1216" i="10" s="1"/>
  <c r="E1216" i="10" l="1"/>
  <c r="D1217" i="10" s="1"/>
  <c r="E1217" i="10" l="1"/>
  <c r="D1218" i="10" s="1"/>
  <c r="E1218" i="10" l="1"/>
  <c r="D1219" i="10" s="1"/>
  <c r="F1219" i="10" l="1"/>
  <c r="E1219" i="10" l="1"/>
  <c r="D1220" i="10" s="1"/>
  <c r="E1220" i="10" l="1"/>
  <c r="D1221" i="10" s="1"/>
  <c r="E1221" i="10" l="1"/>
  <c r="D1222" i="10" s="1"/>
  <c r="E1222" i="10" l="1"/>
  <c r="D1223" i="10" s="1"/>
  <c r="E1223" i="10" l="1"/>
  <c r="D1224" i="10" s="1"/>
  <c r="E1224" i="10" l="1"/>
  <c r="D1225" i="10" s="1"/>
  <c r="E1225" i="10" l="1"/>
  <c r="D1226" i="10" s="1"/>
  <c r="E1226" i="10" l="1"/>
  <c r="D1227" i="10" s="1"/>
  <c r="E1227" i="10" l="1"/>
  <c r="D1228" i="10" s="1"/>
  <c r="E1228" i="10" l="1"/>
  <c r="D1229" i="10" s="1"/>
  <c r="E1229" i="10" l="1"/>
  <c r="D1230" i="10" s="1"/>
  <c r="E1230" i="10" l="1"/>
  <c r="D1231" i="10" s="1"/>
  <c r="E1231" i="10" l="1"/>
  <c r="D1232" i="10" s="1"/>
  <c r="E1232" i="10" l="1"/>
  <c r="D1233" i="10" s="1"/>
  <c r="E1233" i="10" l="1"/>
  <c r="D1234" i="10" s="1"/>
  <c r="F1234" i="10" l="1"/>
  <c r="E1234" i="10" l="1"/>
  <c r="D1235" i="10" s="1"/>
  <c r="E1235" i="10" l="1"/>
  <c r="D1236" i="10" s="1"/>
  <c r="E1236" i="10" l="1"/>
  <c r="D1237" i="10" s="1"/>
  <c r="E1237" i="10" l="1"/>
  <c r="D1238" i="10" s="1"/>
  <c r="E1238" i="10" l="1"/>
  <c r="D1239" i="10" s="1"/>
  <c r="E1239" i="10" l="1"/>
  <c r="D1240" i="10" s="1"/>
  <c r="E1240" i="10" l="1"/>
  <c r="D1241" i="10" s="1"/>
  <c r="E1241" i="10" l="1"/>
  <c r="D1242" i="10" s="1"/>
  <c r="E1242" i="10" l="1"/>
  <c r="D1243" i="10" s="1"/>
  <c r="E1243" i="10" l="1"/>
  <c r="F1243" i="10"/>
  <c r="D1244" i="10" s="1"/>
  <c r="E1244" i="10" l="1"/>
  <c r="D1245" i="10" s="1"/>
  <c r="E1245" i="10" l="1"/>
  <c r="D1246" i="10" s="1"/>
  <c r="E1246" i="10" l="1"/>
  <c r="D1247" i="10" s="1"/>
  <c r="E1247" i="10" l="1"/>
  <c r="D1248" i="10" s="1"/>
  <c r="E1248" i="10" l="1"/>
  <c r="D1249" i="10" s="1"/>
  <c r="E1249" i="10" l="1"/>
  <c r="D1250" i="10" s="1"/>
  <c r="E1250" i="10" l="1"/>
  <c r="D1251" i="10" s="1"/>
  <c r="E1251" i="10" l="1"/>
  <c r="D1252" i="10" s="1"/>
  <c r="E1252" i="10" l="1"/>
  <c r="D1253" i="10" s="1"/>
  <c r="E1253" i="10" l="1"/>
  <c r="D1254" i="10" s="1"/>
  <c r="E1254" i="10" l="1"/>
  <c r="D1255" i="10" s="1"/>
  <c r="E1255" i="10" l="1"/>
  <c r="D1256" i="10" s="1"/>
  <c r="E1256" i="10" l="1"/>
  <c r="D1257" i="10" s="1"/>
  <c r="E1257" i="10" l="1"/>
  <c r="D1258" i="10" s="1"/>
  <c r="E1258" i="10" l="1"/>
  <c r="D1259" i="10" s="1"/>
  <c r="E1259" i="10" l="1"/>
  <c r="D1260" i="10" s="1"/>
  <c r="E1260" i="10" l="1"/>
  <c r="D1261" i="10" s="1"/>
  <c r="E1261" i="10" l="1"/>
  <c r="D1262" i="10" s="1"/>
  <c r="E1262" i="10" l="1"/>
  <c r="D1263" i="10" s="1"/>
  <c r="E1263" i="10" l="1"/>
  <c r="D1264" i="10" s="1"/>
  <c r="F1264" i="10" l="1"/>
  <c r="E1264" i="10" l="1"/>
  <c r="D1265" i="10" s="1"/>
  <c r="E1265" i="10" l="1"/>
  <c r="D1266" i="10" s="1"/>
  <c r="E1266" i="10" l="1"/>
  <c r="D1267" i="10" s="1"/>
  <c r="E1267" i="10" l="1"/>
  <c r="D1268" i="10" s="1"/>
  <c r="E1268" i="10" l="1"/>
  <c r="D1269" i="10" s="1"/>
  <c r="E1269" i="10" l="1"/>
  <c r="D1270" i="10" s="1"/>
  <c r="E1270" i="10" l="1"/>
  <c r="D1271" i="10" s="1"/>
  <c r="E1271" i="10" l="1"/>
  <c r="D1272" i="10" s="1"/>
  <c r="E1272" i="10" l="1"/>
  <c r="D1273" i="10" s="1"/>
  <c r="E1273" i="10" l="1"/>
  <c r="D1274" i="10" s="1"/>
  <c r="E1274" i="10" l="1"/>
  <c r="D1275" i="10" s="1"/>
  <c r="E1275" i="10" l="1"/>
  <c r="D1276" i="10" s="1"/>
  <c r="E1276" i="10" l="1"/>
  <c r="D1277" i="10" s="1"/>
  <c r="E1277" i="10" l="1"/>
  <c r="D1278" i="10" s="1"/>
  <c r="E1278" i="10" l="1"/>
  <c r="D1279" i="10" s="1"/>
  <c r="E1279" i="10" l="1"/>
  <c r="D1280" i="10" s="1"/>
  <c r="E1280" i="10" l="1"/>
  <c r="D1281" i="10" s="1"/>
  <c r="E1281" i="10" l="1"/>
  <c r="D1282" i="10" s="1"/>
  <c r="E1282" i="10" l="1"/>
  <c r="D1283" i="10" s="1"/>
  <c r="E1283" i="10" l="1"/>
  <c r="D1284" i="10" s="1"/>
  <c r="F1284" i="10" l="1"/>
  <c r="E1284" i="10" l="1"/>
  <c r="D1285" i="10" s="1"/>
  <c r="E1285" i="10" l="1"/>
  <c r="D1286" i="10" s="1"/>
  <c r="E1286" i="10" l="1"/>
  <c r="D1287" i="10" s="1"/>
  <c r="E1287" i="10" l="1"/>
  <c r="D1288" i="10" s="1"/>
  <c r="E1288" i="10" l="1"/>
  <c r="D1289" i="10" s="1"/>
  <c r="E1289" i="10" l="1"/>
  <c r="D1290" i="10" s="1"/>
  <c r="E1290" i="10" l="1"/>
  <c r="D1291" i="10" s="1"/>
  <c r="E1291" i="10" l="1"/>
  <c r="D1292" i="10" s="1"/>
  <c r="E1292" i="10" l="1"/>
  <c r="D1293" i="10" s="1"/>
  <c r="E1293" i="10" l="1"/>
  <c r="D1294" i="10" s="1"/>
  <c r="E1294" i="10" l="1"/>
  <c r="D1295" i="10" s="1"/>
  <c r="E1295" i="10" l="1"/>
  <c r="D1296" i="10" s="1"/>
  <c r="E1296" i="10" l="1"/>
  <c r="D1297" i="10" s="1"/>
  <c r="E1297" i="10" l="1"/>
  <c r="D1298" i="10" s="1"/>
  <c r="E1298" i="10" l="1"/>
  <c r="D1299" i="10" s="1"/>
  <c r="E1299" i="10" l="1"/>
  <c r="D1300" i="10" s="1"/>
  <c r="E1300" i="10" l="1"/>
  <c r="D1301" i="10" s="1"/>
  <c r="E1301" i="10" l="1"/>
  <c r="D1302" i="10" s="1"/>
  <c r="E1302" i="10" l="1"/>
  <c r="D1303" i="10" s="1"/>
  <c r="F1303" i="10" l="1"/>
  <c r="E1303" i="10" l="1"/>
  <c r="D1304" i="10" s="1"/>
  <c r="E1304" i="10" l="1"/>
  <c r="D1305" i="10" s="1"/>
  <c r="E1305" i="10" l="1"/>
  <c r="D1306" i="10" s="1"/>
  <c r="E1306" i="10" l="1"/>
  <c r="D1307" i="10" s="1"/>
  <c r="E1307" i="10" l="1"/>
  <c r="D1308" i="10" s="1"/>
  <c r="E1308" i="10" l="1"/>
  <c r="D1309" i="10" s="1"/>
  <c r="E1309" i="10" l="1"/>
  <c r="D1310" i="10" s="1"/>
  <c r="E1310" i="10" l="1"/>
  <c r="D1311" i="10" s="1"/>
  <c r="E1311" i="10" l="1"/>
  <c r="D1312" i="10" s="1"/>
  <c r="E1312" i="10" l="1"/>
  <c r="D1313" i="10" s="1"/>
  <c r="E1313" i="10" l="1"/>
  <c r="D1314" i="10" s="1"/>
  <c r="E1314" i="10" l="1"/>
  <c r="D1315" i="10" s="1"/>
  <c r="E1315" i="10" l="1"/>
  <c r="D1316" i="10" s="1"/>
  <c r="F1316" i="10" l="1"/>
  <c r="E1316" i="10" l="1"/>
  <c r="D1317" i="10" s="1"/>
  <c r="E1317" i="10" l="1"/>
  <c r="D1318" i="10" s="1"/>
  <c r="E1318" i="10" l="1"/>
  <c r="D1319" i="10" s="1"/>
  <c r="E1319" i="10" l="1"/>
  <c r="D1320" i="10" s="1"/>
  <c r="E1320" i="10" l="1"/>
  <c r="D1321" i="10" s="1"/>
  <c r="E1321" i="10" l="1"/>
  <c r="D1322" i="10" s="1"/>
  <c r="E1322" i="10" l="1"/>
  <c r="D1323" i="10" s="1"/>
  <c r="E1323" i="10" l="1"/>
  <c r="D1324" i="10" s="1"/>
  <c r="E1324" i="10" l="1"/>
  <c r="D1325" i="10" s="1"/>
  <c r="E1325" i="10" l="1"/>
  <c r="D1326" i="10" s="1"/>
  <c r="E1326" i="10" l="1"/>
  <c r="D1327" i="10" s="1"/>
  <c r="E1327" i="10" l="1"/>
  <c r="D1328" i="10" s="1"/>
  <c r="E1328" i="10" l="1"/>
  <c r="D1329" i="10" s="1"/>
  <c r="E1329" i="10" l="1"/>
  <c r="D1330" i="10" s="1"/>
  <c r="E1330" i="10" l="1"/>
  <c r="D1331" i="10" s="1"/>
  <c r="E1331" i="10" l="1"/>
  <c r="D1332" i="10" s="1"/>
  <c r="F1332" i="10" l="1"/>
  <c r="E1332" i="10" l="1"/>
  <c r="D1333" i="10" s="1"/>
  <c r="E1333" i="10" l="1"/>
  <c r="D1334" i="10" s="1"/>
  <c r="E1334" i="10" l="1"/>
  <c r="D1335" i="10" s="1"/>
  <c r="E1335" i="10" l="1"/>
  <c r="D1336" i="10" s="1"/>
  <c r="E1336" i="10" l="1"/>
  <c r="D1337" i="10" s="1"/>
  <c r="E1337" i="10" l="1"/>
  <c r="D1338" i="10" s="1"/>
  <c r="E1338" i="10" l="1"/>
  <c r="D1339" i="10" s="1"/>
  <c r="E1339" i="10" l="1"/>
  <c r="D1340" i="10" s="1"/>
  <c r="E1340" i="10" l="1"/>
  <c r="D1341" i="10" s="1"/>
  <c r="E1341" i="10" l="1"/>
  <c r="D1342" i="10" s="1"/>
  <c r="F1342" i="10" l="1"/>
  <c r="E1342" i="10" l="1"/>
  <c r="D1343" i="10" s="1"/>
  <c r="E1343" i="10" l="1"/>
  <c r="D1344" i="10" s="1"/>
  <c r="E1344" i="10" l="1"/>
  <c r="D1345" i="10" s="1"/>
  <c r="E1345" i="10" l="1"/>
  <c r="D1346" i="10" s="1"/>
  <c r="E1346" i="10" l="1"/>
  <c r="D1347" i="10" s="1"/>
  <c r="E1347" i="10" l="1"/>
  <c r="D1348" i="10" s="1"/>
  <c r="E1348" i="10" l="1"/>
  <c r="D1349" i="10" s="1"/>
  <c r="E1349" i="10" l="1"/>
  <c r="D1350" i="10" s="1"/>
  <c r="E1350" i="10" l="1"/>
  <c r="D1351" i="10" s="1"/>
  <c r="E1351" i="10" l="1"/>
  <c r="D1352" i="10" s="1"/>
  <c r="E1352" i="10" l="1"/>
  <c r="D1353" i="10" s="1"/>
  <c r="E1353" i="10" l="1"/>
  <c r="D1354" i="10" s="1"/>
  <c r="E1354" i="10" l="1"/>
  <c r="D1355" i="10" s="1"/>
  <c r="E1355" i="10" l="1"/>
  <c r="D1356" i="10" s="1"/>
  <c r="E1356" i="10" l="1"/>
  <c r="D1357" i="10" s="1"/>
  <c r="F1357" i="10" l="1"/>
  <c r="E1357" i="10" l="1"/>
  <c r="D1358" i="10" s="1"/>
  <c r="E1358" i="10" l="1"/>
  <c r="D1359" i="10" s="1"/>
  <c r="E1359" i="10" l="1"/>
  <c r="D1360" i="10" s="1"/>
  <c r="E1360" i="10" l="1"/>
  <c r="D1361" i="10" s="1"/>
  <c r="E1361" i="10" l="1"/>
  <c r="D1362" i="10" s="1"/>
  <c r="E1362" i="10" l="1"/>
  <c r="D1363" i="10" s="1"/>
  <c r="E1363" i="10" l="1"/>
  <c r="D1364" i="10" s="1"/>
  <c r="E1364" i="10" l="1"/>
  <c r="D1365" i="10" s="1"/>
  <c r="E1365" i="10" l="1"/>
  <c r="D1366" i="10" s="1"/>
  <c r="E1366" i="10" l="1"/>
  <c r="D1367" i="10" s="1"/>
  <c r="E1367" i="10" l="1"/>
  <c r="D1368" i="10" s="1"/>
  <c r="E1368" i="10" l="1"/>
  <c r="D1369" i="10" s="1"/>
  <c r="E1369" i="10" l="1"/>
  <c r="D1370" i="10" s="1"/>
  <c r="E1370" i="10" l="1"/>
  <c r="D1371" i="10" s="1"/>
  <c r="E1371" i="10" l="1"/>
  <c r="D1372" i="10" s="1"/>
  <c r="E1372" i="10" l="1"/>
  <c r="D1373" i="10" s="1"/>
  <c r="E1373" i="10" l="1"/>
  <c r="D1374" i="10" s="1"/>
  <c r="F1374" i="10" l="1"/>
  <c r="E1374" i="10" l="1"/>
  <c r="D1375" i="10" s="1"/>
  <c r="E1375" i="10" l="1"/>
  <c r="D1376" i="10" s="1"/>
  <c r="E1376" i="10" l="1"/>
  <c r="D1377" i="10" s="1"/>
  <c r="E1377" i="10" l="1"/>
  <c r="D1378" i="10" s="1"/>
  <c r="E1378" i="10" l="1"/>
  <c r="D1379" i="10" s="1"/>
  <c r="E1379" i="10" l="1"/>
  <c r="D1380" i="10" s="1"/>
  <c r="E1380" i="10" l="1"/>
  <c r="D1381" i="10" s="1"/>
  <c r="E1381" i="10" l="1"/>
  <c r="D1382" i="10" s="1"/>
  <c r="E1382" i="10" l="1"/>
  <c r="D1383" i="10" s="1"/>
  <c r="E1383" i="10" l="1"/>
  <c r="D1384" i="10" s="1"/>
  <c r="E1384" i="10" l="1"/>
  <c r="D1385" i="10" s="1"/>
  <c r="E1385" i="10" l="1"/>
  <c r="D1386" i="10" s="1"/>
  <c r="E1386" i="10" l="1"/>
  <c r="D1387" i="10" s="1"/>
  <c r="E1387" i="10" l="1"/>
  <c r="D1388" i="10" s="1"/>
  <c r="E1388" i="10" l="1"/>
  <c r="D1389" i="10" s="1"/>
  <c r="E1389" i="10" l="1"/>
  <c r="D1390" i="10" s="1"/>
  <c r="F1390" i="10" l="1"/>
  <c r="E1390" i="10" l="1"/>
  <c r="D1391" i="10" s="1"/>
  <c r="E1391" i="10" l="1"/>
  <c r="D1392" i="10" s="1"/>
  <c r="E1392" i="10" l="1"/>
  <c r="D1393" i="10" s="1"/>
  <c r="E1393" i="10" l="1"/>
  <c r="D1394" i="10" s="1"/>
  <c r="E1394" i="10" l="1"/>
  <c r="D1395" i="10" s="1"/>
  <c r="E1395" i="10" l="1"/>
  <c r="D1396" i="10" s="1"/>
  <c r="E1396" i="10" l="1"/>
  <c r="D1397" i="10" s="1"/>
  <c r="E1397" i="10" l="1"/>
  <c r="D1398" i="10" s="1"/>
  <c r="E1398" i="10" l="1"/>
  <c r="D1399" i="10" s="1"/>
  <c r="E1399" i="10" l="1"/>
  <c r="D1400" i="10" s="1"/>
  <c r="E1400" i="10" l="1"/>
  <c r="D1401" i="10" s="1"/>
  <c r="E1401" i="10" l="1"/>
  <c r="D1402" i="10" s="1"/>
  <c r="E1402" i="10" l="1"/>
  <c r="D1403" i="10" s="1"/>
  <c r="E1403" i="10" l="1"/>
  <c r="D1404" i="10" s="1"/>
  <c r="E1404" i="10" l="1"/>
  <c r="D1405" i="10" s="1"/>
  <c r="E1405" i="10" l="1"/>
  <c r="D1406" i="10" s="1"/>
  <c r="E1406" i="10" l="1"/>
  <c r="D1407" i="10" s="1"/>
  <c r="E1407" i="10" l="1"/>
  <c r="D1408" i="10" s="1"/>
  <c r="E1408" i="10" l="1"/>
  <c r="D1409" i="10" s="1"/>
  <c r="F1409" i="10" l="1"/>
  <c r="E1409" i="10" l="1"/>
  <c r="D1410" i="10" s="1"/>
  <c r="E1410" i="10" l="1"/>
  <c r="D1411" i="10" s="1"/>
  <c r="E1411" i="10" l="1"/>
  <c r="D1412" i="10" s="1"/>
  <c r="E1412" i="10" l="1"/>
  <c r="D1413" i="10" s="1"/>
  <c r="E1413" i="10" l="1"/>
  <c r="D1414" i="10" s="1"/>
  <c r="E1414" i="10" l="1"/>
  <c r="D1415" i="10" s="1"/>
  <c r="E1415" i="10" l="1"/>
  <c r="D1416" i="10" s="1"/>
  <c r="E1416" i="10" l="1"/>
  <c r="D1417" i="10" s="1"/>
  <c r="E1417" i="10" l="1"/>
  <c r="D1418" i="10" s="1"/>
  <c r="E1418" i="10" l="1"/>
  <c r="D1419" i="10" s="1"/>
  <c r="E1419" i="10" l="1"/>
  <c r="D1420" i="10" s="1"/>
  <c r="E1420" i="10" l="1"/>
  <c r="D1421" i="10" s="1"/>
  <c r="E1421" i="10" l="1"/>
  <c r="D1422" i="10" s="1"/>
  <c r="E1422" i="10" l="1"/>
  <c r="D1423" i="10" s="1"/>
  <c r="E1423" i="10" l="1"/>
  <c r="D1424" i="10" s="1"/>
  <c r="E1424" i="10" l="1"/>
  <c r="D1425" i="10" s="1"/>
  <c r="E1425" i="10" l="1"/>
  <c r="D1426" i="10" s="1"/>
  <c r="E1426" i="10" l="1"/>
  <c r="D1427" i="10" s="1"/>
  <c r="E1427" i="10" l="1"/>
  <c r="D1428" i="10" s="1"/>
  <c r="E1428" i="10" l="1"/>
  <c r="D1429" i="10" s="1"/>
  <c r="E1429" i="10" l="1"/>
  <c r="D1430" i="10" s="1"/>
  <c r="E1430" i="10" l="1"/>
  <c r="D1431" i="10" s="1"/>
  <c r="E1431" i="10" l="1"/>
  <c r="D1432" i="10" s="1"/>
  <c r="F1432" i="10" l="1"/>
  <c r="E1432" i="10" l="1"/>
  <c r="D1433" i="10" s="1"/>
  <c r="E1433" i="10" l="1"/>
  <c r="D1434" i="10" s="1"/>
  <c r="E1434" i="10" l="1"/>
  <c r="D1435" i="10" s="1"/>
  <c r="E1435" i="10" l="1"/>
  <c r="D1436" i="10" s="1"/>
  <c r="E1436" i="10" l="1"/>
  <c r="D1437" i="10" s="1"/>
  <c r="E1437" i="10" l="1"/>
  <c r="D1438" i="10" s="1"/>
  <c r="E1438" i="10" l="1"/>
  <c r="D1439" i="10" s="1"/>
  <c r="E1439" i="10" l="1"/>
  <c r="D1440" i="10" s="1"/>
  <c r="E1440" i="10" l="1"/>
  <c r="D1441" i="10" s="1"/>
  <c r="E1441" i="10" l="1"/>
  <c r="D1442" i="10" s="1"/>
  <c r="E1442" i="10" l="1"/>
  <c r="D1443" i="10" s="1"/>
  <c r="E1443" i="10" l="1"/>
  <c r="D1444" i="10" s="1"/>
  <c r="E1444" i="10" l="1"/>
  <c r="D1445" i="10" s="1"/>
  <c r="E1445" i="10" l="1"/>
  <c r="D1446" i="10" s="1"/>
  <c r="E1446" i="10" l="1"/>
  <c r="D1447" i="10" s="1"/>
  <c r="E1447" i="10" l="1"/>
  <c r="D1448" i="10" s="1"/>
  <c r="E1448" i="10" l="1"/>
  <c r="D1449" i="10" s="1"/>
  <c r="F1449" i="10" l="1"/>
  <c r="E1449" i="10" l="1"/>
  <c r="D1450" i="10" s="1"/>
  <c r="E1450" i="10" l="1"/>
  <c r="D1451" i="10" s="1"/>
  <c r="E1451" i="10" l="1"/>
  <c r="D1452" i="10" s="1"/>
  <c r="E1452" i="10" l="1"/>
  <c r="D1453" i="10" s="1"/>
  <c r="E1453" i="10" l="1"/>
  <c r="D1454" i="10" s="1"/>
  <c r="E1454" i="10" l="1"/>
  <c r="D1455" i="10" s="1"/>
  <c r="E1455" i="10" l="1"/>
  <c r="D1456" i="10" s="1"/>
  <c r="E1456" i="10" l="1"/>
  <c r="D1457" i="10" s="1"/>
  <c r="E1457" i="10" l="1"/>
  <c r="D1458" i="10" s="1"/>
  <c r="E1458" i="10" l="1"/>
  <c r="D1459" i="10" s="1"/>
  <c r="E1459" i="10" l="1"/>
  <c r="D1460" i="10" s="1"/>
  <c r="E1460" i="10" l="1"/>
  <c r="D1461" i="10" s="1"/>
  <c r="E1461" i="10" l="1"/>
  <c r="D1462" i="10" s="1"/>
  <c r="E1462" i="10" l="1"/>
  <c r="D1463" i="10" s="1"/>
  <c r="E1463" i="10" l="1"/>
  <c r="D1464" i="10" s="1"/>
  <c r="E1464" i="10" l="1"/>
  <c r="D1465" i="10" s="1"/>
  <c r="F1465" i="10" l="1"/>
  <c r="E1465" i="10" l="1"/>
  <c r="D1466" i="10" s="1"/>
  <c r="E1466" i="10" l="1"/>
  <c r="D1467" i="10" s="1"/>
  <c r="E1467" i="10" l="1"/>
  <c r="D1468" i="10" s="1"/>
  <c r="E1468" i="10" l="1"/>
  <c r="D1469" i="10" s="1"/>
  <c r="E1469" i="10" l="1"/>
  <c r="D1470" i="10" s="1"/>
  <c r="E1470" i="10" l="1"/>
  <c r="D1471" i="10" s="1"/>
  <c r="E1471" i="10" l="1"/>
  <c r="D1472" i="10" s="1"/>
  <c r="E1472" i="10" l="1"/>
  <c r="D1473" i="10" s="1"/>
  <c r="E1473" i="10" l="1"/>
  <c r="D1474" i="10" s="1"/>
  <c r="E1474" i="10" l="1"/>
  <c r="D1475" i="10" s="1"/>
  <c r="E1475" i="10" l="1"/>
  <c r="D1476" i="10" s="1"/>
  <c r="E1476" i="10" l="1"/>
  <c r="D1477" i="10" s="1"/>
  <c r="E1477" i="10" l="1"/>
  <c r="D1478" i="10" s="1"/>
  <c r="F1478" i="10" l="1"/>
  <c r="E1478" i="10" l="1"/>
  <c r="D1479" i="10" s="1"/>
  <c r="E1479" i="10" l="1"/>
  <c r="D1480" i="10" s="1"/>
  <c r="E1480" i="10" l="1"/>
  <c r="D1481" i="10" s="1"/>
  <c r="E1481" i="10" l="1"/>
  <c r="D1482" i="10" s="1"/>
  <c r="E1482" i="10" l="1"/>
  <c r="D1483" i="10" s="1"/>
  <c r="E1483" i="10" l="1"/>
  <c r="D1484" i="10" s="1"/>
  <c r="E1484" i="10" l="1"/>
  <c r="D1485" i="10" s="1"/>
  <c r="E1485" i="10" l="1"/>
  <c r="D1486" i="10" s="1"/>
  <c r="E1486" i="10" l="1"/>
  <c r="D1487" i="10" s="1"/>
  <c r="E1487" i="10" l="1"/>
  <c r="D1488" i="10" s="1"/>
  <c r="E1488" i="10" l="1"/>
  <c r="D1489" i="10" s="1"/>
  <c r="E1489" i="10" l="1"/>
  <c r="D1490" i="10" s="1"/>
  <c r="E1490" i="10" l="1"/>
  <c r="D1491" i="10" s="1"/>
  <c r="F1491" i="10" l="1"/>
  <c r="E1491" i="10" l="1"/>
  <c r="D1492" i="10" s="1"/>
  <c r="E1492" i="10" l="1"/>
  <c r="D1493" i="10" s="1"/>
  <c r="E1493" i="10" l="1"/>
  <c r="D1494" i="10" s="1"/>
  <c r="E1494" i="10" l="1"/>
  <c r="D1495" i="10" s="1"/>
  <c r="E1495" i="10" l="1"/>
  <c r="D1496" i="10" s="1"/>
  <c r="E1496" i="10" l="1"/>
  <c r="D1497" i="10" s="1"/>
  <c r="E1497" i="10" l="1"/>
  <c r="D1498" i="10" s="1"/>
  <c r="E1498" i="10" l="1"/>
  <c r="D1499" i="10" s="1"/>
  <c r="E1499" i="10" l="1"/>
  <c r="D1500" i="10" s="1"/>
  <c r="E1500" i="10" l="1"/>
  <c r="D1501" i="10" s="1"/>
  <c r="E1501" i="10" l="1"/>
  <c r="D1502" i="10" s="1"/>
  <c r="E1502" i="10" l="1"/>
  <c r="D1503" i="10" s="1"/>
  <c r="E1503" i="10" l="1"/>
  <c r="D1504" i="10" s="1"/>
  <c r="E1504" i="10" l="1"/>
  <c r="D1505" i="10" s="1"/>
  <c r="E1505" i="10" l="1"/>
  <c r="D1506" i="10" s="1"/>
  <c r="E1506" i="10" l="1"/>
  <c r="D1507" i="10" s="1"/>
  <c r="E1507" i="10" l="1"/>
  <c r="D1508" i="10" s="1"/>
  <c r="E1508" i="10" l="1"/>
  <c r="D1509" i="10" s="1"/>
  <c r="E1509" i="10" l="1"/>
  <c r="D1510" i="10" s="1"/>
  <c r="F1510" i="10" l="1"/>
  <c r="E1510" i="10" l="1"/>
  <c r="D1511" i="10" s="1"/>
  <c r="E1511" i="10" l="1"/>
  <c r="D1512" i="10" s="1"/>
  <c r="E1512" i="10" l="1"/>
  <c r="D1513" i="10" s="1"/>
  <c r="E1513" i="10" l="1"/>
  <c r="D1514" i="10" s="1"/>
  <c r="E1514" i="10" l="1"/>
  <c r="D1515" i="10" s="1"/>
  <c r="E1515" i="10" l="1"/>
  <c r="D1516" i="10" s="1"/>
  <c r="E1516" i="10" l="1"/>
  <c r="D1517" i="10" s="1"/>
  <c r="E1517" i="10" l="1"/>
  <c r="D1518" i="10" s="1"/>
  <c r="E1518" i="10" l="1"/>
  <c r="D1519" i="10" s="1"/>
  <c r="E1519" i="10" l="1"/>
  <c r="D1520" i="10" s="1"/>
  <c r="E1520" i="10" l="1"/>
  <c r="D1521" i="10" s="1"/>
  <c r="E1521" i="10" l="1"/>
  <c r="D1522" i="10" s="1"/>
  <c r="E1522" i="10" l="1"/>
  <c r="D1523" i="10" s="1"/>
  <c r="E1523" i="10" l="1"/>
  <c r="D1524" i="10" s="1"/>
  <c r="E1524" i="10" l="1"/>
  <c r="D1525" i="10" s="1"/>
  <c r="F1525" i="10" l="1"/>
  <c r="E1525" i="10" l="1"/>
  <c r="D1526" i="10" s="1"/>
  <c r="E1526" i="10" l="1"/>
  <c r="D1527" i="10" s="1"/>
  <c r="E1527" i="10" l="1"/>
  <c r="D1528" i="10" s="1"/>
  <c r="E1528" i="10" l="1"/>
  <c r="D1529" i="10" s="1"/>
  <c r="E1529" i="10" l="1"/>
  <c r="D1530" i="10" s="1"/>
  <c r="E1530" i="10" l="1"/>
  <c r="D1531" i="10" s="1"/>
  <c r="E1531" i="10" l="1"/>
  <c r="D1532" i="10" s="1"/>
  <c r="E1532" i="10" l="1"/>
  <c r="D1533" i="10" s="1"/>
  <c r="E1533" i="10" l="1"/>
  <c r="D1534" i="10" s="1"/>
  <c r="E1534" i="10" l="1"/>
  <c r="D1535" i="10" s="1"/>
  <c r="E1535" i="10" l="1"/>
  <c r="D1536" i="10" s="1"/>
  <c r="E1536" i="10" l="1"/>
  <c r="D1537" i="10" s="1"/>
  <c r="E1537" i="10" l="1"/>
  <c r="D1538" i="10" s="1"/>
  <c r="E1538" i="10" l="1"/>
  <c r="D1539" i="10" s="1"/>
  <c r="E1539" i="10" l="1"/>
  <c r="D1540" i="10" s="1"/>
  <c r="E1540" i="10" l="1"/>
  <c r="D1541" i="10" s="1"/>
  <c r="E1541" i="10" l="1"/>
  <c r="D1542" i="10" s="1"/>
  <c r="E1542" i="10" l="1"/>
  <c r="D1543" i="10" s="1"/>
  <c r="E1543" i="10" l="1"/>
  <c r="D1544" i="10" s="1"/>
  <c r="F1544" i="10" l="1"/>
  <c r="E1544" i="10" l="1"/>
  <c r="D1545" i="10" s="1"/>
  <c r="E1545" i="10" l="1"/>
  <c r="D1546" i="10" s="1"/>
  <c r="E1546" i="10" l="1"/>
  <c r="D1547" i="10" s="1"/>
  <c r="E1547" i="10" l="1"/>
  <c r="D1548" i="10" s="1"/>
  <c r="E1548" i="10" l="1"/>
  <c r="D1549" i="10" s="1"/>
  <c r="E1549" i="10" l="1"/>
  <c r="D1550" i="10" s="1"/>
  <c r="E1550" i="10" l="1"/>
  <c r="D1551" i="10" s="1"/>
  <c r="E1551" i="10" l="1"/>
  <c r="D1552" i="10" s="1"/>
  <c r="E1552" i="10" l="1"/>
  <c r="D1553" i="10" s="1"/>
  <c r="E1553" i="10" l="1"/>
  <c r="D1554" i="10" s="1"/>
  <c r="E1554" i="10" l="1"/>
  <c r="D1555" i="10" s="1"/>
  <c r="E1555" i="10" l="1"/>
  <c r="D1556" i="10" s="1"/>
  <c r="E1556" i="10" l="1"/>
  <c r="D1557" i="10" s="1"/>
  <c r="E1557" i="10" l="1"/>
  <c r="D1558" i="10" s="1"/>
  <c r="E1558" i="10" l="1"/>
  <c r="D1559" i="10" s="1"/>
  <c r="E1559" i="10" l="1"/>
  <c r="D1560" i="10" s="1"/>
  <c r="E1560" i="10" l="1"/>
  <c r="D1561" i="10" s="1"/>
  <c r="E1561" i="10" l="1"/>
  <c r="D1562" i="10" s="1"/>
  <c r="E1562" i="10" l="1"/>
  <c r="D1563" i="10" s="1"/>
  <c r="F1563" i="10" l="1"/>
  <c r="E1563" i="10" l="1"/>
  <c r="D1564" i="10" s="1"/>
  <c r="E1564" i="10" l="1"/>
  <c r="D1565" i="10" s="1"/>
  <c r="E1565" i="10" l="1"/>
  <c r="D1566" i="10" s="1"/>
  <c r="E1566" i="10" l="1"/>
  <c r="D1567" i="10" s="1"/>
  <c r="E1567" i="10" l="1"/>
  <c r="D1568" i="10" s="1"/>
  <c r="E1568" i="10" l="1"/>
  <c r="D1569" i="10" s="1"/>
  <c r="E1569" i="10" l="1"/>
  <c r="D1570" i="10" s="1"/>
  <c r="E1570" i="10" l="1"/>
  <c r="D1571" i="10" s="1"/>
  <c r="E1571" i="10" l="1"/>
  <c r="D1572" i="10" s="1"/>
  <c r="E1572" i="10" l="1"/>
  <c r="D1573" i="10" s="1"/>
  <c r="E1573" i="10" l="1"/>
  <c r="D1574" i="10" s="1"/>
  <c r="E1574" i="10" l="1"/>
  <c r="D1575" i="10" s="1"/>
  <c r="E1575" i="10" l="1"/>
  <c r="D1576" i="10" s="1"/>
  <c r="E1576" i="10" l="1"/>
  <c r="D1577" i="10" s="1"/>
  <c r="E1577" i="10" l="1"/>
  <c r="D1578" i="10" s="1"/>
  <c r="E1578" i="10" l="1"/>
  <c r="D1579" i="10" s="1"/>
  <c r="F1579" i="10" l="1"/>
  <c r="E1579" i="10" l="1"/>
  <c r="D1580" i="10" s="1"/>
  <c r="E1580" i="10" l="1"/>
  <c r="D1581" i="10" s="1"/>
  <c r="E1581" i="10" l="1"/>
  <c r="D1582" i="10" s="1"/>
  <c r="E1582" i="10" l="1"/>
  <c r="D1583" i="10" s="1"/>
  <c r="E1583" i="10" l="1"/>
  <c r="D1584" i="10" s="1"/>
  <c r="E1584" i="10" l="1"/>
  <c r="D1585" i="10" s="1"/>
  <c r="E1585" i="10" l="1"/>
  <c r="D1586" i="10" s="1"/>
  <c r="E1586" i="10" l="1"/>
  <c r="D1587" i="10" s="1"/>
  <c r="E1587" i="10" l="1"/>
  <c r="D1588" i="10" s="1"/>
  <c r="E1588" i="10" l="1"/>
  <c r="D1589" i="10" s="1"/>
  <c r="E1589" i="10" l="1"/>
  <c r="D1590" i="10" s="1"/>
  <c r="E1590" i="10" l="1"/>
  <c r="D1591" i="10" s="1"/>
  <c r="E1591" i="10" l="1"/>
  <c r="D1592" i="10" s="1"/>
  <c r="E1592" i="10" l="1"/>
  <c r="D1593" i="10" s="1"/>
  <c r="E1593" i="10" l="1"/>
  <c r="D1594" i="10" s="1"/>
  <c r="E1594" i="10" l="1"/>
  <c r="D1595" i="10" s="1"/>
  <c r="E1595" i="10" l="1"/>
  <c r="D1596" i="10" s="1"/>
  <c r="E1596" i="10" l="1"/>
  <c r="D1597" i="10" s="1"/>
  <c r="E1597" i="10" l="1"/>
  <c r="D1598" i="10" s="1"/>
  <c r="E1598" i="10" l="1"/>
  <c r="D1599" i="10" s="1"/>
  <c r="E1599" i="10" l="1"/>
  <c r="D1600" i="10" s="1"/>
  <c r="F1600" i="10" l="1"/>
  <c r="E1600" i="10" l="1"/>
  <c r="D1601" i="10" s="1"/>
  <c r="E1601" i="10" l="1"/>
  <c r="D1602" i="10" s="1"/>
  <c r="E1602" i="10" l="1"/>
  <c r="D1603" i="10" s="1"/>
  <c r="E1603" i="10" l="1"/>
  <c r="D1604" i="10" s="1"/>
  <c r="E1604" i="10" l="1"/>
  <c r="D1605" i="10" s="1"/>
  <c r="E1605" i="10" l="1"/>
  <c r="D1606" i="10" s="1"/>
  <c r="E1606" i="10" l="1"/>
  <c r="D1607" i="10" s="1"/>
  <c r="E1607" i="10" l="1"/>
  <c r="D1608" i="10" s="1"/>
  <c r="E1608" i="10" l="1"/>
  <c r="D1609" i="10" s="1"/>
  <c r="E1609" i="10" l="1"/>
  <c r="D1610" i="10" s="1"/>
  <c r="E1610" i="10" l="1"/>
  <c r="D1611" i="10" s="1"/>
  <c r="E1611" i="10" l="1"/>
  <c r="D1612" i="10" s="1"/>
  <c r="E1612" i="10" l="1"/>
  <c r="D1613" i="10" s="1"/>
  <c r="E1613" i="10" l="1"/>
  <c r="D1614" i="10" s="1"/>
  <c r="E1614" i="10" l="1"/>
  <c r="D1615" i="10" s="1"/>
  <c r="F1615" i="10" l="1"/>
  <c r="E1615" i="10" l="1"/>
  <c r="D1616" i="10" s="1"/>
  <c r="E1616" i="10" l="1"/>
  <c r="D1617" i="10" s="1"/>
  <c r="E1617" i="10" l="1"/>
  <c r="D1618" i="10" s="1"/>
  <c r="E1618" i="10" l="1"/>
  <c r="D1619" i="10" s="1"/>
  <c r="E1619" i="10" l="1"/>
  <c r="D1620" i="10" s="1"/>
  <c r="E1620" i="10" l="1"/>
  <c r="D1621" i="10" s="1"/>
  <c r="E1621" i="10" l="1"/>
  <c r="D1622" i="10" s="1"/>
  <c r="E1622" i="10" l="1"/>
  <c r="D1623" i="10" s="1"/>
  <c r="E1623" i="10" l="1"/>
  <c r="D1624" i="10" s="1"/>
  <c r="E1624" i="10" l="1"/>
  <c r="D1625" i="10" s="1"/>
  <c r="E1625" i="10" l="1"/>
  <c r="D1626" i="10" s="1"/>
  <c r="E1626" i="10" l="1"/>
  <c r="D1627" i="10" s="1"/>
  <c r="E1627" i="10" l="1"/>
  <c r="D1628" i="10" s="1"/>
  <c r="E1628" i="10" l="1"/>
  <c r="D1629" i="10" s="1"/>
  <c r="E1629" i="10" l="1"/>
  <c r="D1630" i="10" s="1"/>
  <c r="E1630" i="10" l="1"/>
  <c r="D1631" i="10" s="1"/>
  <c r="E1631" i="10" l="1"/>
  <c r="D1632" i="10" s="1"/>
  <c r="E1632" i="10" l="1"/>
  <c r="D1633" i="10" s="1"/>
  <c r="E1633" i="10" l="1"/>
  <c r="D1634" i="10" s="1"/>
  <c r="E1634" i="10" l="1"/>
  <c r="D1635" i="10" s="1"/>
  <c r="F1635" i="10" l="1"/>
  <c r="E1635" i="10" l="1"/>
  <c r="D1636" i="10" s="1"/>
  <c r="E1636" i="10" l="1"/>
  <c r="D1637" i="10" s="1"/>
  <c r="E1637" i="10" l="1"/>
  <c r="D1638" i="10" s="1"/>
  <c r="E1638" i="10" l="1"/>
  <c r="D1639" i="10" s="1"/>
  <c r="E1639" i="10" l="1"/>
  <c r="D1640" i="10" s="1"/>
  <c r="E1640" i="10" l="1"/>
  <c r="D1641" i="10" s="1"/>
  <c r="E1641" i="10" l="1"/>
  <c r="D1642" i="10" s="1"/>
  <c r="E1642" i="10" l="1"/>
  <c r="D1643" i="10" s="1"/>
  <c r="E1643" i="10" l="1"/>
  <c r="D1644" i="10" s="1"/>
  <c r="E1644" i="10" l="1"/>
  <c r="D1645" i="10" s="1"/>
  <c r="E1645" i="10" l="1"/>
  <c r="D1646" i="10" s="1"/>
  <c r="E1646" i="10" l="1"/>
  <c r="D1647" i="10" s="1"/>
  <c r="E1647" i="10" l="1"/>
  <c r="D1648" i="10" s="1"/>
  <c r="E1648" i="10" l="1"/>
  <c r="D1649" i="10" s="1"/>
  <c r="E1649" i="10" l="1"/>
  <c r="D1650" i="10" s="1"/>
  <c r="E1650" i="10" l="1"/>
  <c r="D1651" i="10" s="1"/>
  <c r="E1651" i="10" l="1"/>
  <c r="D1652" i="10" s="1"/>
  <c r="E1652" i="10" l="1"/>
  <c r="D1653" i="10" s="1"/>
  <c r="E1653" i="10" l="1"/>
  <c r="D1654" i="10" s="1"/>
  <c r="E1654" i="10" l="1"/>
  <c r="D1655" i="10" s="1"/>
  <c r="E1655" i="10" l="1"/>
  <c r="D1656" i="10" s="1"/>
  <c r="E1656" i="10" l="1"/>
  <c r="D1657" i="10" s="1"/>
  <c r="E1657" i="10" l="1"/>
  <c r="D1658" i="10" s="1"/>
  <c r="E1658" i="10" l="1"/>
  <c r="D1659" i="10" s="1"/>
  <c r="F1659" i="10" l="1"/>
  <c r="E1659" i="10" l="1"/>
  <c r="D1660" i="10" s="1"/>
  <c r="E1660" i="10" l="1"/>
  <c r="D1661" i="10" s="1"/>
  <c r="E1661" i="10" l="1"/>
  <c r="D1662" i="10" s="1"/>
  <c r="E1662" i="10" l="1"/>
  <c r="D1663" i="10" s="1"/>
  <c r="E1663" i="10" l="1"/>
  <c r="D1664" i="10" s="1"/>
  <c r="E1664" i="10" l="1"/>
  <c r="D1665" i="10" s="1"/>
  <c r="E1665" i="10" l="1"/>
  <c r="D1666" i="10" s="1"/>
  <c r="E1666" i="10" l="1"/>
  <c r="D1667" i="10" s="1"/>
  <c r="E1667" i="10" l="1"/>
  <c r="D1668" i="10" s="1"/>
  <c r="E1668" i="10" l="1"/>
  <c r="D1669" i="10" s="1"/>
  <c r="E1669" i="10" l="1"/>
  <c r="D1670" i="10" s="1"/>
  <c r="E1670" i="10" l="1"/>
  <c r="D1671" i="10" s="1"/>
  <c r="E1671" i="10" l="1"/>
  <c r="D1672" i="10" s="1"/>
  <c r="E1672" i="10" l="1"/>
  <c r="D1673" i="10" s="1"/>
  <c r="E1673" i="10" l="1"/>
  <c r="D1674" i="10" s="1"/>
  <c r="E1674" i="10" l="1"/>
  <c r="D1675" i="10" s="1"/>
  <c r="E1675" i="10" l="1"/>
  <c r="D1676" i="10" s="1"/>
  <c r="F1676" i="10" l="1"/>
  <c r="E1676" i="10" l="1"/>
  <c r="D1677" i="10" s="1"/>
  <c r="E1677" i="10" l="1"/>
  <c r="D1678" i="10" s="1"/>
  <c r="E1678" i="10" l="1"/>
  <c r="D1679" i="10" s="1"/>
  <c r="E1679" i="10" l="1"/>
  <c r="D1680" i="10" s="1"/>
  <c r="E1680" i="10" l="1"/>
  <c r="D1681" i="10" s="1"/>
  <c r="E1681" i="10" l="1"/>
  <c r="D1682" i="10" s="1"/>
  <c r="E1682" i="10" l="1"/>
  <c r="D1683" i="10" s="1"/>
  <c r="E1683" i="10" l="1"/>
  <c r="D1684" i="10" s="1"/>
  <c r="E1684" i="10" l="1"/>
  <c r="D1685" i="10" s="1"/>
  <c r="E1685" i="10" l="1"/>
  <c r="D1686" i="10" s="1"/>
  <c r="E1686" i="10" l="1"/>
  <c r="D1687" i="10" s="1"/>
  <c r="E1687" i="10" l="1"/>
  <c r="D1688" i="10" s="1"/>
  <c r="F1688" i="10" l="1"/>
  <c r="E1688" i="10" l="1"/>
  <c r="D1689" i="10" s="1"/>
  <c r="E1689" i="10" l="1"/>
  <c r="D1690" i="10" s="1"/>
  <c r="E1690" i="10" l="1"/>
  <c r="D1691" i="10" s="1"/>
  <c r="E1691" i="10" l="1"/>
  <c r="D1692" i="10" s="1"/>
  <c r="E1692" i="10" l="1"/>
  <c r="D1693" i="10" s="1"/>
  <c r="E1693" i="10" l="1"/>
  <c r="D1694" i="10" s="1"/>
  <c r="E1694" i="10" l="1"/>
  <c r="D1695" i="10" s="1"/>
  <c r="E1695" i="10" l="1"/>
  <c r="D1696" i="10" s="1"/>
  <c r="E1696" i="10" l="1"/>
  <c r="D1697" i="10" s="1"/>
  <c r="E1697" i="10" l="1"/>
  <c r="D1698" i="10" s="1"/>
  <c r="E1698" i="10" l="1"/>
  <c r="D1699" i="10" s="1"/>
  <c r="E1699" i="10" l="1"/>
  <c r="D1700" i="10" s="1"/>
  <c r="E1700" i="10" l="1"/>
  <c r="D1701" i="10" s="1"/>
  <c r="E1701" i="10" l="1"/>
  <c r="D1702" i="10" s="1"/>
  <c r="E1702" i="10" l="1"/>
  <c r="D1703" i="10" s="1"/>
  <c r="E1703" i="10" l="1"/>
  <c r="D1704" i="10" s="1"/>
  <c r="F1704" i="10" l="1"/>
  <c r="E1704" i="10" l="1"/>
  <c r="D1705" i="10" s="1"/>
  <c r="E1705" i="10" l="1"/>
  <c r="D1706" i="10" s="1"/>
  <c r="E1706" i="10" l="1"/>
  <c r="D1707" i="10" s="1"/>
  <c r="E1707" i="10" l="1"/>
  <c r="D1708" i="10" s="1"/>
  <c r="E1708" i="10" l="1"/>
  <c r="D1709" i="10" s="1"/>
  <c r="E1709" i="10" l="1"/>
  <c r="D1710" i="10" s="1"/>
  <c r="E1710" i="10" l="1"/>
  <c r="D1711" i="10" s="1"/>
  <c r="E1711" i="10" l="1"/>
  <c r="D1712" i="10" s="1"/>
  <c r="E1712" i="10" l="1"/>
  <c r="D1713" i="10" s="1"/>
  <c r="E1713" i="10" l="1"/>
  <c r="D1714" i="10" s="1"/>
  <c r="E1714" i="10" l="1"/>
  <c r="D1715" i="10" s="1"/>
  <c r="E1715" i="10" l="1"/>
  <c r="D1716" i="10" s="1"/>
  <c r="E1716" i="10" l="1"/>
  <c r="D1717" i="10" s="1"/>
  <c r="F1717" i="10" l="1"/>
  <c r="E1717" i="10" l="1"/>
  <c r="D1718" i="10" s="1"/>
  <c r="E1718" i="10" l="1"/>
  <c r="D1719" i="10" s="1"/>
  <c r="E1719" i="10" l="1"/>
  <c r="D1720" i="10" s="1"/>
  <c r="E1720" i="10" l="1"/>
  <c r="D1721" i="10" s="1"/>
  <c r="E1721" i="10" l="1"/>
  <c r="D1722" i="10" s="1"/>
  <c r="E1722" i="10" l="1"/>
  <c r="D1723" i="10" s="1"/>
  <c r="E1723" i="10" l="1"/>
  <c r="D1724" i="10" s="1"/>
  <c r="E1724" i="10" l="1"/>
  <c r="D1725" i="10" s="1"/>
  <c r="E1725" i="10" l="1"/>
  <c r="D1726" i="10" s="1"/>
  <c r="E1726" i="10" l="1"/>
  <c r="D1727" i="10" s="1"/>
  <c r="E1727" i="10" l="1"/>
  <c r="D1728" i="10" s="1"/>
  <c r="E1728" i="10" l="1"/>
  <c r="D1729" i="10" s="1"/>
  <c r="E1729" i="10" l="1"/>
  <c r="D1730" i="10" s="1"/>
  <c r="E1730" i="10" l="1"/>
  <c r="D1731" i="10" s="1"/>
  <c r="E1731" i="10" l="1"/>
  <c r="D1732" i="10" s="1"/>
  <c r="F1732" i="10" l="1"/>
  <c r="E1732" i="10" l="1"/>
  <c r="D1733" i="10" s="1"/>
  <c r="E1733" i="10" l="1"/>
  <c r="D1734" i="10" s="1"/>
  <c r="E1734" i="10" l="1"/>
  <c r="D1735" i="10" s="1"/>
  <c r="E1735" i="10" l="1"/>
  <c r="D1736" i="10" s="1"/>
  <c r="E1736" i="10" l="1"/>
  <c r="D1737" i="10" s="1"/>
  <c r="E1737" i="10" l="1"/>
  <c r="D1738" i="10" s="1"/>
  <c r="E1738" i="10" l="1"/>
  <c r="D1739" i="10" s="1"/>
  <c r="E1739" i="10" l="1"/>
  <c r="D1740" i="10" s="1"/>
  <c r="E1740" i="10" l="1"/>
  <c r="D1741" i="10" s="1"/>
  <c r="E1741" i="10" l="1"/>
  <c r="D1742" i="10" s="1"/>
  <c r="E1742" i="10" l="1"/>
  <c r="D1743" i="10" s="1"/>
  <c r="E1743" i="10" l="1"/>
  <c r="D1744" i="10" s="1"/>
  <c r="E1744" i="10" l="1"/>
  <c r="D1745" i="10" s="1"/>
  <c r="E1745" i="10" l="1"/>
  <c r="D1746" i="10" s="1"/>
  <c r="E1746" i="10" l="1"/>
  <c r="D1747" i="10" s="1"/>
  <c r="E1747" i="10" l="1"/>
  <c r="D1748" i="10" s="1"/>
  <c r="E1748" i="10" l="1"/>
  <c r="D1749" i="10" s="1"/>
  <c r="E1749" i="10" l="1"/>
  <c r="D1750" i="10" s="1"/>
  <c r="E1750" i="10" l="1"/>
  <c r="D1751" i="10" s="1"/>
  <c r="E1751" i="10" l="1"/>
  <c r="D1752" i="10" s="1"/>
  <c r="F1752" i="10" l="1"/>
  <c r="E1752" i="10" l="1"/>
  <c r="D1753" i="10" s="1"/>
  <c r="E1753" i="10" l="1"/>
  <c r="D1754" i="10" s="1"/>
  <c r="E1754" i="10" l="1"/>
  <c r="D1755" i="10" s="1"/>
  <c r="E1755" i="10" l="1"/>
  <c r="D1756" i="10" s="1"/>
  <c r="E1756" i="10" l="1"/>
  <c r="D1757" i="10" s="1"/>
  <c r="E1757" i="10" l="1"/>
  <c r="D1758" i="10" s="1"/>
  <c r="E1758" i="10" l="1"/>
  <c r="D1759" i="10" s="1"/>
  <c r="E1759" i="10" l="1"/>
  <c r="D1760" i="10" s="1"/>
  <c r="E1760" i="10" l="1"/>
  <c r="D1761" i="10" s="1"/>
  <c r="E1761" i="10" l="1"/>
  <c r="D1762" i="10" s="1"/>
  <c r="E1762" i="10" l="1"/>
  <c r="D1763" i="10" s="1"/>
  <c r="F1763" i="10" l="1"/>
  <c r="E1763" i="10" l="1"/>
  <c r="D1764" i="10" s="1"/>
  <c r="E1764" i="10" l="1"/>
  <c r="D1765" i="10" s="1"/>
  <c r="E1765" i="10" l="1"/>
  <c r="D1766" i="10" s="1"/>
  <c r="E1766" i="10" l="1"/>
  <c r="D1767" i="10" s="1"/>
  <c r="E1767" i="10" l="1"/>
  <c r="D1768" i="10" s="1"/>
  <c r="E1768" i="10" l="1"/>
  <c r="D1769" i="10" s="1"/>
  <c r="E1769" i="10" l="1"/>
  <c r="D1770" i="10" s="1"/>
  <c r="E1770" i="10" l="1"/>
  <c r="D1771" i="10" s="1"/>
  <c r="E1771" i="10" l="1"/>
  <c r="D1772" i="10" s="1"/>
  <c r="E1772" i="10" l="1"/>
  <c r="D1773" i="10" s="1"/>
  <c r="E1773" i="10" l="1"/>
  <c r="D1774" i="10" s="1"/>
  <c r="E1774" i="10" l="1"/>
  <c r="D1775" i="10" s="1"/>
  <c r="E1775" i="10" l="1"/>
  <c r="D1776" i="10" s="1"/>
  <c r="E1776" i="10" l="1"/>
  <c r="D1777" i="10" s="1"/>
  <c r="E1777" i="10" l="1"/>
  <c r="D1778" i="10" s="1"/>
  <c r="E1778" i="10" l="1"/>
  <c r="D1779" i="10" s="1"/>
  <c r="E1779" i="10" l="1"/>
  <c r="D1780" i="10" s="1"/>
  <c r="E1780" i="10" l="1"/>
  <c r="D1781" i="10" s="1"/>
  <c r="E1781" i="10" l="1"/>
  <c r="D1782" i="10" s="1"/>
  <c r="E1782" i="10" l="1"/>
  <c r="D1783" i="10" s="1"/>
  <c r="E1783" i="10" l="1"/>
  <c r="D1784" i="10" s="1"/>
  <c r="E1784" i="10" l="1"/>
  <c r="D1785" i="10" s="1"/>
  <c r="F1785" i="10" l="1"/>
  <c r="E1785" i="10" l="1"/>
  <c r="D1786" i="10" s="1"/>
  <c r="E1786" i="10" l="1"/>
  <c r="D1787" i="10" s="1"/>
  <c r="E1787" i="10" l="1"/>
  <c r="D1788" i="10" s="1"/>
  <c r="E1788" i="10" l="1"/>
  <c r="D1789" i="10" s="1"/>
  <c r="E1789" i="10" l="1"/>
  <c r="D1790" i="10" s="1"/>
  <c r="E1790" i="10" l="1"/>
  <c r="D1791" i="10" s="1"/>
  <c r="E1791" i="10" l="1"/>
  <c r="D1792" i="10" s="1"/>
  <c r="E1792" i="10" l="1"/>
  <c r="D1793" i="10" s="1"/>
  <c r="E1793" i="10" l="1"/>
  <c r="D1794" i="10" s="1"/>
  <c r="E1794" i="10" l="1"/>
  <c r="D1795" i="10" s="1"/>
  <c r="E1795" i="10" l="1"/>
  <c r="D1796" i="10" s="1"/>
  <c r="E1796" i="10" l="1"/>
  <c r="D1797" i="10" s="1"/>
  <c r="E1797" i="10" l="1"/>
  <c r="D1798" i="10" s="1"/>
  <c r="E1798" i="10" l="1"/>
  <c r="D1799" i="10" s="1"/>
  <c r="E1799" i="10" l="1"/>
  <c r="D1800" i="10" s="1"/>
  <c r="E1800" i="10" l="1"/>
  <c r="D1801" i="10" s="1"/>
  <c r="E1801" i="10" l="1"/>
  <c r="D1802" i="10" s="1"/>
  <c r="E1802" i="10" l="1"/>
  <c r="D1803" i="10" s="1"/>
  <c r="F1803" i="10" l="1"/>
  <c r="E1803" i="10" l="1"/>
  <c r="D1804" i="10" s="1"/>
  <c r="E1804" i="10" l="1"/>
  <c r="D1805" i="10" s="1"/>
  <c r="E1805" i="10" l="1"/>
  <c r="D1806" i="10" s="1"/>
  <c r="E1806" i="10" l="1"/>
  <c r="D1807" i="10" s="1"/>
  <c r="E1807" i="10" l="1"/>
  <c r="D1808" i="10" s="1"/>
  <c r="E1808" i="10" l="1"/>
  <c r="D1809" i="10" s="1"/>
  <c r="E1809" i="10" l="1"/>
  <c r="D1810" i="10" s="1"/>
  <c r="E1810" i="10" l="1"/>
  <c r="D1811" i="10" s="1"/>
  <c r="E1811" i="10" l="1"/>
  <c r="D1812" i="10" s="1"/>
  <c r="E1812" i="10" l="1"/>
  <c r="D1813" i="10" s="1"/>
  <c r="E1813" i="10" l="1"/>
  <c r="D1814" i="10" s="1"/>
  <c r="E1814" i="10" l="1"/>
  <c r="D1815" i="10" s="1"/>
  <c r="E1815" i="10" l="1"/>
  <c r="D1816" i="10" s="1"/>
  <c r="E1816" i="10" l="1"/>
  <c r="D1817" i="10" s="1"/>
  <c r="E1817" i="10" l="1"/>
  <c r="D1818" i="10" s="1"/>
  <c r="E1818" i="10" l="1"/>
  <c r="D1819" i="10" s="1"/>
  <c r="F1819" i="10" l="1"/>
  <c r="E1819" i="10" l="1"/>
  <c r="D1820" i="10" s="1"/>
  <c r="E1820" i="10" l="1"/>
  <c r="D1821" i="10" s="1"/>
  <c r="E1821" i="10" l="1"/>
  <c r="D1822" i="10" s="1"/>
  <c r="E1822" i="10" l="1"/>
  <c r="D1823" i="10" s="1"/>
  <c r="E1823" i="10" l="1"/>
  <c r="D1824" i="10" s="1"/>
  <c r="E1824" i="10" l="1"/>
  <c r="D1825" i="10" s="1"/>
  <c r="E1825" i="10" l="1"/>
  <c r="D1826" i="10" s="1"/>
  <c r="E1826" i="10" l="1"/>
  <c r="D1827" i="10" s="1"/>
  <c r="E1827" i="10" l="1"/>
  <c r="D1828" i="10" s="1"/>
  <c r="E1828" i="10" l="1"/>
  <c r="D1829" i="10" s="1"/>
  <c r="E1829" i="10" l="1"/>
  <c r="D1830" i="10" s="1"/>
  <c r="E1830" i="10" l="1"/>
  <c r="D1831" i="10" s="1"/>
  <c r="E1831" i="10" l="1"/>
  <c r="D1832" i="10" s="1"/>
  <c r="E1832" i="10" l="1"/>
  <c r="D1833" i="10" s="1"/>
  <c r="E1833" i="10" l="1"/>
  <c r="D1834" i="10" s="1"/>
  <c r="E1834" i="10" l="1"/>
  <c r="D1835" i="10" s="1"/>
  <c r="E1835" i="10" l="1"/>
  <c r="D1836" i="10" s="1"/>
  <c r="E1836" i="10" l="1"/>
  <c r="D1837" i="10" s="1"/>
  <c r="E1837" i="10" l="1"/>
  <c r="D1838" i="10" s="1"/>
  <c r="E1838" i="10" l="1"/>
  <c r="D1839" i="10" s="1"/>
  <c r="F1839" i="10" l="1"/>
  <c r="E1839" i="10" s="1"/>
  <c r="D1840" i="10" s="1"/>
  <c r="E1840" i="10" l="1"/>
  <c r="D1841" i="10" s="1"/>
  <c r="E1841" i="10" l="1"/>
  <c r="D1842" i="10" s="1"/>
  <c r="E1842" i="10" l="1"/>
  <c r="D1843" i="10" s="1"/>
  <c r="E1843" i="10" l="1"/>
  <c r="D1844" i="10" s="1"/>
  <c r="E1844" i="10" l="1"/>
  <c r="D1845" i="10" s="1"/>
  <c r="E1845" i="10" l="1"/>
  <c r="D1846" i="10" s="1"/>
  <c r="E1846" i="10" l="1"/>
  <c r="D1847" i="10" s="1"/>
  <c r="E1847" i="10" l="1"/>
  <c r="D1848" i="10" s="1"/>
  <c r="E1848" i="10" l="1"/>
  <c r="D1849" i="10" s="1"/>
  <c r="E1849" i="10" l="1"/>
  <c r="D1850" i="10" s="1"/>
  <c r="E1850" i="10" l="1"/>
  <c r="D1851" i="10" s="1"/>
  <c r="E1851" i="10" l="1"/>
  <c r="D1852" i="10" s="1"/>
  <c r="E1852" i="10" l="1"/>
  <c r="D1853" i="10" s="1"/>
  <c r="E1853" i="10" l="1"/>
  <c r="D1854" i="10" s="1"/>
  <c r="E1854" i="10" l="1"/>
  <c r="D1855" i="10" s="1"/>
  <c r="E1855" i="10" l="1"/>
  <c r="D1856" i="10" s="1"/>
  <c r="E1856" i="10" l="1"/>
  <c r="D1857" i="10" s="1"/>
  <c r="E1857" i="10" l="1"/>
  <c r="D1858" i="10" s="1"/>
  <c r="E1858" i="10" l="1"/>
  <c r="D1859" i="10" s="1"/>
  <c r="E1859" i="10" l="1"/>
  <c r="D1860" i="10" s="1"/>
  <c r="F1860" i="10" l="1"/>
  <c r="E1860" i="10" l="1"/>
  <c r="D1861" i="10" s="1"/>
  <c r="E1861" i="10" l="1"/>
  <c r="D1862" i="10" s="1"/>
  <c r="E1862" i="10" l="1"/>
  <c r="D1863" i="10" s="1"/>
  <c r="E1863" i="10" l="1"/>
  <c r="D1864" i="10" s="1"/>
  <c r="E1864" i="10" l="1"/>
  <c r="D1865" i="10" s="1"/>
  <c r="E1865" i="10" l="1"/>
  <c r="D1866" i="10" s="1"/>
  <c r="E1866" i="10" l="1"/>
  <c r="D1867" i="10" s="1"/>
  <c r="E1867" i="10" l="1"/>
  <c r="D1868" i="10" s="1"/>
  <c r="E1868" i="10" l="1"/>
  <c r="D1869" i="10" s="1"/>
  <c r="E1869" i="10" l="1"/>
  <c r="D1870" i="10" s="1"/>
  <c r="E1870" i="10" l="1"/>
  <c r="D1871" i="10" s="1"/>
  <c r="E1871" i="10" l="1"/>
  <c r="D1872" i="10" s="1"/>
  <c r="E1872" i="10" l="1"/>
  <c r="D1873" i="10" s="1"/>
  <c r="E1873" i="10" l="1"/>
  <c r="D1874" i="10" s="1"/>
  <c r="E1874" i="10" l="1"/>
  <c r="D1875" i="10" s="1"/>
  <c r="F1875" i="10" l="1"/>
  <c r="E1875" i="10" l="1"/>
  <c r="D1876" i="10" s="1"/>
  <c r="E1876" i="10" l="1"/>
  <c r="D1877" i="10" s="1"/>
  <c r="E1877" i="10" l="1"/>
  <c r="D1878" i="10" s="1"/>
  <c r="E1878" i="10" l="1"/>
  <c r="D1879" i="10" s="1"/>
  <c r="E1879" i="10" l="1"/>
  <c r="D1880" i="10" s="1"/>
  <c r="E1880" i="10" l="1"/>
  <c r="D1881" i="10" s="1"/>
  <c r="E1881" i="10" l="1"/>
  <c r="D1882" i="10" s="1"/>
  <c r="E1882" i="10" l="1"/>
  <c r="D1883" i="10" s="1"/>
  <c r="E1883" i="10" l="1"/>
  <c r="D1884" i="10" s="1"/>
  <c r="E1884" i="10" l="1"/>
  <c r="D1885" i="10" s="1"/>
  <c r="E1885" i="10" l="1"/>
  <c r="D1886" i="10" s="1"/>
  <c r="E1886" i="10" l="1"/>
  <c r="D1887" i="10" s="1"/>
  <c r="E1887" i="10" l="1"/>
  <c r="D1888" i="10" s="1"/>
  <c r="E1888" i="10" l="1"/>
  <c r="D1889" i="10" s="1"/>
  <c r="E1889" i="10" l="1"/>
  <c r="D1890" i="10" s="1"/>
  <c r="E1890" i="10" l="1"/>
  <c r="D1891" i="10" s="1"/>
  <c r="E1891" i="10" l="1"/>
  <c r="D1892" i="10" s="1"/>
  <c r="E1892" i="10" l="1"/>
  <c r="D1893" i="10" s="1"/>
  <c r="E1893" i="10" l="1"/>
  <c r="D1894" i="10" s="1"/>
  <c r="E1894" i="10" l="1"/>
  <c r="D1895" i="10" s="1"/>
  <c r="E1895" i="10" l="1"/>
  <c r="D1896" i="10" s="1"/>
  <c r="E1896" i="10" l="1"/>
  <c r="D1897" i="10" s="1"/>
  <c r="E1897" i="10" l="1"/>
  <c r="D1898" i="10" s="1"/>
  <c r="F1898" i="10" l="1"/>
  <c r="E1898" i="10" l="1"/>
  <c r="D1899" i="10" s="1"/>
  <c r="E1899" i="10" l="1"/>
  <c r="D1900" i="10" s="1"/>
  <c r="E1900" i="10" l="1"/>
  <c r="D1901" i="10" s="1"/>
  <c r="E1901" i="10" l="1"/>
  <c r="D1902" i="10" s="1"/>
  <c r="E1902" i="10" l="1"/>
  <c r="D1903" i="10" s="1"/>
  <c r="E1903" i="10" l="1"/>
  <c r="D1904" i="10" s="1"/>
  <c r="E1904" i="10" l="1"/>
  <c r="D1905" i="10" s="1"/>
  <c r="E1905" i="10" l="1"/>
  <c r="D1906" i="10" s="1"/>
  <c r="E1906" i="10" l="1"/>
  <c r="D1907" i="10" s="1"/>
  <c r="E1907" i="10" l="1"/>
  <c r="D1908" i="10" s="1"/>
  <c r="E1908" i="10" l="1"/>
  <c r="D1909" i="10" s="1"/>
  <c r="E1909" i="10" l="1"/>
  <c r="D1910" i="10" s="1"/>
  <c r="E1910" i="10" l="1"/>
  <c r="D1911" i="10" s="1"/>
  <c r="E1911" i="10" l="1"/>
  <c r="D1912" i="10" s="1"/>
  <c r="F1912" i="10" l="1"/>
  <c r="E1912" i="10" l="1"/>
  <c r="D1913" i="10" s="1"/>
  <c r="E1913" i="10" l="1"/>
  <c r="D1914" i="10" s="1"/>
  <c r="E1914" i="10" l="1"/>
  <c r="D1915" i="10" s="1"/>
  <c r="E1915" i="10" l="1"/>
  <c r="D1916" i="10" s="1"/>
  <c r="E1916" i="10" l="1"/>
  <c r="D1917" i="10" s="1"/>
  <c r="E1917" i="10" l="1"/>
  <c r="D1918" i="10" s="1"/>
  <c r="E1918" i="10" l="1"/>
  <c r="D1919" i="10" s="1"/>
  <c r="E1919" i="10" l="1"/>
  <c r="D1920" i="10" s="1"/>
  <c r="E1920" i="10" l="1"/>
  <c r="D1921" i="10" s="1"/>
  <c r="E1921" i="10" l="1"/>
  <c r="D1922" i="10" s="1"/>
  <c r="E1922" i="10" l="1"/>
  <c r="D1923" i="10" s="1"/>
  <c r="E1923" i="10" l="1"/>
  <c r="D1924" i="10" s="1"/>
  <c r="E1924" i="10" l="1"/>
  <c r="D1925" i="10" s="1"/>
  <c r="E1925" i="10" l="1"/>
  <c r="D1926" i="10" s="1"/>
  <c r="E1926" i="10" l="1"/>
  <c r="D1927" i="10" s="1"/>
  <c r="E1927" i="10" l="1"/>
  <c r="D1928" i="10" s="1"/>
  <c r="E1928" i="10" l="1"/>
  <c r="D1929" i="10" s="1"/>
  <c r="E1929" i="10" l="1"/>
  <c r="D1930" i="10" s="1"/>
  <c r="E1930" i="10" l="1"/>
  <c r="D1931" i="10" s="1"/>
  <c r="E1931" i="10" l="1"/>
  <c r="D1932" i="10" s="1"/>
  <c r="E1932" i="10" l="1"/>
  <c r="D1933" i="10" s="1"/>
  <c r="E1933" i="10" l="1"/>
  <c r="D1934" i="10" s="1"/>
  <c r="E1934" i="10" l="1"/>
  <c r="D1935" i="10" s="1"/>
  <c r="E1935" i="10" l="1"/>
  <c r="D1936" i="10" s="1"/>
  <c r="F1936" i="10" l="1"/>
  <c r="E1936" i="10" l="1"/>
  <c r="D1937" i="10" s="1"/>
  <c r="E1937" i="10" l="1"/>
  <c r="D1938" i="10" s="1"/>
  <c r="E1938" i="10" l="1"/>
  <c r="D1939" i="10" s="1"/>
  <c r="E1939" i="10" l="1"/>
  <c r="D1940" i="10" s="1"/>
  <c r="E1940" i="10" l="1"/>
  <c r="D1941" i="10" s="1"/>
  <c r="E1941" i="10" l="1"/>
  <c r="D1942" i="10" s="1"/>
  <c r="E1942" i="10" l="1"/>
  <c r="D1943" i="10" s="1"/>
  <c r="E1943" i="10" l="1"/>
  <c r="D1944" i="10" s="1"/>
  <c r="E1944" i="10" l="1"/>
  <c r="D1945" i="10" s="1"/>
  <c r="E1945" i="10" l="1"/>
  <c r="D1946" i="10" s="1"/>
  <c r="E1946" i="10" l="1"/>
  <c r="D1947" i="10" s="1"/>
  <c r="E1947" i="10" l="1"/>
  <c r="D1948" i="10" s="1"/>
  <c r="E1948" i="10" l="1"/>
  <c r="D1949" i="10" s="1"/>
  <c r="E1949" i="10" l="1"/>
  <c r="D1950" i="10" s="1"/>
  <c r="E1950" i="10" l="1"/>
  <c r="D1951" i="10" s="1"/>
  <c r="E1951" i="10" l="1"/>
  <c r="D1952" i="10" s="1"/>
  <c r="E1952" i="10" l="1"/>
  <c r="D1953" i="10" s="1"/>
  <c r="E1953" i="10" l="1"/>
  <c r="D1954" i="10" s="1"/>
  <c r="E1954" i="10" l="1"/>
  <c r="D1955" i="10" s="1"/>
  <c r="F1955" i="10" l="1"/>
  <c r="E1955" i="10" l="1"/>
  <c r="D1956" i="10" s="1"/>
  <c r="E1956" i="10" l="1"/>
  <c r="D1957" i="10" s="1"/>
  <c r="E1957" i="10" l="1"/>
  <c r="D1958" i="10" s="1"/>
  <c r="E1958" i="10" l="1"/>
  <c r="D1959" i="10" s="1"/>
  <c r="E1959" i="10" l="1"/>
  <c r="D1960" i="10" s="1"/>
  <c r="E1960" i="10" l="1"/>
  <c r="D1961" i="10" s="1"/>
  <c r="E1961" i="10" l="1"/>
  <c r="D1962" i="10" s="1"/>
  <c r="E1962" i="10" l="1"/>
  <c r="D1963" i="10" s="1"/>
  <c r="E1963" i="10" l="1"/>
  <c r="D1964" i="10" s="1"/>
  <c r="E1964" i="10" l="1"/>
  <c r="D1965" i="10" s="1"/>
  <c r="E1965" i="10" l="1"/>
  <c r="D1966" i="10" s="1"/>
  <c r="E1966" i="10" l="1"/>
  <c r="D1967" i="10" s="1"/>
  <c r="E1967" i="10" l="1"/>
  <c r="D1968" i="10" s="1"/>
  <c r="E1968" i="10" l="1"/>
  <c r="D1969" i="10" s="1"/>
  <c r="E1969" i="10" l="1"/>
  <c r="D1970" i="10" s="1"/>
  <c r="E1970" i="10" l="1"/>
  <c r="D1971" i="10" s="1"/>
  <c r="E1971" i="10" l="1"/>
  <c r="D1972" i="10" s="1"/>
  <c r="F1972" i="10" l="1"/>
  <c r="E1972" i="10" l="1"/>
  <c r="D1973" i="10" s="1"/>
  <c r="E1973" i="10" l="1"/>
  <c r="D1974" i="10" s="1"/>
  <c r="E1974" i="10" l="1"/>
  <c r="D1975" i="10" s="1"/>
  <c r="E1975" i="10" l="1"/>
  <c r="D1976" i="10" s="1"/>
  <c r="E1976" i="10" l="1"/>
  <c r="D1977" i="10" s="1"/>
  <c r="E1977" i="10" l="1"/>
  <c r="D1978" i="10" s="1"/>
  <c r="E1978" i="10" l="1"/>
  <c r="D1979" i="10" s="1"/>
  <c r="E1979" i="10" l="1"/>
  <c r="D1980" i="10" s="1"/>
  <c r="E1980" i="10" l="1"/>
  <c r="D1981" i="10" s="1"/>
  <c r="E1981" i="10" l="1"/>
  <c r="D1982" i="10" s="1"/>
  <c r="E1982" i="10" l="1"/>
  <c r="D1983" i="10" s="1"/>
  <c r="E1983" i="10" l="1"/>
  <c r="D1984" i="10" s="1"/>
  <c r="E1984" i="10" l="1"/>
  <c r="D1985" i="10" s="1"/>
  <c r="F1985" i="10" l="1"/>
  <c r="E1985" i="10" l="1"/>
  <c r="D1986" i="10" s="1"/>
  <c r="E1986" i="10" l="1"/>
  <c r="D1987" i="10" s="1"/>
  <c r="E1987" i="10" l="1"/>
  <c r="D1988" i="10" s="1"/>
  <c r="E1988" i="10" l="1"/>
  <c r="D1989" i="10" s="1"/>
  <c r="E1989" i="10" l="1"/>
  <c r="D1990" i="10" s="1"/>
  <c r="E1990" i="10" l="1"/>
  <c r="D1991" i="10" s="1"/>
  <c r="E1991" i="10" l="1"/>
  <c r="D1992" i="10" s="1"/>
  <c r="E1992" i="10" l="1"/>
  <c r="D1993" i="10" s="1"/>
  <c r="E1993" i="10" l="1"/>
  <c r="D1994" i="10" s="1"/>
  <c r="E1994" i="10" l="1"/>
  <c r="D1995" i="10" s="1"/>
  <c r="E1995" i="10" l="1"/>
  <c r="D1996" i="10" s="1"/>
  <c r="E1996" i="10" l="1"/>
  <c r="D1997" i="10" s="1"/>
  <c r="E1997" i="10" l="1"/>
  <c r="D1998" i="10" s="1"/>
  <c r="E1998" i="10" l="1"/>
  <c r="D1999" i="10" s="1"/>
  <c r="F1999" i="10" l="1"/>
  <c r="E1999" i="10" l="1"/>
  <c r="D2000" i="10" s="1"/>
  <c r="E2000" i="10" l="1"/>
  <c r="D2001" i="10" s="1"/>
  <c r="E2001" i="10" l="1"/>
  <c r="D2002" i="10" s="1"/>
  <c r="E2002" i="10" l="1"/>
  <c r="D2003" i="10" s="1"/>
  <c r="E2003" i="10" l="1"/>
  <c r="D2004" i="10" s="1"/>
  <c r="E2004" i="10" l="1"/>
  <c r="D2005" i="10" s="1"/>
  <c r="E2005" i="10" l="1"/>
  <c r="D2006" i="10" s="1"/>
  <c r="E2006" i="10" l="1"/>
  <c r="D2007" i="10" s="1"/>
  <c r="E2007" i="10" l="1"/>
  <c r="D2008" i="10" s="1"/>
  <c r="E2008" i="10" l="1"/>
  <c r="D2009" i="10" s="1"/>
  <c r="E2009" i="10" l="1"/>
  <c r="D2010" i="10" s="1"/>
  <c r="E2010" i="10" l="1"/>
  <c r="D2011" i="10" s="1"/>
  <c r="E2011" i="10" l="1"/>
  <c r="D2012" i="10" s="1"/>
  <c r="E2012" i="10" l="1"/>
  <c r="D2013" i="10" s="1"/>
  <c r="E2013" i="10" l="1"/>
  <c r="D2014" i="10" s="1"/>
  <c r="E2014" i="10" l="1"/>
  <c r="D2015" i="10" s="1"/>
  <c r="E2015" i="10" l="1"/>
  <c r="D2016" i="10" s="1"/>
  <c r="E2016" i="10" l="1"/>
  <c r="D2017" i="10" s="1"/>
  <c r="E2017" i="10" l="1"/>
  <c r="D2018" i="10" s="1"/>
  <c r="F2018" i="10" l="1"/>
  <c r="E2018" i="10" l="1"/>
  <c r="D2019" i="10" s="1"/>
  <c r="E2019" i="10" l="1"/>
  <c r="D2020" i="10" s="1"/>
  <c r="E2020" i="10" l="1"/>
  <c r="D2021" i="10" s="1"/>
  <c r="E2021" i="10" l="1"/>
  <c r="D2022" i="10" s="1"/>
  <c r="E2022" i="10" l="1"/>
  <c r="D2023" i="10" s="1"/>
  <c r="E2023" i="10" l="1"/>
  <c r="D2024" i="10" s="1"/>
  <c r="E2024" i="10" l="1"/>
  <c r="D2025" i="10" s="1"/>
  <c r="E2025" i="10" l="1"/>
  <c r="D2026" i="10" s="1"/>
  <c r="E2026" i="10" l="1"/>
  <c r="D2027" i="10" s="1"/>
  <c r="E2027" i="10" l="1"/>
  <c r="D2028" i="10" s="1"/>
  <c r="E2028" i="10" l="1"/>
  <c r="D2029" i="10" s="1"/>
  <c r="E2029" i="10" l="1"/>
  <c r="D2030" i="10" s="1"/>
  <c r="E2030" i="10" l="1"/>
  <c r="D2031" i="10" s="1"/>
  <c r="E2031" i="10" l="1"/>
  <c r="D2032" i="10" s="1"/>
  <c r="E2032" i="10" l="1"/>
  <c r="D2033" i="10" s="1"/>
  <c r="E2033" i="10" l="1"/>
  <c r="D2034" i="10" s="1"/>
  <c r="E2034" i="10" l="1"/>
  <c r="D2035" i="10" s="1"/>
  <c r="E2035" i="10" l="1"/>
  <c r="D2036" i="10" s="1"/>
  <c r="E2036" i="10" l="1"/>
  <c r="D2037" i="10" s="1"/>
  <c r="F2037" i="10" l="1"/>
  <c r="E2037" i="10" l="1"/>
  <c r="D2038" i="10" s="1"/>
  <c r="E2038" i="10" l="1"/>
  <c r="D2039" i="10" s="1"/>
  <c r="E2039" i="10" l="1"/>
  <c r="D2040" i="10" s="1"/>
  <c r="E2040" i="10" l="1"/>
  <c r="D2041" i="10" s="1"/>
  <c r="E2041" i="10" l="1"/>
  <c r="D2042" i="10" s="1"/>
  <c r="E2042" i="10" l="1"/>
  <c r="D2043" i="10" s="1"/>
  <c r="E2043" i="10" l="1"/>
  <c r="D2044" i="10" s="1"/>
  <c r="E2044" i="10" l="1"/>
  <c r="D2045" i="10" s="1"/>
  <c r="E2045" i="10" l="1"/>
  <c r="D2046" i="10" s="1"/>
  <c r="E2046" i="10" l="1"/>
  <c r="D2047" i="10" s="1"/>
  <c r="E2047" i="10" l="1"/>
  <c r="D2048" i="10" s="1"/>
  <c r="E2048" i="10" l="1"/>
  <c r="D2049" i="10" s="1"/>
  <c r="E2049" i="10" l="1"/>
  <c r="D2050" i="10" s="1"/>
  <c r="E2050" i="10" l="1"/>
  <c r="D2051" i="10" s="1"/>
  <c r="E2051" i="10" l="1"/>
  <c r="D2052" i="10" s="1"/>
  <c r="E2052" i="10" l="1"/>
  <c r="D2053" i="10" s="1"/>
  <c r="E2053" i="10" l="1"/>
  <c r="D2054" i="10" s="1"/>
  <c r="E2054" i="10" l="1"/>
  <c r="D2055" i="10" s="1"/>
  <c r="F2055" i="10" l="1"/>
  <c r="E2055" i="10" l="1"/>
  <c r="D2056" i="10" s="1"/>
  <c r="E2056" i="10" l="1"/>
  <c r="D2057" i="10" s="1"/>
  <c r="E2057" i="10" l="1"/>
  <c r="D2058" i="10" s="1"/>
  <c r="E2058" i="10" l="1"/>
  <c r="D2059" i="10" s="1"/>
  <c r="E2059" i="10" l="1"/>
  <c r="D2060" i="10" s="1"/>
  <c r="E2060" i="10" l="1"/>
  <c r="D2061" i="10" s="1"/>
  <c r="E2061" i="10" l="1"/>
  <c r="D2062" i="10" s="1"/>
  <c r="E2062" i="10" l="1"/>
  <c r="D2063" i="10" s="1"/>
  <c r="E2063" i="10" l="1"/>
  <c r="D2064" i="10" s="1"/>
  <c r="E2064" i="10" l="1"/>
  <c r="D2065" i="10" s="1"/>
  <c r="E2065" i="10" l="1"/>
  <c r="D2066" i="10" s="1"/>
  <c r="E2066" i="10" l="1"/>
  <c r="D2067" i="10" s="1"/>
  <c r="E2067" i="10" l="1"/>
  <c r="D2068" i="10" s="1"/>
  <c r="E2068" i="10" l="1"/>
  <c r="D2069" i="10" s="1"/>
  <c r="E2069" i="10" l="1"/>
  <c r="D2070" i="10" s="1"/>
  <c r="E2070" i="10" l="1"/>
  <c r="D2071" i="10" s="1"/>
  <c r="E2071" i="10" l="1"/>
  <c r="D2072" i="10" s="1"/>
  <c r="E2072" i="10" l="1"/>
  <c r="D2073" i="10" s="1"/>
  <c r="F2073" i="10" l="1"/>
  <c r="E2073" i="10" l="1"/>
  <c r="D2074" i="10" s="1"/>
  <c r="E2074" i="10" l="1"/>
  <c r="D2075" i="10" s="1"/>
  <c r="E2075" i="10" l="1"/>
  <c r="D2076" i="10" s="1"/>
  <c r="E2076" i="10" l="1"/>
  <c r="D2077" i="10" s="1"/>
  <c r="E2077" i="10" l="1"/>
  <c r="D2078" i="10" s="1"/>
  <c r="E2078" i="10" l="1"/>
  <c r="D2079" i="10" s="1"/>
  <c r="E2079" i="10" l="1"/>
  <c r="D2080" i="10" s="1"/>
  <c r="E2080" i="10" l="1"/>
  <c r="D2081" i="10" s="1"/>
  <c r="E2081" i="10" l="1"/>
  <c r="D2082" i="10" s="1"/>
  <c r="E2082" i="10" l="1"/>
  <c r="D2083" i="10" s="1"/>
  <c r="E2083" i="10" l="1"/>
  <c r="D2084" i="10" s="1"/>
  <c r="E2084" i="10" l="1"/>
  <c r="D2085" i="10" s="1"/>
  <c r="E2085" i="10" l="1"/>
  <c r="D2086" i="10" s="1"/>
  <c r="E2086" i="10" l="1"/>
  <c r="D2087" i="10" s="1"/>
  <c r="E2087" i="10" l="1"/>
  <c r="D2088" i="10" s="1"/>
  <c r="E2088" i="10" l="1"/>
  <c r="D2089" i="10" s="1"/>
  <c r="E2089" i="10" l="1"/>
  <c r="D2090" i="10" s="1"/>
  <c r="E2090" i="10" l="1"/>
  <c r="D2091" i="10" s="1"/>
  <c r="E2091" i="10" l="1"/>
  <c r="D2092" i="10" s="1"/>
  <c r="E2092" i="10" l="1"/>
  <c r="D2093" i="10" s="1"/>
  <c r="F2093" i="10" l="1"/>
  <c r="E2093" i="10" l="1"/>
  <c r="D2094" i="10" s="1"/>
  <c r="E2094" i="10" l="1"/>
  <c r="D2095" i="10" s="1"/>
  <c r="E2095" i="10" l="1"/>
  <c r="D2096" i="10" s="1"/>
  <c r="E2096" i="10" l="1"/>
  <c r="D2097" i="10" s="1"/>
  <c r="E2097" i="10" l="1"/>
  <c r="D2098" i="10" s="1"/>
  <c r="E2098" i="10" l="1"/>
  <c r="D2099" i="10" s="1"/>
  <c r="E2099" i="10" l="1"/>
  <c r="D2100" i="10" s="1"/>
  <c r="E2100" i="10" l="1"/>
  <c r="D2101" i="10" s="1"/>
  <c r="E2101" i="10" l="1"/>
  <c r="D2102" i="10" s="1"/>
  <c r="E2102" i="10" l="1"/>
  <c r="D2103" i="10" s="1"/>
  <c r="E2103" i="10" l="1"/>
  <c r="D2104" i="10" s="1"/>
  <c r="E2104" i="10" l="1"/>
  <c r="D2105" i="10" s="1"/>
  <c r="E2105" i="10" l="1"/>
  <c r="D2106" i="10" s="1"/>
  <c r="E2106" i="10" l="1"/>
  <c r="D2107" i="10" s="1"/>
  <c r="E2107" i="10" l="1"/>
  <c r="D2108" i="10" s="1"/>
  <c r="E2108" i="10" l="1"/>
  <c r="D2109" i="10" s="1"/>
  <c r="E2109" i="10" l="1"/>
  <c r="D2110" i="10" s="1"/>
  <c r="E2110" i="10" l="1"/>
  <c r="D2111" i="10" s="1"/>
  <c r="E2111" i="10" l="1"/>
  <c r="D2112" i="10" s="1"/>
  <c r="F2112" i="10" l="1"/>
  <c r="E2112" i="10" l="1"/>
  <c r="D2113" i="10" s="1"/>
  <c r="E2113" i="10" l="1"/>
  <c r="D2114" i="10" s="1"/>
  <c r="E2114" i="10" l="1"/>
  <c r="D2115" i="10" s="1"/>
  <c r="E2115" i="10" l="1"/>
  <c r="D2116" i="10" s="1"/>
  <c r="E2116" i="10" l="1"/>
  <c r="D2117" i="10" s="1"/>
  <c r="E2117" i="10" l="1"/>
  <c r="D2118" i="10" s="1"/>
  <c r="E2118" i="10" l="1"/>
  <c r="D2119" i="10" s="1"/>
  <c r="E2119" i="10" l="1"/>
  <c r="D2120" i="10" s="1"/>
  <c r="E2120" i="10" l="1"/>
  <c r="D2121" i="10" s="1"/>
  <c r="E2121" i="10" l="1"/>
  <c r="D2122" i="10" s="1"/>
  <c r="E2122" i="10" l="1"/>
  <c r="D2123" i="10" s="1"/>
  <c r="E2123" i="10" l="1"/>
  <c r="D2124" i="10" s="1"/>
  <c r="E2124" i="10" l="1"/>
  <c r="D2125" i="10" s="1"/>
  <c r="E2125" i="10" l="1"/>
  <c r="D2126" i="10" s="1"/>
  <c r="E2126" i="10" l="1"/>
  <c r="D2127" i="10" s="1"/>
  <c r="E2127" i="10" l="1"/>
  <c r="D2128" i="10" s="1"/>
  <c r="E2128" i="10" l="1"/>
  <c r="D2129" i="10" s="1"/>
  <c r="E2129" i="10" l="1"/>
  <c r="D2130" i="10" s="1"/>
  <c r="E2130" i="10" l="1"/>
  <c r="D2131" i="10" s="1"/>
  <c r="E2131" i="10" l="1"/>
  <c r="D2132" i="10" s="1"/>
  <c r="E2132" i="10" l="1"/>
  <c r="D2133" i="10" s="1"/>
  <c r="E2133" i="10" l="1"/>
  <c r="D2134" i="10" s="1"/>
  <c r="E2134" i="10" l="1"/>
  <c r="D2135" i="10" s="1"/>
  <c r="E2135" i="10" l="1"/>
  <c r="D2136" i="10" s="1"/>
  <c r="E2136" i="10" l="1"/>
  <c r="D2137" i="10" s="1"/>
  <c r="F2137" i="10" l="1"/>
  <c r="E2137" i="10" l="1"/>
  <c r="D2138" i="10" s="1"/>
  <c r="E2138" i="10" l="1"/>
  <c r="D2139" i="10" s="1"/>
  <c r="E2139" i="10" l="1"/>
  <c r="D2140" i="10" s="1"/>
  <c r="E2140" i="10" l="1"/>
  <c r="D2141" i="10" s="1"/>
  <c r="E2141" i="10" l="1"/>
  <c r="D2142" i="10" s="1"/>
  <c r="E2142" i="10" l="1"/>
  <c r="D2143" i="10" s="1"/>
  <c r="E2143" i="10" l="1"/>
  <c r="D2144" i="10" s="1"/>
  <c r="E2144" i="10" l="1"/>
  <c r="D2145" i="10" s="1"/>
  <c r="E2145" i="10" l="1"/>
  <c r="D2146" i="10" s="1"/>
  <c r="E2146" i="10" l="1"/>
  <c r="D2147" i="10" s="1"/>
  <c r="E2147" i="10" l="1"/>
  <c r="D2148" i="10" s="1"/>
  <c r="E2148" i="10" l="1"/>
  <c r="D2149" i="10" s="1"/>
  <c r="E2149" i="10" l="1"/>
  <c r="D2150" i="10" s="1"/>
  <c r="E2150" i="10" l="1"/>
  <c r="D2151" i="10" s="1"/>
  <c r="E2151" i="10" l="1"/>
  <c r="D2152" i="10" s="1"/>
  <c r="E2152" i="10" l="1"/>
  <c r="D2153" i="10" s="1"/>
  <c r="E2153" i="10" l="1"/>
  <c r="D2154" i="10" s="1"/>
  <c r="E2154" i="10" l="1"/>
  <c r="D2155" i="10" s="1"/>
  <c r="E2155" i="10" l="1"/>
  <c r="D2156" i="10" s="1"/>
  <c r="E2156" i="10" l="1"/>
  <c r="D2157" i="10" s="1"/>
  <c r="E2157" i="10" l="1"/>
  <c r="D2158" i="10" s="1"/>
  <c r="E2158" i="10" l="1"/>
  <c r="D2159" i="10" s="1"/>
  <c r="E2159" i="10" l="1"/>
  <c r="D2160" i="10" s="1"/>
  <c r="E2160" i="10" l="1"/>
  <c r="D2161" i="10" s="1"/>
  <c r="E2161" i="10" l="1"/>
  <c r="D2162" i="10" s="1"/>
  <c r="E2162" i="10" l="1"/>
  <c r="D2163" i="10" s="1"/>
  <c r="F2163" i="10" l="1"/>
  <c r="E2163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79B306-B513-42FF-AE18-B7DAAAE98C72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163254FC-7C31-49BB-B4F0-7706034737AD}" keepAlive="1" name="Zapytanie — cennik (2)" description="Połączenie z zapytaniem „cennik (2)” w skoroszycie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79447740-D94E-4556-8D11-B9C207EDAA69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ABC172E6-C7F5-4EF7-8E5C-E557BB9CBE16}" keepAlive="1" name="Zapytanie — cennik (4)" description="Połączenie z zapytaniem „cennik (4)” w skoroszycie." type="5" refreshedVersion="8" background="1" saveData="1">
    <dbPr connection="Provider=Microsoft.Mashup.OleDb.1;Data Source=$Workbook$;Location=&quot;cennik (4)&quot;;Extended Properties=&quot;&quot;" command="SELECT * FROM [cennik (4)]"/>
  </connection>
  <connection id="5" xr16:uid="{25A1DF12-FC26-4830-904E-BC23F646DD75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6" xr16:uid="{ACCAE627-B141-456E-A28F-3029635DB2A4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<sst xmlns="http://schemas.openxmlformats.org/spreadsheetml/2006/main" count="8928" uniqueCount="505">
  <si>
    <t>NIP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</si>
  <si>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</si>
  <si>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</si>
  <si>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</si>
  <si>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</si>
  <si>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</si>
  <si>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</si>
  <si>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</si>
  <si>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</si>
  <si>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</si>
  <si>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</si>
  <si>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</si>
  <si>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</si>
  <si>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</si>
  <si>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</si>
  <si>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</si>
  <si>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</si>
  <si>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</si>
  <si>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</si>
  <si>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</si>
  <si>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</si>
  <si>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</si>
  <si>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</si>
  <si>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</si>
  <si>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</si>
  <si>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</si>
  <si>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</si>
  <si>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</si>
  <si>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</si>
  <si>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</si>
  <si>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</si>
  <si>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</si>
  <si>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</si>
  <si>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</si>
  <si>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</si>
  <si>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</si>
  <si>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</si>
  <si>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</si>
  <si>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</si>
  <si>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</si>
  <si>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</si>
  <si>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</si>
  <si>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</si>
  <si>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</si>
  <si>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</si>
  <si>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</si>
  <si>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</si>
  <si>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</si>
  <si>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</si>
  <si>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</si>
  <si>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</si>
  <si>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</si>
  <si>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</si>
  <si>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</si>
  <si>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</si>
  <si>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</si>
  <si>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</si>
  <si>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</si>
  <si>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</si>
  <si>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</si>
  <si>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</si>
  <si>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</si>
  <si>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</si>
  <si>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</si>
  <si>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</si>
  <si>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</si>
  <si>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</si>
  <si>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</si>
  <si>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</si>
  <si>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</si>
  <si>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</si>
  <si>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</si>
  <si>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</si>
  <si>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</si>
  <si>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</si>
  <si>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</si>
  <si>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</si>
  <si>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</si>
  <si>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</si>
  <si>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</si>
  <si>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</si>
  <si>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</si>
  <si>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</si>
  <si>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</si>
  <si>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</si>
  <si>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</si>
  <si>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</si>
  <si>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</si>
  <si>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</si>
  <si>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</si>
  <si>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</si>
  <si>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</si>
  <si>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</si>
  <si>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</si>
  <si>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</si>
  <si>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</si>
  <si>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</si>
  <si>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</si>
  <si>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</si>
  <si>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</si>
  <si>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</si>
  <si>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</si>
  <si>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</si>
  <si>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</si>
  <si>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</si>
  <si>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</si>
  <si>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</si>
  <si>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</si>
  <si>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</si>
  <si>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</si>
  <si>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</si>
  <si>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</si>
  <si>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</si>
  <si>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</si>
  <si>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</si>
  <si>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</si>
  <si>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</si>
  <si>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</si>
  <si>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</si>
  <si>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</si>
  <si>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</si>
  <si>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</si>
  <si>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</si>
  <si>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</si>
  <si>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</si>
  <si>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</si>
  <si>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</si>
  <si>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</si>
  <si>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</si>
  <si>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</si>
  <si>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</si>
  <si>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</si>
  <si>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</si>
  <si>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</si>
  <si>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</si>
  <si>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</si>
  <si>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</si>
  <si>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</si>
  <si>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</si>
  <si>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</si>
  <si>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</si>
  <si>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</si>
  <si>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</si>
  <si>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</si>
  <si>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</si>
  <si>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</si>
  <si>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</si>
  <si>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</si>
  <si>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</si>
  <si>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</si>
  <si>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</si>
  <si>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</si>
  <si>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</si>
  <si>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</si>
  <si>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</si>
  <si>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</si>
  <si>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</si>
  <si>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</si>
  <si>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</si>
  <si>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</si>
  <si>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</si>
  <si>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</si>
  <si>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</si>
  <si>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</si>
  <si>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</si>
  <si>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</si>
  <si>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</si>
  <si>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</si>
  <si>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</si>
  <si>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</si>
  <si>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</si>
  <si>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</si>
  <si>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</si>
  <si>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</si>
  <si>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</si>
  <si>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</si>
  <si>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</si>
  <si>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</si>
  <si>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</si>
  <si>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</si>
  <si>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</si>
  <si>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</si>
  <si>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</si>
  <si>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</si>
  <si>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</si>
  <si>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</si>
  <si>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</si>
  <si>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</si>
  <si>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</si>
  <si>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</si>
  <si>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</si>
  <si>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</si>
  <si>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</si>
  <si>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</si>
  <si>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</si>
  <si>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</si>
  <si>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</si>
  <si>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</si>
  <si>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</si>
  <si>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</si>
  <si>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</si>
  <si>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</si>
  <si>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</si>
  <si>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</si>
  <si>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</si>
  <si>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</si>
  <si>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</si>
  <si>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</si>
  <si>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</si>
  <si>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</si>
  <si>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</si>
  <si>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</si>
  <si>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</si>
  <si>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</si>
  <si>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</si>
  <si>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</si>
  <si>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</si>
  <si>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</si>
  <si>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</si>
  <si>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</si>
  <si>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</si>
  <si>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</si>
  <si>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</si>
  <si>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</si>
  <si>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</si>
  <si>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</si>
  <si>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</si>
  <si>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</si>
  <si>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</si>
  <si>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</si>
  <si>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</si>
  <si>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</si>
  <si>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</si>
  <si>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</si>
  <si>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</si>
  <si>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</si>
  <si>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</si>
  <si>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</si>
  <si>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</si>
  <si>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</si>
  <si>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</si>
  <si>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</si>
  <si>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ilość w kg</t>
  </si>
  <si>
    <t>Rok</t>
  </si>
  <si>
    <t>suma</t>
  </si>
  <si>
    <t>014-02-05-290 Suma</t>
  </si>
  <si>
    <t>015-89-55-248 Suma</t>
  </si>
  <si>
    <t>019-98-81-222 Suma</t>
  </si>
  <si>
    <t>029-43-78-009 Suma</t>
  </si>
  <si>
    <t>033-49-11-774 Suma</t>
  </si>
  <si>
    <t>035-32-41-072 Suma</t>
  </si>
  <si>
    <t>039-15-21-087 Suma</t>
  </si>
  <si>
    <t>043-34-53-278 Suma</t>
  </si>
  <si>
    <t>045-63-27-114 Suma</t>
  </si>
  <si>
    <t>047-26-54-835 Suma</t>
  </si>
  <si>
    <t>047-70-78-199 Suma</t>
  </si>
  <si>
    <t>050-38-86-889 Suma</t>
  </si>
  <si>
    <t>053-79-35-388 Suma</t>
  </si>
  <si>
    <t>054-09-46-315 Suma</t>
  </si>
  <si>
    <t>058-15-94-554 Suma</t>
  </si>
  <si>
    <t>062-58-80-597 Suma</t>
  </si>
  <si>
    <t>072-92-42-932 Suma</t>
  </si>
  <si>
    <t>080-51-85-809 Suma</t>
  </si>
  <si>
    <t>080-77-49-649 Suma</t>
  </si>
  <si>
    <t>089-90-67-935 Suma</t>
  </si>
  <si>
    <t>091-99-74-175 Suma</t>
  </si>
  <si>
    <t>093-96-93-428 Suma</t>
  </si>
  <si>
    <t>102-48-01-310 Suma</t>
  </si>
  <si>
    <t>105-89-55-029 Suma</t>
  </si>
  <si>
    <t>115-65-39-258 Suma</t>
  </si>
  <si>
    <t>126-55-91-375 Suma</t>
  </si>
  <si>
    <t>128-29-15-591 Suma</t>
  </si>
  <si>
    <t>128-69-77-900 Suma</t>
  </si>
  <si>
    <t>128-91-02-348 Suma</t>
  </si>
  <si>
    <t>131-80-62-556 Suma</t>
  </si>
  <si>
    <t>138-66-38-929 Suma</t>
  </si>
  <si>
    <t>140-36-11-559 Suma</t>
  </si>
  <si>
    <t>153-24-82-022 Suma</t>
  </si>
  <si>
    <t>159-34-45-151 Suma</t>
  </si>
  <si>
    <t>162-82-16-285 Suma</t>
  </si>
  <si>
    <t>163-92-64-010 Suma</t>
  </si>
  <si>
    <t>164-61-25-530 Suma</t>
  </si>
  <si>
    <t>170-26-38-135 Suma</t>
  </si>
  <si>
    <t>170-89-76-803 Suma</t>
  </si>
  <si>
    <t>172-30-09-104 Suma</t>
  </si>
  <si>
    <t>176-54-34-364 Suma</t>
  </si>
  <si>
    <t>177-95-05-373 Suma</t>
  </si>
  <si>
    <t>178-24-36-171 Suma</t>
  </si>
  <si>
    <t>178-41-36-927 Suma</t>
  </si>
  <si>
    <t>179-22-38-195 Suma</t>
  </si>
  <si>
    <t>179-23-02-772 Suma</t>
  </si>
  <si>
    <t>180-17-78-339 Suma</t>
  </si>
  <si>
    <t>182-72-86-381 Suma</t>
  </si>
  <si>
    <t>192-09-72-275 Suma</t>
  </si>
  <si>
    <t>193-47-03-638 Suma</t>
  </si>
  <si>
    <t>194-54-73-711 Suma</t>
  </si>
  <si>
    <t>203-43-58-855 Suma</t>
  </si>
  <si>
    <t>204-35-99-685 Suma</t>
  </si>
  <si>
    <t>205-96-13-336 Suma</t>
  </si>
  <si>
    <t>208-84-31-216 Suma</t>
  </si>
  <si>
    <t>211-13-01-286 Suma</t>
  </si>
  <si>
    <t>211-35-92-831 Suma</t>
  </si>
  <si>
    <t>214-54-56-360 Suma</t>
  </si>
  <si>
    <t>236-48-82-153 Suma</t>
  </si>
  <si>
    <t>240-21-54-730 Suma</t>
  </si>
  <si>
    <t>240-56-56-791 Suma</t>
  </si>
  <si>
    <t>242-04-13-206 Suma</t>
  </si>
  <si>
    <t>244-64-83-142 Suma</t>
  </si>
  <si>
    <t>253-12-16-366 Suma</t>
  </si>
  <si>
    <t>254-14-00-156 Suma</t>
  </si>
  <si>
    <t>257-35-01-611 Suma</t>
  </si>
  <si>
    <t>264-98-29-926 Suma</t>
  </si>
  <si>
    <t>268-62-97-556 Suma</t>
  </si>
  <si>
    <t>269-65-16-447 Suma</t>
  </si>
  <si>
    <t>270-87-86-398 Suma</t>
  </si>
  <si>
    <t>270-90-07-560 Suma</t>
  </si>
  <si>
    <t>272-67-67-068 Suma</t>
  </si>
  <si>
    <t>275-38-81-341 Suma</t>
  </si>
  <si>
    <t>277-10-19-546 Suma</t>
  </si>
  <si>
    <t>277-20-90-210 Suma</t>
  </si>
  <si>
    <t>281-47-91-148 Suma</t>
  </si>
  <si>
    <t>284-59-84-568 Suma</t>
  </si>
  <si>
    <t>288-84-37-922 Suma</t>
  </si>
  <si>
    <t>294-48-56-993 Suma</t>
  </si>
  <si>
    <t>295-31-73-319 Suma</t>
  </si>
  <si>
    <t>296-66-33-717 Suma</t>
  </si>
  <si>
    <t>299-72-00-838 Suma</t>
  </si>
  <si>
    <t>299-98-16-259 Suma</t>
  </si>
  <si>
    <t>300-07-32-070 Suma</t>
  </si>
  <si>
    <t>302-11-03-254 Suma</t>
  </si>
  <si>
    <t>307-98-17-187 Suma</t>
  </si>
  <si>
    <t>314-76-34-892 Suma</t>
  </si>
  <si>
    <t>316-37-00-316 Suma</t>
  </si>
  <si>
    <t>319-54-24-686 Suma</t>
  </si>
  <si>
    <t>322-66-15-999 Suma</t>
  </si>
  <si>
    <t>325-16-71-125 Suma</t>
  </si>
  <si>
    <t>325-70-30-985 Suma</t>
  </si>
  <si>
    <t>326-69-35-401 Suma</t>
  </si>
  <si>
    <t>336-81-47-193 Suma</t>
  </si>
  <si>
    <t>337-27-67-378 Suma</t>
  </si>
  <si>
    <t>337-81-35-067 Suma</t>
  </si>
  <si>
    <t>340-11-17-090 Suma</t>
  </si>
  <si>
    <t>346-83-33-264 Suma</t>
  </si>
  <si>
    <t>347-48-90-739 Suma</t>
  </si>
  <si>
    <t>351-06-97-406 Suma</t>
  </si>
  <si>
    <t>351-83-41-145 Suma</t>
  </si>
  <si>
    <t>368-99-22-310 Suma</t>
  </si>
  <si>
    <t>369-43-03-176 Suma</t>
  </si>
  <si>
    <t>371-70-96-597 Suma</t>
  </si>
  <si>
    <t>373-76-82-865 Suma</t>
  </si>
  <si>
    <t>374-01-18-051 Suma</t>
  </si>
  <si>
    <t>377-37-44-068 Suma</t>
  </si>
  <si>
    <t>378-70-08-798 Suma</t>
  </si>
  <si>
    <t>385-84-45-941 Suma</t>
  </si>
  <si>
    <t>392-77-27-084 Suma</t>
  </si>
  <si>
    <t>392-78-93-552 Suma</t>
  </si>
  <si>
    <t>394-54-09-851 Suma</t>
  </si>
  <si>
    <t>395-19-63-367 Suma</t>
  </si>
  <si>
    <t>396-32-41-555 Suma</t>
  </si>
  <si>
    <t>403-50-07-403 Suma</t>
  </si>
  <si>
    <t>405-18-48-099 Suma</t>
  </si>
  <si>
    <t>408-24-90-350 Suma</t>
  </si>
  <si>
    <t>410-52-79-946 Suma</t>
  </si>
  <si>
    <t>413-93-89-926 Suma</t>
  </si>
  <si>
    <t>423-71-31-448 Suma</t>
  </si>
  <si>
    <t>424-70-61-569 Suma</t>
  </si>
  <si>
    <t>429-16-50-754 Suma</t>
  </si>
  <si>
    <t>430-67-31-549 Suma</t>
  </si>
  <si>
    <t>430-90-28-407 Suma</t>
  </si>
  <si>
    <t>434-21-90-566 Suma</t>
  </si>
  <si>
    <t>444-71-75-271 Suma</t>
  </si>
  <si>
    <t>447-16-72-588 Suma</t>
  </si>
  <si>
    <t>473-30-19-947 Suma</t>
  </si>
  <si>
    <t>495-93-92-849 Suma</t>
  </si>
  <si>
    <t>507-22-76-992 Suma</t>
  </si>
  <si>
    <t>513-33-14-553 Suma</t>
  </si>
  <si>
    <t>523-09-63-706 Suma</t>
  </si>
  <si>
    <t>527-15-00-673 Suma</t>
  </si>
  <si>
    <t>528-09-83-923 Suma</t>
  </si>
  <si>
    <t>530-86-39-445 Suma</t>
  </si>
  <si>
    <t>531-41-11-525 Suma</t>
  </si>
  <si>
    <t>531-65-00-714 Suma</t>
  </si>
  <si>
    <t>531-81-72-734 Suma</t>
  </si>
  <si>
    <t>534-38-74-959 Suma</t>
  </si>
  <si>
    <t>534-50-90-387 Suma</t>
  </si>
  <si>
    <t>534-94-49-182 Suma</t>
  </si>
  <si>
    <t>547-03-32-866 Suma</t>
  </si>
  <si>
    <t>547-99-88-807 Suma</t>
  </si>
  <si>
    <t>549-21-69-479 Suma</t>
  </si>
  <si>
    <t>550-69-18-758 Suma</t>
  </si>
  <si>
    <t>554-09-13-964 Suma</t>
  </si>
  <si>
    <t>561-00-46-873 Suma</t>
  </si>
  <si>
    <t>561-51-98-882 Suma</t>
  </si>
  <si>
    <t>562-39-79-929 Suma</t>
  </si>
  <si>
    <t>585-26-73-628 Suma</t>
  </si>
  <si>
    <t>590-28-48-646 Suma</t>
  </si>
  <si>
    <t>594-18-15-403 Suma</t>
  </si>
  <si>
    <t>596-37-06-465 Suma</t>
  </si>
  <si>
    <t>599-00-55-316 Suma</t>
  </si>
  <si>
    <t>609-57-46-753 Suma</t>
  </si>
  <si>
    <t>614-36-31-012 Suma</t>
  </si>
  <si>
    <t>620-15-33-614 Suma</t>
  </si>
  <si>
    <t>639-61-50-913 Suma</t>
  </si>
  <si>
    <t>645-32-78-780 Suma</t>
  </si>
  <si>
    <t>647-41-13-432 Suma</t>
  </si>
  <si>
    <t>648-00-20-115 Suma</t>
  </si>
  <si>
    <t>653-45-64-141 Suma</t>
  </si>
  <si>
    <t>662-14-22-719 Suma</t>
  </si>
  <si>
    <t>665-06-94-730 Suma</t>
  </si>
  <si>
    <t>678-73-95-302 Suma</t>
  </si>
  <si>
    <t>687-31-19-697 Suma</t>
  </si>
  <si>
    <t>692-61-16-906 Suma</t>
  </si>
  <si>
    <t>711-39-55-294 Suma</t>
  </si>
  <si>
    <t>715-03-63-213 Suma</t>
  </si>
  <si>
    <t>735-37-27-393 Suma</t>
  </si>
  <si>
    <t>736-91-47-235 Suma</t>
  </si>
  <si>
    <t>737-62-05-770 Suma</t>
  </si>
  <si>
    <t>740-87-37-389 Suma</t>
  </si>
  <si>
    <t>749-02-70-623 Suma</t>
  </si>
  <si>
    <t>753-35-55-536 Suma</t>
  </si>
  <si>
    <t>761-06-34-233 Suma</t>
  </si>
  <si>
    <t>766-05-70-009 Suma</t>
  </si>
  <si>
    <t>767-55-58-288 Suma</t>
  </si>
  <si>
    <t>773-39-15-273 Suma</t>
  </si>
  <si>
    <t>773-41-40-060 Suma</t>
  </si>
  <si>
    <t>775-48-66-885 Suma</t>
  </si>
  <si>
    <t>777-06-33-444 Suma</t>
  </si>
  <si>
    <t>780-78-31-328 Suma</t>
  </si>
  <si>
    <t>781-80-31-583 Suma</t>
  </si>
  <si>
    <t>788-39-15-311 Suma</t>
  </si>
  <si>
    <t>789-52-61-433 Suma</t>
  </si>
  <si>
    <t>799-94-72-837 Suma</t>
  </si>
  <si>
    <t>800-16-32-869 Suma</t>
  </si>
  <si>
    <t>801-63-85-001 Suma</t>
  </si>
  <si>
    <t>804-82-65-826 Suma</t>
  </si>
  <si>
    <t>806-09-59-839 Suma</t>
  </si>
  <si>
    <t>811-91-92-867 Suma</t>
  </si>
  <si>
    <t>817-14-97-331 Suma</t>
  </si>
  <si>
    <t>817-44-45-607 Suma</t>
  </si>
  <si>
    <t>822-52-42-474 Suma</t>
  </si>
  <si>
    <t>824-54-79-834 Suma</t>
  </si>
  <si>
    <t>843-22-41-173 Suma</t>
  </si>
  <si>
    <t>847-48-41-699 Suma</t>
  </si>
  <si>
    <t>851-69-49-933 Suma</t>
  </si>
  <si>
    <t>857-68-68-600 Suma</t>
  </si>
  <si>
    <t>865-06-94-559 Suma</t>
  </si>
  <si>
    <t>865-19-31-951 Suma</t>
  </si>
  <si>
    <t>872-13-44-365 Suma</t>
  </si>
  <si>
    <t>874-03-53-609 Suma</t>
  </si>
  <si>
    <t>881-78-83-232 Suma</t>
  </si>
  <si>
    <t>884-31-58-627 Suma</t>
  </si>
  <si>
    <t>885-74-10-856 Suma</t>
  </si>
  <si>
    <t>900-85-70-552 Suma</t>
  </si>
  <si>
    <t>903-82-46-998 Suma</t>
  </si>
  <si>
    <t>904-16-42-385 Suma</t>
  </si>
  <si>
    <t>910-38-33-489 Suma</t>
  </si>
  <si>
    <t>916-94-78-836 Suma</t>
  </si>
  <si>
    <t>929-74-62-713 Suma</t>
  </si>
  <si>
    <t>930-33-80-614 Suma</t>
  </si>
  <si>
    <t>935-78-99-209 Suma</t>
  </si>
  <si>
    <t>936-67-95-170 Suma</t>
  </si>
  <si>
    <t>940-29-78-846 Suma</t>
  </si>
  <si>
    <t>941-01-60-075 Suma</t>
  </si>
  <si>
    <t>941-27-28-381 Suma</t>
  </si>
  <si>
    <t>944-16-93-033 Suma</t>
  </si>
  <si>
    <t>950-40-82-698 Suma</t>
  </si>
  <si>
    <t>951-02-59-808 Suma</t>
  </si>
  <si>
    <t>954-85-72-732 Suma</t>
  </si>
  <si>
    <t>958-71-87-898 Suma</t>
  </si>
  <si>
    <t>961-86-77-989 Suma</t>
  </si>
  <si>
    <t>962-06-61-806 Suma</t>
  </si>
  <si>
    <t>963-43-52-686 Suma</t>
  </si>
  <si>
    <t>964-69-89-011 Suma</t>
  </si>
  <si>
    <t>965-57-87-003 Suma</t>
  </si>
  <si>
    <t>967-21-71-491 Suma</t>
  </si>
  <si>
    <t>968-49-97-804 Suma</t>
  </si>
  <si>
    <t>970-73-69-415 Suma</t>
  </si>
  <si>
    <t>970-87-50-317 Suma</t>
  </si>
  <si>
    <t>971-44-58-661 Suma</t>
  </si>
  <si>
    <t>982-09-19-706 Suma</t>
  </si>
  <si>
    <t>982-37-73-633 Suma</t>
  </si>
  <si>
    <t>985-21-38-706 Suma</t>
  </si>
  <si>
    <t>994-52-74-352 Suma</t>
  </si>
  <si>
    <t>995-59-41-476 Suma</t>
  </si>
  <si>
    <t>996-09-76-697 Suma</t>
  </si>
  <si>
    <t>Suma końcowa</t>
  </si>
  <si>
    <t>kg</t>
  </si>
  <si>
    <t>rok</t>
  </si>
  <si>
    <t>cena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</si>
  <si>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</si>
  <si>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</si>
  <si>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</si>
  <si>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</si>
  <si>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</si>
  <si>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</si>
  <si>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</si>
  <si>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</si>
  <si>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</si>
  <si>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</si>
  <si>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rabat</t>
  </si>
  <si>
    <t>Suma rabatów</t>
  </si>
  <si>
    <t>magazyn rano</t>
  </si>
  <si>
    <t>magazyn wieczorem</t>
  </si>
  <si>
    <t>dokupowanie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</si>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</sst>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right"/>
    </xf>
    <xf numFmtId="14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1" fillId="0" borderId="0" xfId="0" applyFont="1"/>
  </cellXfs>
  <cellStyles count="1">
    <cellStyle name="Normalny" xfId="0" builtinId="0"/>
  </cellStyles>
  <dxfs count="3"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ilość w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'3'!$A$2:$A$2173</c:f>
              <c:strCache>
                <c:ptCount val="10"/>
                <c:pt idx="0">
                  <c:v>2005 Suma</c:v>
                </c:pt>
                <c:pt idx="1">
                  <c:v>2006 Suma</c:v>
                </c:pt>
                <c:pt idx="2">
                  <c:v>2007 Suma</c:v>
                </c:pt>
                <c:pt idx="3">
                  <c:v>2008 Suma</c:v>
                </c:pt>
                <c:pt idx="4">
                  <c:v>2009 Suma</c:v>
                </c:pt>
                <c:pt idx="5">
                  <c:v>2010 Suma</c:v>
                </c:pt>
                <c:pt idx="6">
                  <c:v>2011 Suma</c:v>
                </c:pt>
                <c:pt idx="7">
                  <c:v>2012 Suma</c:v>
                </c:pt>
                <c:pt idx="8">
                  <c:v>2013 Suma</c:v>
                </c:pt>
                <c:pt idx="9">
                  <c:v>2014 Suma</c:v>
                </c:pt>
              </c:strCache>
            </c:strRef>
          </c:cat>
          <c:val>
            <c:numRef>
              <c:f>'3'!$B$2:$B$2173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8-4321-A978-9FDA8D6E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824144"/>
        <c:axId val="1244823312"/>
      </c:lineChart>
      <c:catAx>
        <c:axId val="12448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823312"/>
        <c:crosses val="autoZero"/>
        <c:auto val="1"/>
        <c:lblAlgn val="ctr"/>
        <c:lblOffset val="100"/>
        <c:noMultiLvlLbl val="0"/>
      </c:catAx>
      <c:valAx>
        <c:axId val="1244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48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2173</xdr:row>
      <xdr:rowOff>71437</xdr:rowOff>
    </xdr:from>
    <xdr:to>
      <xdr:col>17</xdr:col>
      <xdr:colOff>271462</xdr:colOff>
      <xdr:row>2187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11E4E9-9D01-C300-B837-97EEA910E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59B0D2E-E06D-4B0E-886B-7237BB54208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65F6358-E290-437F-AF13-EFDA699889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467964D-54F1-4720-AE77-DCC7D5F2DBA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42ADD-F392-4F31-ADE3-DA4EF1C17E98}" name="cukier" displayName="cukier" ref="A1:C2163" tableType="queryTable" totalsRowShown="0">
  <autoFilter ref="A1:C2163" xr:uid="{43942ADD-F392-4F31-ADE3-DA4EF1C17E98}"/>
  <tableColumns count="3">
    <tableColumn id="1" xr3:uid="{46212EF8-8D0F-424B-AE24-359D52543CEE}" uniqueName="1" name="data" queryTableFieldId="1" dataDxfId="0"/>
    <tableColumn id="2" xr3:uid="{323C3064-3043-4AB6-843A-B88C864F3FD4}" uniqueName="2" name="NIP" queryTableFieldId="2" dataDxfId="1"/>
    <tableColumn id="3" xr3:uid="{BD49758E-D88A-4C94-81B5-8F610A29D0AF}" uniqueName="3" name="ilość w kg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77D1-B169-4A96-B36B-543C7A90658B}" name="cennik__3" displayName="cennik__3" ref="A1:B11" tableType="queryTable" totalsRowShown="0">
  <autoFilter ref="A1:B11" xr:uid="{738077D1-B169-4A96-B36B-543C7A90658B}"/>
  <tableColumns count="2">
    <tableColumn id="1" xr3:uid="{F8267F11-4699-471B-B232-880330DB70B8}" uniqueName="1" name="rok" queryTableFieldId="1"/>
    <tableColumn id="2" xr3:uid="{E90247CF-33CA-462D-8791-EFA0380CC691}" uniqueName="2" name="cen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E720E6-6A40-4CC9-9956-0E1B0A76C2E0}" name="cennik__36" displayName="cennik__36" ref="E1:F11" tableType="queryTable" totalsRowShown="0">
  <autoFilter ref="E1:F11" xr:uid="{DAE720E6-6A40-4CC9-9956-0E1B0A76C2E0}"/>
  <tableColumns count="2">
    <tableColumn id="1" xr3:uid="{1A24806B-2A89-40B9-8971-EE3B258E2EE6}" uniqueName="1" name="rok" queryTableFieldId="1"/>
    <tableColumn id="2" xr3:uid="{6FAB8D72-2154-4B51-93E6-EF16BD76BC1F}" uniqueName="2" name="cen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C21A-A0A1-44E4-88B5-70E3F81E8F25}">
  <dimension ref="A1:C2163"/>
  <sheetViews>
    <sheetView workbookViewId="0">
      <selection activeCell="F20" sqref="F20"/>
    </sheetView>
  </sheetViews>
  <sheetFormatPr defaultRowHeight="15" x14ac:dyDescent="0.25"/>
  <cols>
    <col min="1" max="1" width="12.5703125" style="1" customWidth="1"/>
    <col min="2" max="2" width="15" style="1" customWidth="1"/>
    <col min="3" max="3" width="12.7109375" style="4" customWidth="1"/>
  </cols>
  <sheetData>
    <row r="1" spans="1:3" x14ac:dyDescent="0.25">
      <c r="A1" s="1" t="s">
        <v>241</v>
      </c>
      <c r="B1" s="1" t="s">
        <v>0</v>
      </c>
      <c r="C1" s="4" t="s">
        <v>242</v>
      </c>
    </row>
    <row r="2" spans="1:3" x14ac:dyDescent="0.25">
      <c r="A2" s="3">
        <v>38353</v>
      </c>
      <c r="B2" s="2" t="s">
        <v>1</v>
      </c>
      <c r="C2" s="4">
        <v>10</v>
      </c>
    </row>
    <row r="3" spans="1:3" x14ac:dyDescent="0.25">
      <c r="A3" s="3">
        <v>38356</v>
      </c>
      <c r="B3" s="2" t="s">
        <v>2</v>
      </c>
      <c r="C3" s="4">
        <v>2</v>
      </c>
    </row>
    <row r="4" spans="1:3" x14ac:dyDescent="0.25">
      <c r="A4" s="3">
        <v>38357</v>
      </c>
      <c r="B4" s="2" t="s">
        <v>3</v>
      </c>
      <c r="C4" s="4">
        <v>2</v>
      </c>
    </row>
    <row r="5" spans="1:3" x14ac:dyDescent="0.25">
      <c r="A5" s="3">
        <v>38362</v>
      </c>
      <c r="B5" s="2" t="s">
        <v>4</v>
      </c>
      <c r="C5" s="4">
        <v>5</v>
      </c>
    </row>
    <row r="6" spans="1:3" x14ac:dyDescent="0.25">
      <c r="A6" s="3">
        <v>38363</v>
      </c>
      <c r="B6" s="2" t="s">
        <v>5</v>
      </c>
      <c r="C6" s="4">
        <v>14</v>
      </c>
    </row>
    <row r="7" spans="1:3" x14ac:dyDescent="0.25">
      <c r="A7" s="3">
        <v>38365</v>
      </c>
      <c r="B7" s="2" t="s">
        <v>6</v>
      </c>
      <c r="C7" s="4">
        <v>436</v>
      </c>
    </row>
    <row r="8" spans="1:3" x14ac:dyDescent="0.25">
      <c r="A8" s="3">
        <v>38366</v>
      </c>
      <c r="B8" s="2" t="s">
        <v>7</v>
      </c>
      <c r="C8" s="4">
        <v>95</v>
      </c>
    </row>
    <row r="9" spans="1:3" x14ac:dyDescent="0.25">
      <c r="A9" s="3">
        <v>38370</v>
      </c>
      <c r="B9" s="2" t="s">
        <v>8</v>
      </c>
      <c r="C9" s="4">
        <v>350</v>
      </c>
    </row>
    <row r="10" spans="1:3" x14ac:dyDescent="0.25">
      <c r="A10" s="3">
        <v>38371</v>
      </c>
      <c r="B10" s="2" t="s">
        <v>8</v>
      </c>
      <c r="C10" s="4">
        <v>231</v>
      </c>
    </row>
    <row r="11" spans="1:3" x14ac:dyDescent="0.25">
      <c r="A11" s="3">
        <v>38372</v>
      </c>
      <c r="B11" s="2" t="s">
        <v>9</v>
      </c>
      <c r="C11" s="4">
        <v>38</v>
      </c>
    </row>
    <row r="12" spans="1:3" x14ac:dyDescent="0.25">
      <c r="A12" s="3">
        <v>38374</v>
      </c>
      <c r="B12" s="2" t="s">
        <v>10</v>
      </c>
      <c r="C12" s="4">
        <v>440</v>
      </c>
    </row>
    <row r="13" spans="1:3" x14ac:dyDescent="0.25">
      <c r="A13" s="3">
        <v>38376</v>
      </c>
      <c r="B13" s="2" t="s">
        <v>11</v>
      </c>
      <c r="C13" s="4">
        <v>120</v>
      </c>
    </row>
    <row r="14" spans="1:3" x14ac:dyDescent="0.25">
      <c r="A14" s="3">
        <v>38377</v>
      </c>
      <c r="B14" s="2" t="s">
        <v>12</v>
      </c>
      <c r="C14" s="4">
        <v>11</v>
      </c>
    </row>
    <row r="15" spans="1:3" x14ac:dyDescent="0.25">
      <c r="A15" s="3">
        <v>38378</v>
      </c>
      <c r="B15" s="2" t="s">
        <v>13</v>
      </c>
      <c r="C15" s="4">
        <v>36</v>
      </c>
    </row>
    <row r="16" spans="1:3" x14ac:dyDescent="0.25">
      <c r="A16" s="3">
        <v>38379</v>
      </c>
      <c r="B16" s="2" t="s">
        <v>11</v>
      </c>
      <c r="C16" s="4">
        <v>51</v>
      </c>
    </row>
    <row r="17" spans="1:3" x14ac:dyDescent="0.25">
      <c r="A17" s="3">
        <v>38385</v>
      </c>
      <c r="B17" s="2" t="s">
        <v>8</v>
      </c>
      <c r="C17" s="4">
        <v>465</v>
      </c>
    </row>
    <row r="18" spans="1:3" x14ac:dyDescent="0.25">
      <c r="A18" s="3">
        <v>38386</v>
      </c>
      <c r="B18" s="2" t="s">
        <v>14</v>
      </c>
      <c r="C18" s="4">
        <v>8</v>
      </c>
    </row>
    <row r="19" spans="1:3" x14ac:dyDescent="0.25">
      <c r="A19" s="3">
        <v>38388</v>
      </c>
      <c r="B19" s="2" t="s">
        <v>15</v>
      </c>
      <c r="C19" s="4">
        <v>287</v>
      </c>
    </row>
    <row r="20" spans="1:3" x14ac:dyDescent="0.25">
      <c r="A20" s="3">
        <v>38388</v>
      </c>
      <c r="B20" s="2" t="s">
        <v>16</v>
      </c>
      <c r="C20" s="4">
        <v>12</v>
      </c>
    </row>
    <row r="21" spans="1:3" x14ac:dyDescent="0.25">
      <c r="A21" s="3">
        <v>38393</v>
      </c>
      <c r="B21" s="2" t="s">
        <v>17</v>
      </c>
      <c r="C21" s="4">
        <v>6</v>
      </c>
    </row>
    <row r="22" spans="1:3" x14ac:dyDescent="0.25">
      <c r="A22" s="3">
        <v>38397</v>
      </c>
      <c r="B22" s="2" t="s">
        <v>18</v>
      </c>
      <c r="C22" s="4">
        <v>321</v>
      </c>
    </row>
    <row r="23" spans="1:3" x14ac:dyDescent="0.25">
      <c r="A23" s="3">
        <v>38401</v>
      </c>
      <c r="B23" s="2" t="s">
        <v>19</v>
      </c>
      <c r="C23" s="4">
        <v>99</v>
      </c>
    </row>
    <row r="24" spans="1:3" x14ac:dyDescent="0.25">
      <c r="A24" s="3">
        <v>38401</v>
      </c>
      <c r="B24" s="2" t="s">
        <v>20</v>
      </c>
      <c r="C24" s="4">
        <v>91</v>
      </c>
    </row>
    <row r="25" spans="1:3" x14ac:dyDescent="0.25">
      <c r="A25" s="3">
        <v>38407</v>
      </c>
      <c r="B25" s="2" t="s">
        <v>15</v>
      </c>
      <c r="C25" s="4">
        <v>118</v>
      </c>
    </row>
    <row r="26" spans="1:3" x14ac:dyDescent="0.25">
      <c r="A26" s="3">
        <v>38408</v>
      </c>
      <c r="B26" s="2" t="s">
        <v>21</v>
      </c>
      <c r="C26" s="4">
        <v>58</v>
      </c>
    </row>
    <row r="27" spans="1:3" x14ac:dyDescent="0.25">
      <c r="A27" s="3">
        <v>38409</v>
      </c>
      <c r="B27" s="2" t="s">
        <v>22</v>
      </c>
      <c r="C27" s="4">
        <v>16</v>
      </c>
    </row>
    <row r="28" spans="1:3" x14ac:dyDescent="0.25">
      <c r="A28" s="3">
        <v>38409</v>
      </c>
      <c r="B28" s="2" t="s">
        <v>23</v>
      </c>
      <c r="C28" s="4">
        <v>348</v>
      </c>
    </row>
    <row r="29" spans="1:3" x14ac:dyDescent="0.25">
      <c r="A29" s="3">
        <v>38410</v>
      </c>
      <c r="B29" s="2" t="s">
        <v>6</v>
      </c>
      <c r="C29" s="4">
        <v>336</v>
      </c>
    </row>
    <row r="30" spans="1:3" x14ac:dyDescent="0.25">
      <c r="A30" s="3">
        <v>38410</v>
      </c>
      <c r="B30" s="2" t="s">
        <v>23</v>
      </c>
      <c r="C30" s="4">
        <v>435</v>
      </c>
    </row>
    <row r="31" spans="1:3" x14ac:dyDescent="0.25">
      <c r="A31" s="3">
        <v>38410</v>
      </c>
      <c r="B31" s="2" t="s">
        <v>24</v>
      </c>
      <c r="C31" s="4">
        <v>110</v>
      </c>
    </row>
    <row r="32" spans="1:3" x14ac:dyDescent="0.25">
      <c r="A32" s="3">
        <v>38412</v>
      </c>
      <c r="B32" s="2" t="s">
        <v>25</v>
      </c>
      <c r="C32" s="4">
        <v>204</v>
      </c>
    </row>
    <row r="33" spans="1:3" x14ac:dyDescent="0.25">
      <c r="A33" s="3">
        <v>38412</v>
      </c>
      <c r="B33" s="2" t="s">
        <v>19</v>
      </c>
      <c r="C33" s="4">
        <v>20</v>
      </c>
    </row>
    <row r="34" spans="1:3" x14ac:dyDescent="0.25">
      <c r="A34" s="3">
        <v>38414</v>
      </c>
      <c r="B34" s="2" t="s">
        <v>26</v>
      </c>
      <c r="C34" s="4">
        <v>102</v>
      </c>
    </row>
    <row r="35" spans="1:3" x14ac:dyDescent="0.25">
      <c r="A35" s="3">
        <v>38416</v>
      </c>
      <c r="B35" s="2" t="s">
        <v>27</v>
      </c>
      <c r="C35" s="4">
        <v>48</v>
      </c>
    </row>
    <row r="36" spans="1:3" x14ac:dyDescent="0.25">
      <c r="A36" s="3">
        <v>38418</v>
      </c>
      <c r="B36" s="2" t="s">
        <v>23</v>
      </c>
      <c r="C36" s="4">
        <v>329</v>
      </c>
    </row>
    <row r="37" spans="1:3" x14ac:dyDescent="0.25">
      <c r="A37" s="3">
        <v>38420</v>
      </c>
      <c r="B37" s="2" t="s">
        <v>28</v>
      </c>
      <c r="C37" s="4">
        <v>16</v>
      </c>
    </row>
    <row r="38" spans="1:3" x14ac:dyDescent="0.25">
      <c r="A38" s="3">
        <v>38421</v>
      </c>
      <c r="B38" s="2" t="s">
        <v>29</v>
      </c>
      <c r="C38" s="4">
        <v>102</v>
      </c>
    </row>
    <row r="39" spans="1:3" x14ac:dyDescent="0.25">
      <c r="A39" s="3">
        <v>38421</v>
      </c>
      <c r="B39" s="2" t="s">
        <v>15</v>
      </c>
      <c r="C39" s="4">
        <v>309</v>
      </c>
    </row>
    <row r="40" spans="1:3" x14ac:dyDescent="0.25">
      <c r="A40" s="3">
        <v>38423</v>
      </c>
      <c r="B40" s="2" t="s">
        <v>6</v>
      </c>
      <c r="C40" s="4">
        <v>331</v>
      </c>
    </row>
    <row r="41" spans="1:3" x14ac:dyDescent="0.25">
      <c r="A41" s="3">
        <v>38428</v>
      </c>
      <c r="B41" s="2" t="s">
        <v>30</v>
      </c>
      <c r="C41" s="4">
        <v>3</v>
      </c>
    </row>
    <row r="42" spans="1:3" x14ac:dyDescent="0.25">
      <c r="A42" s="3">
        <v>38429</v>
      </c>
      <c r="B42" s="2" t="s">
        <v>31</v>
      </c>
      <c r="C42" s="4">
        <v>76</v>
      </c>
    </row>
    <row r="43" spans="1:3" x14ac:dyDescent="0.25">
      <c r="A43" s="3">
        <v>38429</v>
      </c>
      <c r="B43" s="2" t="s">
        <v>32</v>
      </c>
      <c r="C43" s="4">
        <v>196</v>
      </c>
    </row>
    <row r="44" spans="1:3" x14ac:dyDescent="0.25">
      <c r="A44" s="3">
        <v>38431</v>
      </c>
      <c r="B44" s="2" t="s">
        <v>19</v>
      </c>
      <c r="C44" s="4">
        <v>54</v>
      </c>
    </row>
    <row r="45" spans="1:3" x14ac:dyDescent="0.25">
      <c r="A45" s="3">
        <v>38435</v>
      </c>
      <c r="B45" s="2" t="s">
        <v>10</v>
      </c>
      <c r="C45" s="4">
        <v>277</v>
      </c>
    </row>
    <row r="46" spans="1:3" x14ac:dyDescent="0.25">
      <c r="A46" s="3">
        <v>38437</v>
      </c>
      <c r="B46" s="2" t="s">
        <v>33</v>
      </c>
      <c r="C46" s="4">
        <v>7</v>
      </c>
    </row>
    <row r="47" spans="1:3" x14ac:dyDescent="0.25">
      <c r="A47" s="3">
        <v>38439</v>
      </c>
      <c r="B47" s="2" t="s">
        <v>34</v>
      </c>
      <c r="C47" s="4">
        <v>12</v>
      </c>
    </row>
    <row r="48" spans="1:3" x14ac:dyDescent="0.25">
      <c r="A48" s="3">
        <v>38440</v>
      </c>
      <c r="B48" s="2" t="s">
        <v>35</v>
      </c>
      <c r="C48" s="4">
        <v>7</v>
      </c>
    </row>
    <row r="49" spans="1:3" x14ac:dyDescent="0.25">
      <c r="A49" s="3">
        <v>38442</v>
      </c>
      <c r="B49" s="2" t="s">
        <v>8</v>
      </c>
      <c r="C49" s="4">
        <v>416</v>
      </c>
    </row>
    <row r="50" spans="1:3" x14ac:dyDescent="0.25">
      <c r="A50" s="3">
        <v>38445</v>
      </c>
      <c r="B50" s="2" t="s">
        <v>8</v>
      </c>
      <c r="C50" s="4">
        <v>263</v>
      </c>
    </row>
    <row r="51" spans="1:3" x14ac:dyDescent="0.25">
      <c r="A51" s="3">
        <v>38448</v>
      </c>
      <c r="B51" s="2" t="s">
        <v>2</v>
      </c>
      <c r="C51" s="4">
        <v>15</v>
      </c>
    </row>
    <row r="52" spans="1:3" x14ac:dyDescent="0.25">
      <c r="A52" s="3">
        <v>38452</v>
      </c>
      <c r="B52" s="2" t="s">
        <v>26</v>
      </c>
      <c r="C52" s="4">
        <v>194</v>
      </c>
    </row>
    <row r="53" spans="1:3" x14ac:dyDescent="0.25">
      <c r="A53" s="3">
        <v>38453</v>
      </c>
      <c r="B53" s="2" t="s">
        <v>36</v>
      </c>
      <c r="C53" s="4">
        <v>120</v>
      </c>
    </row>
    <row r="54" spans="1:3" x14ac:dyDescent="0.25">
      <c r="A54" s="3">
        <v>38454</v>
      </c>
      <c r="B54" s="2" t="s">
        <v>8</v>
      </c>
      <c r="C54" s="4">
        <v>175</v>
      </c>
    </row>
    <row r="55" spans="1:3" x14ac:dyDescent="0.25">
      <c r="A55" s="3">
        <v>38456</v>
      </c>
      <c r="B55" s="2" t="s">
        <v>37</v>
      </c>
      <c r="C55" s="4">
        <v>12</v>
      </c>
    </row>
    <row r="56" spans="1:3" x14ac:dyDescent="0.25">
      <c r="A56" s="3">
        <v>38457</v>
      </c>
      <c r="B56" s="2" t="s">
        <v>38</v>
      </c>
      <c r="C56" s="4">
        <v>174</v>
      </c>
    </row>
    <row r="57" spans="1:3" x14ac:dyDescent="0.25">
      <c r="A57" s="3">
        <v>38458</v>
      </c>
      <c r="B57" s="2" t="s">
        <v>39</v>
      </c>
      <c r="C57" s="4">
        <v>3</v>
      </c>
    </row>
    <row r="58" spans="1:3" x14ac:dyDescent="0.25">
      <c r="A58" s="3">
        <v>38459</v>
      </c>
      <c r="B58" s="2" t="s">
        <v>40</v>
      </c>
      <c r="C58" s="4">
        <v>149</v>
      </c>
    </row>
    <row r="59" spans="1:3" x14ac:dyDescent="0.25">
      <c r="A59" s="3">
        <v>38460</v>
      </c>
      <c r="B59" s="2" t="s">
        <v>18</v>
      </c>
      <c r="C59" s="4">
        <v>492</v>
      </c>
    </row>
    <row r="60" spans="1:3" x14ac:dyDescent="0.25">
      <c r="A60" s="3">
        <v>38460</v>
      </c>
      <c r="B60" s="2" t="s">
        <v>41</v>
      </c>
      <c r="C60" s="4">
        <v>2</v>
      </c>
    </row>
    <row r="61" spans="1:3" x14ac:dyDescent="0.25">
      <c r="A61" s="3">
        <v>38461</v>
      </c>
      <c r="B61" s="2" t="s">
        <v>15</v>
      </c>
      <c r="C61" s="4">
        <v>298</v>
      </c>
    </row>
    <row r="62" spans="1:3" x14ac:dyDescent="0.25">
      <c r="A62" s="3">
        <v>38472</v>
      </c>
      <c r="B62" s="2" t="s">
        <v>18</v>
      </c>
      <c r="C62" s="4">
        <v>201</v>
      </c>
    </row>
    <row r="63" spans="1:3" x14ac:dyDescent="0.25">
      <c r="A63" s="3">
        <v>38473</v>
      </c>
      <c r="B63" s="2" t="s">
        <v>42</v>
      </c>
      <c r="C63" s="4">
        <v>15</v>
      </c>
    </row>
    <row r="64" spans="1:3" x14ac:dyDescent="0.25">
      <c r="A64" s="3">
        <v>38473</v>
      </c>
      <c r="B64" s="2" t="s">
        <v>15</v>
      </c>
      <c r="C64" s="4">
        <v>319</v>
      </c>
    </row>
    <row r="65" spans="1:3" x14ac:dyDescent="0.25">
      <c r="A65" s="3">
        <v>38474</v>
      </c>
      <c r="B65" s="2" t="s">
        <v>43</v>
      </c>
      <c r="C65" s="4">
        <v>9</v>
      </c>
    </row>
    <row r="66" spans="1:3" x14ac:dyDescent="0.25">
      <c r="A66" s="3">
        <v>38476</v>
      </c>
      <c r="B66" s="2" t="s">
        <v>44</v>
      </c>
      <c r="C66" s="4">
        <v>15</v>
      </c>
    </row>
    <row r="67" spans="1:3" x14ac:dyDescent="0.25">
      <c r="A67" s="3">
        <v>38479</v>
      </c>
      <c r="B67" s="2" t="s">
        <v>23</v>
      </c>
      <c r="C67" s="4">
        <v>444</v>
      </c>
    </row>
    <row r="68" spans="1:3" x14ac:dyDescent="0.25">
      <c r="A68" s="3">
        <v>38479</v>
      </c>
      <c r="B68" s="2" t="s">
        <v>45</v>
      </c>
      <c r="C68" s="4">
        <v>13</v>
      </c>
    </row>
    <row r="69" spans="1:3" x14ac:dyDescent="0.25">
      <c r="A69" s="3">
        <v>38481</v>
      </c>
      <c r="B69" s="2" t="s">
        <v>46</v>
      </c>
      <c r="C69" s="4">
        <v>366</v>
      </c>
    </row>
    <row r="70" spans="1:3" x14ac:dyDescent="0.25">
      <c r="A70" s="3">
        <v>38492</v>
      </c>
      <c r="B70" s="2" t="s">
        <v>10</v>
      </c>
      <c r="C70" s="4">
        <v>259</v>
      </c>
    </row>
    <row r="71" spans="1:3" x14ac:dyDescent="0.25">
      <c r="A71" s="3">
        <v>38493</v>
      </c>
      <c r="B71" s="2" t="s">
        <v>47</v>
      </c>
      <c r="C71" s="4">
        <v>16</v>
      </c>
    </row>
    <row r="72" spans="1:3" x14ac:dyDescent="0.25">
      <c r="A72" s="3">
        <v>38496</v>
      </c>
      <c r="B72" s="2" t="s">
        <v>29</v>
      </c>
      <c r="C72" s="4">
        <v>49</v>
      </c>
    </row>
    <row r="73" spans="1:3" x14ac:dyDescent="0.25">
      <c r="A73" s="3">
        <v>38497</v>
      </c>
      <c r="B73" s="2" t="s">
        <v>48</v>
      </c>
      <c r="C73" s="4">
        <v>3</v>
      </c>
    </row>
    <row r="74" spans="1:3" x14ac:dyDescent="0.25">
      <c r="A74" s="3">
        <v>38497</v>
      </c>
      <c r="B74" s="2" t="s">
        <v>23</v>
      </c>
      <c r="C74" s="4">
        <v>251</v>
      </c>
    </row>
    <row r="75" spans="1:3" x14ac:dyDescent="0.25">
      <c r="A75" s="3">
        <v>38499</v>
      </c>
      <c r="B75" s="2" t="s">
        <v>31</v>
      </c>
      <c r="C75" s="4">
        <v>179</v>
      </c>
    </row>
    <row r="76" spans="1:3" x14ac:dyDescent="0.25">
      <c r="A76" s="3">
        <v>38501</v>
      </c>
      <c r="B76" s="2" t="s">
        <v>11</v>
      </c>
      <c r="C76" s="4">
        <v>116</v>
      </c>
    </row>
    <row r="77" spans="1:3" x14ac:dyDescent="0.25">
      <c r="A77" s="3">
        <v>38501</v>
      </c>
      <c r="B77" s="2" t="s">
        <v>49</v>
      </c>
      <c r="C77" s="4">
        <v>13</v>
      </c>
    </row>
    <row r="78" spans="1:3" x14ac:dyDescent="0.25">
      <c r="A78" s="3">
        <v>38503</v>
      </c>
      <c r="B78" s="2" t="s">
        <v>50</v>
      </c>
      <c r="C78" s="4">
        <v>3</v>
      </c>
    </row>
    <row r="79" spans="1:3" x14ac:dyDescent="0.25">
      <c r="A79" s="3">
        <v>38503</v>
      </c>
      <c r="B79" s="2" t="s">
        <v>51</v>
      </c>
      <c r="C79" s="4">
        <v>253</v>
      </c>
    </row>
    <row r="80" spans="1:3" x14ac:dyDescent="0.25">
      <c r="A80" s="3">
        <v>38510</v>
      </c>
      <c r="B80" s="2" t="s">
        <v>24</v>
      </c>
      <c r="C80" s="4">
        <v>83</v>
      </c>
    </row>
    <row r="81" spans="1:3" x14ac:dyDescent="0.25">
      <c r="A81" s="3">
        <v>38512</v>
      </c>
      <c r="B81" s="2" t="s">
        <v>19</v>
      </c>
      <c r="C81" s="4">
        <v>177</v>
      </c>
    </row>
    <row r="82" spans="1:3" x14ac:dyDescent="0.25">
      <c r="A82" s="3">
        <v>38512</v>
      </c>
      <c r="B82" s="2" t="s">
        <v>52</v>
      </c>
      <c r="C82" s="4">
        <v>7</v>
      </c>
    </row>
    <row r="83" spans="1:3" x14ac:dyDescent="0.25">
      <c r="A83" s="3">
        <v>38513</v>
      </c>
      <c r="B83" s="2" t="s">
        <v>53</v>
      </c>
      <c r="C83" s="4">
        <v>46</v>
      </c>
    </row>
    <row r="84" spans="1:3" x14ac:dyDescent="0.25">
      <c r="A84" s="3">
        <v>38514</v>
      </c>
      <c r="B84" s="2" t="s">
        <v>54</v>
      </c>
      <c r="C84" s="4">
        <v>2</v>
      </c>
    </row>
    <row r="85" spans="1:3" x14ac:dyDescent="0.25">
      <c r="A85" s="3">
        <v>38515</v>
      </c>
      <c r="B85" s="2" t="s">
        <v>4</v>
      </c>
      <c r="C85" s="4">
        <v>9</v>
      </c>
    </row>
    <row r="86" spans="1:3" x14ac:dyDescent="0.25">
      <c r="A86" s="3">
        <v>38517</v>
      </c>
      <c r="B86" s="2" t="s">
        <v>55</v>
      </c>
      <c r="C86" s="4">
        <v>3</v>
      </c>
    </row>
    <row r="87" spans="1:3" x14ac:dyDescent="0.25">
      <c r="A87" s="3">
        <v>38517</v>
      </c>
      <c r="B87" s="2" t="s">
        <v>56</v>
      </c>
      <c r="C87" s="4">
        <v>67</v>
      </c>
    </row>
    <row r="88" spans="1:3" x14ac:dyDescent="0.25">
      <c r="A88" s="3">
        <v>38517</v>
      </c>
      <c r="B88" s="2" t="s">
        <v>46</v>
      </c>
      <c r="C88" s="4">
        <v>425</v>
      </c>
    </row>
    <row r="89" spans="1:3" x14ac:dyDescent="0.25">
      <c r="A89" s="3">
        <v>38518</v>
      </c>
      <c r="B89" s="2" t="s">
        <v>6</v>
      </c>
      <c r="C89" s="4">
        <v>453</v>
      </c>
    </row>
    <row r="90" spans="1:3" x14ac:dyDescent="0.25">
      <c r="A90" s="3">
        <v>38523</v>
      </c>
      <c r="B90" s="2" t="s">
        <v>23</v>
      </c>
      <c r="C90" s="4">
        <v>212</v>
      </c>
    </row>
    <row r="91" spans="1:3" x14ac:dyDescent="0.25">
      <c r="A91" s="3">
        <v>38525</v>
      </c>
      <c r="B91" s="2" t="s">
        <v>57</v>
      </c>
      <c r="C91" s="4">
        <v>19</v>
      </c>
    </row>
    <row r="92" spans="1:3" x14ac:dyDescent="0.25">
      <c r="A92" s="3">
        <v>38526</v>
      </c>
      <c r="B92" s="2" t="s">
        <v>7</v>
      </c>
      <c r="C92" s="4">
        <v>81</v>
      </c>
    </row>
    <row r="93" spans="1:3" x14ac:dyDescent="0.25">
      <c r="A93" s="3">
        <v>38528</v>
      </c>
      <c r="B93" s="2" t="s">
        <v>58</v>
      </c>
      <c r="C93" s="4">
        <v>7</v>
      </c>
    </row>
    <row r="94" spans="1:3" x14ac:dyDescent="0.25">
      <c r="A94" s="3">
        <v>38529</v>
      </c>
      <c r="B94" s="2" t="s">
        <v>59</v>
      </c>
      <c r="C94" s="4">
        <v>179</v>
      </c>
    </row>
    <row r="95" spans="1:3" x14ac:dyDescent="0.25">
      <c r="A95" s="3">
        <v>38531</v>
      </c>
      <c r="B95" s="2" t="s">
        <v>15</v>
      </c>
      <c r="C95" s="4">
        <v>222</v>
      </c>
    </row>
    <row r="96" spans="1:3" x14ac:dyDescent="0.25">
      <c r="A96" s="3">
        <v>38532</v>
      </c>
      <c r="B96" s="2" t="s">
        <v>60</v>
      </c>
      <c r="C96" s="4">
        <v>14</v>
      </c>
    </row>
    <row r="97" spans="1:3" x14ac:dyDescent="0.25">
      <c r="A97" s="3">
        <v>38534</v>
      </c>
      <c r="B97" s="2" t="s">
        <v>61</v>
      </c>
      <c r="C97" s="4">
        <v>15</v>
      </c>
    </row>
    <row r="98" spans="1:3" x14ac:dyDescent="0.25">
      <c r="A98" s="3">
        <v>38536</v>
      </c>
      <c r="B98" s="2" t="s">
        <v>62</v>
      </c>
      <c r="C98" s="4">
        <v>97</v>
      </c>
    </row>
    <row r="99" spans="1:3" x14ac:dyDescent="0.25">
      <c r="A99" s="3">
        <v>38542</v>
      </c>
      <c r="B99" s="2" t="s">
        <v>21</v>
      </c>
      <c r="C99" s="4">
        <v>142</v>
      </c>
    </row>
    <row r="100" spans="1:3" x14ac:dyDescent="0.25">
      <c r="A100" s="3">
        <v>38546</v>
      </c>
      <c r="B100" s="2" t="s">
        <v>46</v>
      </c>
      <c r="C100" s="4">
        <v>214</v>
      </c>
    </row>
    <row r="101" spans="1:3" x14ac:dyDescent="0.25">
      <c r="A101" s="3">
        <v>38546</v>
      </c>
      <c r="B101" s="2" t="s">
        <v>15</v>
      </c>
      <c r="C101" s="4">
        <v>408</v>
      </c>
    </row>
    <row r="102" spans="1:3" x14ac:dyDescent="0.25">
      <c r="A102" s="3">
        <v>38547</v>
      </c>
      <c r="B102" s="2" t="s">
        <v>13</v>
      </c>
      <c r="C102" s="4">
        <v>144</v>
      </c>
    </row>
    <row r="103" spans="1:3" x14ac:dyDescent="0.25">
      <c r="A103" s="3">
        <v>38547</v>
      </c>
      <c r="B103" s="2" t="s">
        <v>7</v>
      </c>
      <c r="C103" s="4">
        <v>173</v>
      </c>
    </row>
    <row r="104" spans="1:3" x14ac:dyDescent="0.25">
      <c r="A104" s="3">
        <v>38549</v>
      </c>
      <c r="B104" s="2" t="s">
        <v>63</v>
      </c>
      <c r="C104" s="4">
        <v>15</v>
      </c>
    </row>
    <row r="105" spans="1:3" x14ac:dyDescent="0.25">
      <c r="A105" s="3">
        <v>38551</v>
      </c>
      <c r="B105" s="2" t="s">
        <v>51</v>
      </c>
      <c r="C105" s="4">
        <v>433</v>
      </c>
    </row>
    <row r="106" spans="1:3" x14ac:dyDescent="0.25">
      <c r="A106" s="3">
        <v>38555</v>
      </c>
      <c r="B106" s="2" t="s">
        <v>64</v>
      </c>
      <c r="C106" s="4">
        <v>137</v>
      </c>
    </row>
    <row r="107" spans="1:3" x14ac:dyDescent="0.25">
      <c r="A107" s="3">
        <v>38558</v>
      </c>
      <c r="B107" s="2" t="s">
        <v>51</v>
      </c>
      <c r="C107" s="4">
        <v>118</v>
      </c>
    </row>
    <row r="108" spans="1:3" x14ac:dyDescent="0.25">
      <c r="A108" s="3">
        <v>38558</v>
      </c>
      <c r="B108" s="2" t="s">
        <v>10</v>
      </c>
      <c r="C108" s="4">
        <v>158</v>
      </c>
    </row>
    <row r="109" spans="1:3" x14ac:dyDescent="0.25">
      <c r="A109" s="3">
        <v>38559</v>
      </c>
      <c r="B109" s="2" t="s">
        <v>45</v>
      </c>
      <c r="C109" s="4">
        <v>13</v>
      </c>
    </row>
    <row r="110" spans="1:3" x14ac:dyDescent="0.25">
      <c r="A110" s="3">
        <v>38560</v>
      </c>
      <c r="B110" s="2" t="s">
        <v>65</v>
      </c>
      <c r="C110" s="4">
        <v>2</v>
      </c>
    </row>
    <row r="111" spans="1:3" x14ac:dyDescent="0.25">
      <c r="A111" s="3">
        <v>38562</v>
      </c>
      <c r="B111" s="2" t="s">
        <v>51</v>
      </c>
      <c r="C111" s="4">
        <v>467</v>
      </c>
    </row>
    <row r="112" spans="1:3" x14ac:dyDescent="0.25">
      <c r="A112" s="3">
        <v>38563</v>
      </c>
      <c r="B112" s="2" t="s">
        <v>66</v>
      </c>
      <c r="C112" s="4">
        <v>9</v>
      </c>
    </row>
    <row r="113" spans="1:3" x14ac:dyDescent="0.25">
      <c r="A113" s="3">
        <v>38567</v>
      </c>
      <c r="B113" s="2" t="s">
        <v>67</v>
      </c>
      <c r="C113" s="4">
        <v>189</v>
      </c>
    </row>
    <row r="114" spans="1:3" x14ac:dyDescent="0.25">
      <c r="A114" s="3">
        <v>38568</v>
      </c>
      <c r="B114" s="2" t="s">
        <v>68</v>
      </c>
      <c r="C114" s="4">
        <v>19</v>
      </c>
    </row>
    <row r="115" spans="1:3" x14ac:dyDescent="0.25">
      <c r="A115" s="3">
        <v>38569</v>
      </c>
      <c r="B115" s="2" t="s">
        <v>10</v>
      </c>
      <c r="C115" s="4">
        <v>172</v>
      </c>
    </row>
    <row r="116" spans="1:3" x14ac:dyDescent="0.25">
      <c r="A116" s="3">
        <v>38570</v>
      </c>
      <c r="B116" s="2" t="s">
        <v>56</v>
      </c>
      <c r="C116" s="4">
        <v>84</v>
      </c>
    </row>
    <row r="117" spans="1:3" x14ac:dyDescent="0.25">
      <c r="A117" s="3">
        <v>38570</v>
      </c>
      <c r="B117" s="2" t="s">
        <v>69</v>
      </c>
      <c r="C117" s="4">
        <v>8</v>
      </c>
    </row>
    <row r="118" spans="1:3" x14ac:dyDescent="0.25">
      <c r="A118" s="3">
        <v>38570</v>
      </c>
      <c r="B118" s="2" t="s">
        <v>70</v>
      </c>
      <c r="C118" s="4">
        <v>66</v>
      </c>
    </row>
    <row r="119" spans="1:3" x14ac:dyDescent="0.25">
      <c r="A119" s="3">
        <v>38571</v>
      </c>
      <c r="B119" s="2" t="s">
        <v>38</v>
      </c>
      <c r="C119" s="4">
        <v>35</v>
      </c>
    </row>
    <row r="120" spans="1:3" x14ac:dyDescent="0.25">
      <c r="A120" s="3">
        <v>38572</v>
      </c>
      <c r="B120" s="2" t="s">
        <v>31</v>
      </c>
      <c r="C120" s="4">
        <v>91</v>
      </c>
    </row>
    <row r="121" spans="1:3" x14ac:dyDescent="0.25">
      <c r="A121" s="3">
        <v>38577</v>
      </c>
      <c r="B121" s="2" t="s">
        <v>8</v>
      </c>
      <c r="C121" s="4">
        <v>396</v>
      </c>
    </row>
    <row r="122" spans="1:3" x14ac:dyDescent="0.25">
      <c r="A122" s="3">
        <v>38577</v>
      </c>
      <c r="B122" s="2" t="s">
        <v>71</v>
      </c>
      <c r="C122" s="4">
        <v>6</v>
      </c>
    </row>
    <row r="123" spans="1:3" x14ac:dyDescent="0.25">
      <c r="A123" s="3">
        <v>38579</v>
      </c>
      <c r="B123" s="2" t="s">
        <v>29</v>
      </c>
      <c r="C123" s="4">
        <v>47</v>
      </c>
    </row>
    <row r="124" spans="1:3" x14ac:dyDescent="0.25">
      <c r="A124" s="3">
        <v>38581</v>
      </c>
      <c r="B124" s="2" t="s">
        <v>20</v>
      </c>
      <c r="C124" s="4">
        <v>41</v>
      </c>
    </row>
    <row r="125" spans="1:3" x14ac:dyDescent="0.25">
      <c r="A125" s="3">
        <v>38582</v>
      </c>
      <c r="B125" s="2" t="s">
        <v>72</v>
      </c>
      <c r="C125" s="4">
        <v>136</v>
      </c>
    </row>
    <row r="126" spans="1:3" x14ac:dyDescent="0.25">
      <c r="A126" s="3">
        <v>38583</v>
      </c>
      <c r="B126" s="2" t="s">
        <v>73</v>
      </c>
      <c r="C126" s="4">
        <v>16</v>
      </c>
    </row>
    <row r="127" spans="1:3" x14ac:dyDescent="0.25">
      <c r="A127" s="3">
        <v>38585</v>
      </c>
      <c r="B127" s="2" t="s">
        <v>74</v>
      </c>
      <c r="C127" s="4">
        <v>18</v>
      </c>
    </row>
    <row r="128" spans="1:3" x14ac:dyDescent="0.25">
      <c r="A128" s="3">
        <v>38589</v>
      </c>
      <c r="B128" s="2" t="s">
        <v>75</v>
      </c>
      <c r="C128" s="4">
        <v>11</v>
      </c>
    </row>
    <row r="129" spans="1:3" x14ac:dyDescent="0.25">
      <c r="A129" s="3">
        <v>38589</v>
      </c>
      <c r="B129" s="2" t="s">
        <v>76</v>
      </c>
      <c r="C129" s="4">
        <v>8</v>
      </c>
    </row>
    <row r="130" spans="1:3" x14ac:dyDescent="0.25">
      <c r="A130" s="3">
        <v>38589</v>
      </c>
      <c r="B130" s="2" t="s">
        <v>77</v>
      </c>
      <c r="C130" s="4">
        <v>16</v>
      </c>
    </row>
    <row r="131" spans="1:3" x14ac:dyDescent="0.25">
      <c r="A131" s="3">
        <v>38589</v>
      </c>
      <c r="B131" s="2" t="s">
        <v>29</v>
      </c>
      <c r="C131" s="4">
        <v>54</v>
      </c>
    </row>
    <row r="132" spans="1:3" x14ac:dyDescent="0.25">
      <c r="A132" s="3">
        <v>38590</v>
      </c>
      <c r="B132" s="2" t="s">
        <v>51</v>
      </c>
      <c r="C132" s="4">
        <v>299</v>
      </c>
    </row>
    <row r="133" spans="1:3" x14ac:dyDescent="0.25">
      <c r="A133" s="3">
        <v>38592</v>
      </c>
      <c r="B133" s="2" t="s">
        <v>70</v>
      </c>
      <c r="C133" s="4">
        <v>168</v>
      </c>
    </row>
    <row r="134" spans="1:3" x14ac:dyDescent="0.25">
      <c r="A134" s="3">
        <v>38593</v>
      </c>
      <c r="B134" s="2" t="s">
        <v>10</v>
      </c>
      <c r="C134" s="4">
        <v>106</v>
      </c>
    </row>
    <row r="135" spans="1:3" x14ac:dyDescent="0.25">
      <c r="A135" s="3">
        <v>38594</v>
      </c>
      <c r="B135" s="2" t="s">
        <v>13</v>
      </c>
      <c r="C135" s="4">
        <v>41</v>
      </c>
    </row>
    <row r="136" spans="1:3" x14ac:dyDescent="0.25">
      <c r="A136" s="3">
        <v>38594</v>
      </c>
      <c r="B136" s="2" t="s">
        <v>40</v>
      </c>
      <c r="C136" s="4">
        <v>31</v>
      </c>
    </row>
    <row r="137" spans="1:3" x14ac:dyDescent="0.25">
      <c r="A137" s="3">
        <v>38596</v>
      </c>
      <c r="B137" s="2" t="s">
        <v>78</v>
      </c>
      <c r="C137" s="4">
        <v>8</v>
      </c>
    </row>
    <row r="138" spans="1:3" x14ac:dyDescent="0.25">
      <c r="A138" s="3">
        <v>38599</v>
      </c>
      <c r="B138" s="2" t="s">
        <v>20</v>
      </c>
      <c r="C138" s="4">
        <v>63</v>
      </c>
    </row>
    <row r="139" spans="1:3" x14ac:dyDescent="0.25">
      <c r="A139" s="3">
        <v>38602</v>
      </c>
      <c r="B139" s="2" t="s">
        <v>6</v>
      </c>
      <c r="C139" s="4">
        <v>368</v>
      </c>
    </row>
    <row r="140" spans="1:3" x14ac:dyDescent="0.25">
      <c r="A140" s="3">
        <v>38603</v>
      </c>
      <c r="B140" s="2" t="s">
        <v>79</v>
      </c>
      <c r="C140" s="4">
        <v>106</v>
      </c>
    </row>
    <row r="141" spans="1:3" x14ac:dyDescent="0.25">
      <c r="A141" s="3">
        <v>38604</v>
      </c>
      <c r="B141" s="2" t="s">
        <v>9</v>
      </c>
      <c r="C141" s="4">
        <v>47</v>
      </c>
    </row>
    <row r="142" spans="1:3" x14ac:dyDescent="0.25">
      <c r="A142" s="3">
        <v>38604</v>
      </c>
      <c r="B142" s="2" t="s">
        <v>51</v>
      </c>
      <c r="C142" s="4">
        <v>447</v>
      </c>
    </row>
    <row r="143" spans="1:3" x14ac:dyDescent="0.25">
      <c r="A143" s="3">
        <v>38605</v>
      </c>
      <c r="B143" s="2" t="s">
        <v>70</v>
      </c>
      <c r="C143" s="4">
        <v>106</v>
      </c>
    </row>
    <row r="144" spans="1:3" x14ac:dyDescent="0.25">
      <c r="A144" s="3">
        <v>38606</v>
      </c>
      <c r="B144" s="2" t="s">
        <v>80</v>
      </c>
      <c r="C144" s="4">
        <v>13</v>
      </c>
    </row>
    <row r="145" spans="1:3" x14ac:dyDescent="0.25">
      <c r="A145" s="3">
        <v>38606</v>
      </c>
      <c r="B145" s="2" t="s">
        <v>53</v>
      </c>
      <c r="C145" s="4">
        <v>89</v>
      </c>
    </row>
    <row r="146" spans="1:3" x14ac:dyDescent="0.25">
      <c r="A146" s="3">
        <v>38606</v>
      </c>
      <c r="B146" s="2" t="s">
        <v>32</v>
      </c>
      <c r="C146" s="4">
        <v>105</v>
      </c>
    </row>
    <row r="147" spans="1:3" x14ac:dyDescent="0.25">
      <c r="A147" s="3">
        <v>38606</v>
      </c>
      <c r="B147" s="2" t="s">
        <v>8</v>
      </c>
      <c r="C147" s="4">
        <v>147</v>
      </c>
    </row>
    <row r="148" spans="1:3" x14ac:dyDescent="0.25">
      <c r="A148" s="3">
        <v>38608</v>
      </c>
      <c r="B148" s="2" t="s">
        <v>10</v>
      </c>
      <c r="C148" s="4">
        <v>309</v>
      </c>
    </row>
    <row r="149" spans="1:3" x14ac:dyDescent="0.25">
      <c r="A149" s="3">
        <v>38610</v>
      </c>
      <c r="B149" s="2" t="s">
        <v>29</v>
      </c>
      <c r="C149" s="4">
        <v>47</v>
      </c>
    </row>
    <row r="150" spans="1:3" x14ac:dyDescent="0.25">
      <c r="A150" s="3">
        <v>38612</v>
      </c>
      <c r="B150" s="2" t="s">
        <v>51</v>
      </c>
      <c r="C150" s="4">
        <v>404</v>
      </c>
    </row>
    <row r="151" spans="1:3" x14ac:dyDescent="0.25">
      <c r="A151" s="3">
        <v>38612</v>
      </c>
      <c r="B151" s="2" t="s">
        <v>81</v>
      </c>
      <c r="C151" s="4">
        <v>39</v>
      </c>
    </row>
    <row r="152" spans="1:3" x14ac:dyDescent="0.25">
      <c r="A152" s="3">
        <v>38612</v>
      </c>
      <c r="B152" s="2" t="s">
        <v>13</v>
      </c>
      <c r="C152" s="4">
        <v>61</v>
      </c>
    </row>
    <row r="153" spans="1:3" x14ac:dyDescent="0.25">
      <c r="A153" s="3">
        <v>38615</v>
      </c>
      <c r="B153" s="2" t="s">
        <v>67</v>
      </c>
      <c r="C153" s="4">
        <v>89</v>
      </c>
    </row>
    <row r="154" spans="1:3" x14ac:dyDescent="0.25">
      <c r="A154" s="3">
        <v>38617</v>
      </c>
      <c r="B154" s="2" t="s">
        <v>24</v>
      </c>
      <c r="C154" s="4">
        <v>127</v>
      </c>
    </row>
    <row r="155" spans="1:3" x14ac:dyDescent="0.25">
      <c r="A155" s="3">
        <v>38620</v>
      </c>
      <c r="B155" s="2" t="s">
        <v>19</v>
      </c>
      <c r="C155" s="4">
        <v>81</v>
      </c>
    </row>
    <row r="156" spans="1:3" x14ac:dyDescent="0.25">
      <c r="A156" s="3">
        <v>38623</v>
      </c>
      <c r="B156" s="2" t="s">
        <v>46</v>
      </c>
      <c r="C156" s="4">
        <v>433</v>
      </c>
    </row>
    <row r="157" spans="1:3" x14ac:dyDescent="0.25">
      <c r="A157" s="3">
        <v>38623</v>
      </c>
      <c r="B157" s="2" t="s">
        <v>10</v>
      </c>
      <c r="C157" s="4">
        <v>284</v>
      </c>
    </row>
    <row r="158" spans="1:3" x14ac:dyDescent="0.25">
      <c r="A158" s="3">
        <v>38624</v>
      </c>
      <c r="B158" s="2" t="s">
        <v>7</v>
      </c>
      <c r="C158" s="4">
        <v>122</v>
      </c>
    </row>
    <row r="159" spans="1:3" x14ac:dyDescent="0.25">
      <c r="A159" s="3">
        <v>38626</v>
      </c>
      <c r="B159" s="2" t="s">
        <v>81</v>
      </c>
      <c r="C159" s="4">
        <v>193</v>
      </c>
    </row>
    <row r="160" spans="1:3" x14ac:dyDescent="0.25">
      <c r="A160" s="3">
        <v>38628</v>
      </c>
      <c r="B160" s="2" t="s">
        <v>29</v>
      </c>
      <c r="C160" s="4">
        <v>118</v>
      </c>
    </row>
    <row r="161" spans="1:3" x14ac:dyDescent="0.25">
      <c r="A161" s="3">
        <v>38629</v>
      </c>
      <c r="B161" s="2" t="s">
        <v>6</v>
      </c>
      <c r="C161" s="4">
        <v>173</v>
      </c>
    </row>
    <row r="162" spans="1:3" x14ac:dyDescent="0.25">
      <c r="A162" s="3">
        <v>38632</v>
      </c>
      <c r="B162" s="2" t="s">
        <v>23</v>
      </c>
      <c r="C162" s="4">
        <v>392</v>
      </c>
    </row>
    <row r="163" spans="1:3" x14ac:dyDescent="0.25">
      <c r="A163" s="3">
        <v>38633</v>
      </c>
      <c r="B163" s="2" t="s">
        <v>17</v>
      </c>
      <c r="C163" s="4">
        <v>8</v>
      </c>
    </row>
    <row r="164" spans="1:3" x14ac:dyDescent="0.25">
      <c r="A164" s="3">
        <v>38638</v>
      </c>
      <c r="B164" s="2" t="s">
        <v>29</v>
      </c>
      <c r="C164" s="4">
        <v>132</v>
      </c>
    </row>
    <row r="165" spans="1:3" x14ac:dyDescent="0.25">
      <c r="A165" s="3">
        <v>38638</v>
      </c>
      <c r="B165" s="2" t="s">
        <v>9</v>
      </c>
      <c r="C165" s="4">
        <v>76</v>
      </c>
    </row>
    <row r="166" spans="1:3" x14ac:dyDescent="0.25">
      <c r="A166" s="3">
        <v>38639</v>
      </c>
      <c r="B166" s="2" t="s">
        <v>82</v>
      </c>
      <c r="C166" s="4">
        <v>17</v>
      </c>
    </row>
    <row r="167" spans="1:3" x14ac:dyDescent="0.25">
      <c r="A167" s="3">
        <v>38640</v>
      </c>
      <c r="B167" s="2" t="s">
        <v>83</v>
      </c>
      <c r="C167" s="4">
        <v>17</v>
      </c>
    </row>
    <row r="168" spans="1:3" x14ac:dyDescent="0.25">
      <c r="A168" s="3">
        <v>38643</v>
      </c>
      <c r="B168" s="2" t="s">
        <v>84</v>
      </c>
      <c r="C168" s="4">
        <v>2</v>
      </c>
    </row>
    <row r="169" spans="1:3" x14ac:dyDescent="0.25">
      <c r="A169" s="3">
        <v>38645</v>
      </c>
      <c r="B169" s="2" t="s">
        <v>20</v>
      </c>
      <c r="C169" s="4">
        <v>125</v>
      </c>
    </row>
    <row r="170" spans="1:3" x14ac:dyDescent="0.25">
      <c r="A170" s="3">
        <v>38646</v>
      </c>
      <c r="B170" s="2" t="s">
        <v>51</v>
      </c>
      <c r="C170" s="4">
        <v>234</v>
      </c>
    </row>
    <row r="171" spans="1:3" x14ac:dyDescent="0.25">
      <c r="A171" s="3">
        <v>38652</v>
      </c>
      <c r="B171" s="2" t="s">
        <v>70</v>
      </c>
      <c r="C171" s="4">
        <v>53</v>
      </c>
    </row>
    <row r="172" spans="1:3" x14ac:dyDescent="0.25">
      <c r="A172" s="3">
        <v>38653</v>
      </c>
      <c r="B172" s="2" t="s">
        <v>38</v>
      </c>
      <c r="C172" s="4">
        <v>165</v>
      </c>
    </row>
    <row r="173" spans="1:3" x14ac:dyDescent="0.25">
      <c r="A173" s="3">
        <v>38653</v>
      </c>
      <c r="B173" s="2" t="s">
        <v>11</v>
      </c>
      <c r="C173" s="4">
        <v>177</v>
      </c>
    </row>
    <row r="174" spans="1:3" x14ac:dyDescent="0.25">
      <c r="A174" s="3">
        <v>38655</v>
      </c>
      <c r="B174" s="2" t="s">
        <v>19</v>
      </c>
      <c r="C174" s="4">
        <v>103</v>
      </c>
    </row>
    <row r="175" spans="1:3" x14ac:dyDescent="0.25">
      <c r="A175" s="3">
        <v>38657</v>
      </c>
      <c r="B175" s="2" t="s">
        <v>85</v>
      </c>
      <c r="C175" s="4">
        <v>2</v>
      </c>
    </row>
    <row r="176" spans="1:3" x14ac:dyDescent="0.25">
      <c r="A176" s="3">
        <v>38657</v>
      </c>
      <c r="B176" s="2" t="s">
        <v>10</v>
      </c>
      <c r="C176" s="4">
        <v>279</v>
      </c>
    </row>
    <row r="177" spans="1:3" x14ac:dyDescent="0.25">
      <c r="A177" s="3">
        <v>38662</v>
      </c>
      <c r="B177" s="2" t="s">
        <v>31</v>
      </c>
      <c r="C177" s="4">
        <v>185</v>
      </c>
    </row>
    <row r="178" spans="1:3" x14ac:dyDescent="0.25">
      <c r="A178" s="3">
        <v>38663</v>
      </c>
      <c r="B178" s="2" t="s">
        <v>8</v>
      </c>
      <c r="C178" s="4">
        <v>434</v>
      </c>
    </row>
    <row r="179" spans="1:3" x14ac:dyDescent="0.25">
      <c r="A179" s="3">
        <v>38667</v>
      </c>
      <c r="B179" s="2" t="s">
        <v>86</v>
      </c>
      <c r="C179" s="4">
        <v>10</v>
      </c>
    </row>
    <row r="180" spans="1:3" x14ac:dyDescent="0.25">
      <c r="A180" s="3">
        <v>38669</v>
      </c>
      <c r="B180" s="2" t="s">
        <v>87</v>
      </c>
      <c r="C180" s="4">
        <v>9</v>
      </c>
    </row>
    <row r="181" spans="1:3" x14ac:dyDescent="0.25">
      <c r="A181" s="3">
        <v>38670</v>
      </c>
      <c r="B181" s="2" t="s">
        <v>25</v>
      </c>
      <c r="C181" s="4">
        <v>383</v>
      </c>
    </row>
    <row r="182" spans="1:3" x14ac:dyDescent="0.25">
      <c r="A182" s="3">
        <v>38670</v>
      </c>
      <c r="B182" s="2" t="s">
        <v>31</v>
      </c>
      <c r="C182" s="4">
        <v>189</v>
      </c>
    </row>
    <row r="183" spans="1:3" x14ac:dyDescent="0.25">
      <c r="A183" s="3">
        <v>38672</v>
      </c>
      <c r="B183" s="2" t="s">
        <v>13</v>
      </c>
      <c r="C183" s="4">
        <v>161</v>
      </c>
    </row>
    <row r="184" spans="1:3" x14ac:dyDescent="0.25">
      <c r="A184" s="3">
        <v>38672</v>
      </c>
      <c r="B184" s="2" t="s">
        <v>64</v>
      </c>
      <c r="C184" s="4">
        <v>115</v>
      </c>
    </row>
    <row r="185" spans="1:3" x14ac:dyDescent="0.25">
      <c r="A185" s="3">
        <v>38674</v>
      </c>
      <c r="B185" s="2" t="s">
        <v>70</v>
      </c>
      <c r="C185" s="4">
        <v>58</v>
      </c>
    </row>
    <row r="186" spans="1:3" x14ac:dyDescent="0.25">
      <c r="A186" s="3">
        <v>38674</v>
      </c>
      <c r="B186" s="2" t="s">
        <v>88</v>
      </c>
      <c r="C186" s="4">
        <v>16</v>
      </c>
    </row>
    <row r="187" spans="1:3" x14ac:dyDescent="0.25">
      <c r="A187" s="3">
        <v>38675</v>
      </c>
      <c r="B187" s="2" t="s">
        <v>54</v>
      </c>
      <c r="C187" s="4">
        <v>17</v>
      </c>
    </row>
    <row r="188" spans="1:3" x14ac:dyDescent="0.25">
      <c r="A188" s="3">
        <v>38676</v>
      </c>
      <c r="B188" s="2" t="s">
        <v>6</v>
      </c>
      <c r="C188" s="4">
        <v>177</v>
      </c>
    </row>
    <row r="189" spans="1:3" x14ac:dyDescent="0.25">
      <c r="A189" s="3">
        <v>38677</v>
      </c>
      <c r="B189" s="2" t="s">
        <v>79</v>
      </c>
      <c r="C189" s="4">
        <v>33</v>
      </c>
    </row>
    <row r="190" spans="1:3" x14ac:dyDescent="0.25">
      <c r="A190" s="3">
        <v>38680</v>
      </c>
      <c r="B190" s="2" t="s">
        <v>19</v>
      </c>
      <c r="C190" s="4">
        <v>60</v>
      </c>
    </row>
    <row r="191" spans="1:3" x14ac:dyDescent="0.25">
      <c r="A191" s="3">
        <v>38682</v>
      </c>
      <c r="B191" s="2" t="s">
        <v>89</v>
      </c>
      <c r="C191" s="4">
        <v>8</v>
      </c>
    </row>
    <row r="192" spans="1:3" x14ac:dyDescent="0.25">
      <c r="A192" s="3">
        <v>38687</v>
      </c>
      <c r="B192" s="2" t="s">
        <v>10</v>
      </c>
      <c r="C192" s="4">
        <v>317</v>
      </c>
    </row>
    <row r="193" spans="1:3" x14ac:dyDescent="0.25">
      <c r="A193" s="3">
        <v>38689</v>
      </c>
      <c r="B193" s="2" t="s">
        <v>90</v>
      </c>
      <c r="C193" s="4">
        <v>3</v>
      </c>
    </row>
    <row r="194" spans="1:3" x14ac:dyDescent="0.25">
      <c r="A194" s="3">
        <v>38691</v>
      </c>
      <c r="B194" s="2" t="s">
        <v>91</v>
      </c>
      <c r="C194" s="4">
        <v>16</v>
      </c>
    </row>
    <row r="195" spans="1:3" x14ac:dyDescent="0.25">
      <c r="A195" s="3">
        <v>38700</v>
      </c>
      <c r="B195" s="2" t="s">
        <v>66</v>
      </c>
      <c r="C195" s="4">
        <v>2</v>
      </c>
    </row>
    <row r="196" spans="1:3" x14ac:dyDescent="0.25">
      <c r="A196" s="3">
        <v>38705</v>
      </c>
      <c r="B196" s="2" t="s">
        <v>11</v>
      </c>
      <c r="C196" s="4">
        <v>161</v>
      </c>
    </row>
    <row r="197" spans="1:3" x14ac:dyDescent="0.25">
      <c r="A197" s="3">
        <v>38708</v>
      </c>
      <c r="B197" s="2" t="s">
        <v>38</v>
      </c>
      <c r="C197" s="4">
        <v>187</v>
      </c>
    </row>
    <row r="198" spans="1:3" x14ac:dyDescent="0.25">
      <c r="A198" s="3">
        <v>38708</v>
      </c>
      <c r="B198" s="2" t="s">
        <v>92</v>
      </c>
      <c r="C198" s="4">
        <v>17</v>
      </c>
    </row>
    <row r="199" spans="1:3" x14ac:dyDescent="0.25">
      <c r="A199" s="3">
        <v>38709</v>
      </c>
      <c r="B199" s="2" t="s">
        <v>93</v>
      </c>
      <c r="C199" s="4">
        <v>5</v>
      </c>
    </row>
    <row r="200" spans="1:3" x14ac:dyDescent="0.25">
      <c r="A200" s="3">
        <v>38711</v>
      </c>
      <c r="B200" s="2" t="s">
        <v>54</v>
      </c>
      <c r="C200" s="4">
        <v>10</v>
      </c>
    </row>
    <row r="201" spans="1:3" x14ac:dyDescent="0.25">
      <c r="A201" s="3">
        <v>38711</v>
      </c>
      <c r="B201" s="2" t="s">
        <v>15</v>
      </c>
      <c r="C201" s="4">
        <v>225</v>
      </c>
    </row>
    <row r="202" spans="1:3" x14ac:dyDescent="0.25">
      <c r="A202" s="3">
        <v>38716</v>
      </c>
      <c r="B202" s="2" t="s">
        <v>18</v>
      </c>
      <c r="C202" s="4">
        <v>367</v>
      </c>
    </row>
    <row r="203" spans="1:3" x14ac:dyDescent="0.25">
      <c r="A203" s="3">
        <v>38721</v>
      </c>
      <c r="B203" s="2" t="s">
        <v>15</v>
      </c>
      <c r="C203" s="4">
        <v>295</v>
      </c>
    </row>
    <row r="204" spans="1:3" x14ac:dyDescent="0.25">
      <c r="A204" s="3">
        <v>38725</v>
      </c>
      <c r="B204" s="2" t="s">
        <v>56</v>
      </c>
      <c r="C204" s="4">
        <v>26</v>
      </c>
    </row>
    <row r="205" spans="1:3" x14ac:dyDescent="0.25">
      <c r="A205" s="3">
        <v>38725</v>
      </c>
      <c r="B205" s="2" t="s">
        <v>94</v>
      </c>
      <c r="C205" s="4">
        <v>16</v>
      </c>
    </row>
    <row r="206" spans="1:3" x14ac:dyDescent="0.25">
      <c r="A206" s="3">
        <v>38729</v>
      </c>
      <c r="B206" s="2" t="s">
        <v>10</v>
      </c>
      <c r="C206" s="4">
        <v>165</v>
      </c>
    </row>
    <row r="207" spans="1:3" x14ac:dyDescent="0.25">
      <c r="A207" s="3">
        <v>38729</v>
      </c>
      <c r="B207" s="2" t="s">
        <v>95</v>
      </c>
      <c r="C207" s="4">
        <v>20</v>
      </c>
    </row>
    <row r="208" spans="1:3" x14ac:dyDescent="0.25">
      <c r="A208" s="3">
        <v>38734</v>
      </c>
      <c r="B208" s="2" t="s">
        <v>96</v>
      </c>
      <c r="C208" s="4">
        <v>2</v>
      </c>
    </row>
    <row r="209" spans="1:3" x14ac:dyDescent="0.25">
      <c r="A209" s="3">
        <v>38734</v>
      </c>
      <c r="B209" s="2" t="s">
        <v>97</v>
      </c>
      <c r="C209" s="4">
        <v>7</v>
      </c>
    </row>
    <row r="210" spans="1:3" x14ac:dyDescent="0.25">
      <c r="A210" s="3">
        <v>38734</v>
      </c>
      <c r="B210" s="2" t="s">
        <v>30</v>
      </c>
      <c r="C210" s="4">
        <v>7</v>
      </c>
    </row>
    <row r="211" spans="1:3" x14ac:dyDescent="0.25">
      <c r="A211" s="3">
        <v>38734</v>
      </c>
      <c r="B211" s="2" t="s">
        <v>79</v>
      </c>
      <c r="C211" s="4">
        <v>72</v>
      </c>
    </row>
    <row r="212" spans="1:3" x14ac:dyDescent="0.25">
      <c r="A212" s="3">
        <v>38735</v>
      </c>
      <c r="B212" s="2" t="s">
        <v>72</v>
      </c>
      <c r="C212" s="4">
        <v>59</v>
      </c>
    </row>
    <row r="213" spans="1:3" x14ac:dyDescent="0.25">
      <c r="A213" s="3">
        <v>38736</v>
      </c>
      <c r="B213" s="2" t="s">
        <v>46</v>
      </c>
      <c r="C213" s="4">
        <v>212</v>
      </c>
    </row>
    <row r="214" spans="1:3" x14ac:dyDescent="0.25">
      <c r="A214" s="3">
        <v>38741</v>
      </c>
      <c r="B214" s="2" t="s">
        <v>18</v>
      </c>
      <c r="C214" s="4">
        <v>195</v>
      </c>
    </row>
    <row r="215" spans="1:3" x14ac:dyDescent="0.25">
      <c r="A215" s="3">
        <v>38741</v>
      </c>
      <c r="B215" s="2" t="s">
        <v>58</v>
      </c>
      <c r="C215" s="4">
        <v>16</v>
      </c>
    </row>
    <row r="216" spans="1:3" x14ac:dyDescent="0.25">
      <c r="A216" s="3">
        <v>38745</v>
      </c>
      <c r="B216" s="2" t="s">
        <v>13</v>
      </c>
      <c r="C216" s="4">
        <v>187</v>
      </c>
    </row>
    <row r="217" spans="1:3" x14ac:dyDescent="0.25">
      <c r="A217" s="3">
        <v>38751</v>
      </c>
      <c r="B217" s="2" t="s">
        <v>18</v>
      </c>
      <c r="C217" s="4">
        <v>369</v>
      </c>
    </row>
    <row r="218" spans="1:3" x14ac:dyDescent="0.25">
      <c r="A218" s="3">
        <v>38754</v>
      </c>
      <c r="B218" s="2" t="s">
        <v>36</v>
      </c>
      <c r="C218" s="4">
        <v>190</v>
      </c>
    </row>
    <row r="219" spans="1:3" x14ac:dyDescent="0.25">
      <c r="A219" s="3">
        <v>38754</v>
      </c>
      <c r="B219" s="2" t="s">
        <v>15</v>
      </c>
      <c r="C219" s="4">
        <v>453</v>
      </c>
    </row>
    <row r="220" spans="1:3" x14ac:dyDescent="0.25">
      <c r="A220" s="3">
        <v>38754</v>
      </c>
      <c r="B220" s="2" t="s">
        <v>23</v>
      </c>
      <c r="C220" s="4">
        <v>223</v>
      </c>
    </row>
    <row r="221" spans="1:3" x14ac:dyDescent="0.25">
      <c r="A221" s="3">
        <v>38755</v>
      </c>
      <c r="B221" s="2" t="s">
        <v>65</v>
      </c>
      <c r="C221" s="4">
        <v>1</v>
      </c>
    </row>
    <row r="222" spans="1:3" x14ac:dyDescent="0.25">
      <c r="A222" s="3">
        <v>38757</v>
      </c>
      <c r="B222" s="2" t="s">
        <v>56</v>
      </c>
      <c r="C222" s="4">
        <v>170</v>
      </c>
    </row>
    <row r="223" spans="1:3" x14ac:dyDescent="0.25">
      <c r="A223" s="3">
        <v>38757</v>
      </c>
      <c r="B223" s="2" t="s">
        <v>87</v>
      </c>
      <c r="C223" s="4">
        <v>19</v>
      </c>
    </row>
    <row r="224" spans="1:3" x14ac:dyDescent="0.25">
      <c r="A224" s="3">
        <v>38757</v>
      </c>
      <c r="B224" s="2" t="s">
        <v>18</v>
      </c>
      <c r="C224" s="4">
        <v>464</v>
      </c>
    </row>
    <row r="225" spans="1:3" x14ac:dyDescent="0.25">
      <c r="A225" s="3">
        <v>38761</v>
      </c>
      <c r="B225" s="2" t="s">
        <v>8</v>
      </c>
      <c r="C225" s="4">
        <v>230</v>
      </c>
    </row>
    <row r="226" spans="1:3" x14ac:dyDescent="0.25">
      <c r="A226" s="3">
        <v>38765</v>
      </c>
      <c r="B226" s="2" t="s">
        <v>10</v>
      </c>
      <c r="C226" s="4">
        <v>387</v>
      </c>
    </row>
    <row r="227" spans="1:3" x14ac:dyDescent="0.25">
      <c r="A227" s="3">
        <v>38766</v>
      </c>
      <c r="B227" s="2" t="s">
        <v>46</v>
      </c>
      <c r="C227" s="4">
        <v>264</v>
      </c>
    </row>
    <row r="228" spans="1:3" x14ac:dyDescent="0.25">
      <c r="A228" s="3">
        <v>38767</v>
      </c>
      <c r="B228" s="2" t="s">
        <v>19</v>
      </c>
      <c r="C228" s="4">
        <v>163</v>
      </c>
    </row>
    <row r="229" spans="1:3" x14ac:dyDescent="0.25">
      <c r="A229" s="3">
        <v>38768</v>
      </c>
      <c r="B229" s="2" t="s">
        <v>37</v>
      </c>
      <c r="C229" s="4">
        <v>14</v>
      </c>
    </row>
    <row r="230" spans="1:3" x14ac:dyDescent="0.25">
      <c r="A230" s="3">
        <v>38769</v>
      </c>
      <c r="B230" s="2" t="s">
        <v>72</v>
      </c>
      <c r="C230" s="4">
        <v>98</v>
      </c>
    </row>
    <row r="231" spans="1:3" x14ac:dyDescent="0.25">
      <c r="A231" s="3">
        <v>38780</v>
      </c>
      <c r="B231" s="2" t="s">
        <v>98</v>
      </c>
      <c r="C231" s="4">
        <v>16</v>
      </c>
    </row>
    <row r="232" spans="1:3" x14ac:dyDescent="0.25">
      <c r="A232" s="3">
        <v>38780</v>
      </c>
      <c r="B232" s="2" t="s">
        <v>27</v>
      </c>
      <c r="C232" s="4">
        <v>80</v>
      </c>
    </row>
    <row r="233" spans="1:3" x14ac:dyDescent="0.25">
      <c r="A233" s="3">
        <v>38784</v>
      </c>
      <c r="B233" s="2" t="s">
        <v>40</v>
      </c>
      <c r="C233" s="4">
        <v>127</v>
      </c>
    </row>
    <row r="234" spans="1:3" x14ac:dyDescent="0.25">
      <c r="A234" s="3">
        <v>38786</v>
      </c>
      <c r="B234" s="2" t="s">
        <v>20</v>
      </c>
      <c r="C234" s="4">
        <v>170</v>
      </c>
    </row>
    <row r="235" spans="1:3" x14ac:dyDescent="0.25">
      <c r="A235" s="3">
        <v>38787</v>
      </c>
      <c r="B235" s="2" t="s">
        <v>62</v>
      </c>
      <c r="C235" s="4">
        <v>28</v>
      </c>
    </row>
    <row r="236" spans="1:3" x14ac:dyDescent="0.25">
      <c r="A236" s="3">
        <v>38788</v>
      </c>
      <c r="B236" s="2" t="s">
        <v>99</v>
      </c>
      <c r="C236" s="4">
        <v>12</v>
      </c>
    </row>
    <row r="237" spans="1:3" x14ac:dyDescent="0.25">
      <c r="A237" s="3">
        <v>38790</v>
      </c>
      <c r="B237" s="2" t="s">
        <v>100</v>
      </c>
      <c r="C237" s="4">
        <v>10</v>
      </c>
    </row>
    <row r="238" spans="1:3" x14ac:dyDescent="0.25">
      <c r="A238" s="3">
        <v>38791</v>
      </c>
      <c r="B238" s="2" t="s">
        <v>31</v>
      </c>
      <c r="C238" s="4">
        <v>65</v>
      </c>
    </row>
    <row r="239" spans="1:3" x14ac:dyDescent="0.25">
      <c r="A239" s="3">
        <v>38792</v>
      </c>
      <c r="B239" s="2" t="s">
        <v>101</v>
      </c>
      <c r="C239" s="4">
        <v>17</v>
      </c>
    </row>
    <row r="240" spans="1:3" x14ac:dyDescent="0.25">
      <c r="A240" s="3">
        <v>38792</v>
      </c>
      <c r="B240" s="2" t="s">
        <v>10</v>
      </c>
      <c r="C240" s="4">
        <v>262</v>
      </c>
    </row>
    <row r="241" spans="1:3" x14ac:dyDescent="0.25">
      <c r="A241" s="3">
        <v>38792</v>
      </c>
      <c r="B241" s="2" t="s">
        <v>102</v>
      </c>
      <c r="C241" s="4">
        <v>20</v>
      </c>
    </row>
    <row r="242" spans="1:3" x14ac:dyDescent="0.25">
      <c r="A242" s="3">
        <v>38801</v>
      </c>
      <c r="B242" s="2" t="s">
        <v>8</v>
      </c>
      <c r="C242" s="4">
        <v>224</v>
      </c>
    </row>
    <row r="243" spans="1:3" x14ac:dyDescent="0.25">
      <c r="A243" s="3">
        <v>38808</v>
      </c>
      <c r="B243" s="2" t="s">
        <v>53</v>
      </c>
      <c r="C243" s="4">
        <v>199</v>
      </c>
    </row>
    <row r="244" spans="1:3" x14ac:dyDescent="0.25">
      <c r="A244" s="3">
        <v>38813</v>
      </c>
      <c r="B244" s="2" t="s">
        <v>31</v>
      </c>
      <c r="C244" s="4">
        <v>70</v>
      </c>
    </row>
    <row r="245" spans="1:3" x14ac:dyDescent="0.25">
      <c r="A245" s="3">
        <v>38815</v>
      </c>
      <c r="B245" s="2" t="s">
        <v>103</v>
      </c>
      <c r="C245" s="4">
        <v>171</v>
      </c>
    </row>
    <row r="246" spans="1:3" x14ac:dyDescent="0.25">
      <c r="A246" s="3">
        <v>38815</v>
      </c>
      <c r="B246" s="2" t="s">
        <v>104</v>
      </c>
      <c r="C246" s="4">
        <v>1</v>
      </c>
    </row>
    <row r="247" spans="1:3" x14ac:dyDescent="0.25">
      <c r="A247" s="3">
        <v>38817</v>
      </c>
      <c r="B247" s="2" t="s">
        <v>95</v>
      </c>
      <c r="C247" s="4">
        <v>13</v>
      </c>
    </row>
    <row r="248" spans="1:3" x14ac:dyDescent="0.25">
      <c r="A248" s="3">
        <v>38818</v>
      </c>
      <c r="B248" s="2" t="s">
        <v>10</v>
      </c>
      <c r="C248" s="4">
        <v>293</v>
      </c>
    </row>
    <row r="249" spans="1:3" x14ac:dyDescent="0.25">
      <c r="A249" s="3">
        <v>38818</v>
      </c>
      <c r="B249" s="2" t="s">
        <v>88</v>
      </c>
      <c r="C249" s="4">
        <v>11</v>
      </c>
    </row>
    <row r="250" spans="1:3" x14ac:dyDescent="0.25">
      <c r="A250" s="3">
        <v>38820</v>
      </c>
      <c r="B250" s="2" t="s">
        <v>51</v>
      </c>
      <c r="C250" s="4">
        <v>162</v>
      </c>
    </row>
    <row r="251" spans="1:3" x14ac:dyDescent="0.25">
      <c r="A251" s="3">
        <v>38821</v>
      </c>
      <c r="B251" s="2" t="s">
        <v>59</v>
      </c>
      <c r="C251" s="4">
        <v>187</v>
      </c>
    </row>
    <row r="252" spans="1:3" x14ac:dyDescent="0.25">
      <c r="A252" s="3">
        <v>38822</v>
      </c>
      <c r="B252" s="2" t="s">
        <v>19</v>
      </c>
      <c r="C252" s="4">
        <v>192</v>
      </c>
    </row>
    <row r="253" spans="1:3" x14ac:dyDescent="0.25">
      <c r="A253" s="3">
        <v>38824</v>
      </c>
      <c r="B253" s="2" t="s">
        <v>25</v>
      </c>
      <c r="C253" s="4">
        <v>127</v>
      </c>
    </row>
    <row r="254" spans="1:3" x14ac:dyDescent="0.25">
      <c r="A254" s="3">
        <v>38826</v>
      </c>
      <c r="B254" s="2" t="s">
        <v>10</v>
      </c>
      <c r="C254" s="4">
        <v>198</v>
      </c>
    </row>
    <row r="255" spans="1:3" x14ac:dyDescent="0.25">
      <c r="A255" s="3">
        <v>38826</v>
      </c>
      <c r="B255" s="2" t="s">
        <v>105</v>
      </c>
      <c r="C255" s="4">
        <v>4</v>
      </c>
    </row>
    <row r="256" spans="1:3" x14ac:dyDescent="0.25">
      <c r="A256" s="3">
        <v>38826</v>
      </c>
      <c r="B256" s="2" t="s">
        <v>18</v>
      </c>
      <c r="C256" s="4">
        <v>110</v>
      </c>
    </row>
    <row r="257" spans="1:3" x14ac:dyDescent="0.25">
      <c r="A257" s="3">
        <v>38826</v>
      </c>
      <c r="B257" s="2" t="s">
        <v>19</v>
      </c>
      <c r="C257" s="4">
        <v>123</v>
      </c>
    </row>
    <row r="258" spans="1:3" x14ac:dyDescent="0.25">
      <c r="A258" s="3">
        <v>38827</v>
      </c>
      <c r="B258" s="2" t="s">
        <v>67</v>
      </c>
      <c r="C258" s="4">
        <v>159</v>
      </c>
    </row>
    <row r="259" spans="1:3" x14ac:dyDescent="0.25">
      <c r="A259" s="3">
        <v>38828</v>
      </c>
      <c r="B259" s="2" t="s">
        <v>106</v>
      </c>
      <c r="C259" s="4">
        <v>19</v>
      </c>
    </row>
    <row r="260" spans="1:3" x14ac:dyDescent="0.25">
      <c r="A260" s="3">
        <v>38834</v>
      </c>
      <c r="B260" s="2" t="s">
        <v>23</v>
      </c>
      <c r="C260" s="4">
        <v>289</v>
      </c>
    </row>
    <row r="261" spans="1:3" x14ac:dyDescent="0.25">
      <c r="A261" s="3">
        <v>38834</v>
      </c>
      <c r="B261" s="2" t="s">
        <v>24</v>
      </c>
      <c r="C261" s="4">
        <v>136</v>
      </c>
    </row>
    <row r="262" spans="1:3" x14ac:dyDescent="0.25">
      <c r="A262" s="3">
        <v>38845</v>
      </c>
      <c r="B262" s="2" t="s">
        <v>26</v>
      </c>
      <c r="C262" s="4">
        <v>41</v>
      </c>
    </row>
    <row r="263" spans="1:3" x14ac:dyDescent="0.25">
      <c r="A263" s="3">
        <v>38846</v>
      </c>
      <c r="B263" s="2" t="s">
        <v>46</v>
      </c>
      <c r="C263" s="4">
        <v>385</v>
      </c>
    </row>
    <row r="264" spans="1:3" x14ac:dyDescent="0.25">
      <c r="A264" s="3">
        <v>38847</v>
      </c>
      <c r="B264" s="2" t="s">
        <v>107</v>
      </c>
      <c r="C264" s="4">
        <v>17</v>
      </c>
    </row>
    <row r="265" spans="1:3" x14ac:dyDescent="0.25">
      <c r="A265" s="3">
        <v>38847</v>
      </c>
      <c r="B265" s="2" t="s">
        <v>108</v>
      </c>
      <c r="C265" s="4">
        <v>20</v>
      </c>
    </row>
    <row r="266" spans="1:3" x14ac:dyDescent="0.25">
      <c r="A266" s="3">
        <v>38851</v>
      </c>
      <c r="B266" s="2" t="s">
        <v>109</v>
      </c>
      <c r="C266" s="4">
        <v>19</v>
      </c>
    </row>
    <row r="267" spans="1:3" x14ac:dyDescent="0.25">
      <c r="A267" s="3">
        <v>38852</v>
      </c>
      <c r="B267" s="2" t="s">
        <v>44</v>
      </c>
      <c r="C267" s="4">
        <v>13</v>
      </c>
    </row>
    <row r="268" spans="1:3" x14ac:dyDescent="0.25">
      <c r="A268" s="3">
        <v>38853</v>
      </c>
      <c r="B268" s="2" t="s">
        <v>98</v>
      </c>
      <c r="C268" s="4">
        <v>13</v>
      </c>
    </row>
    <row r="269" spans="1:3" x14ac:dyDescent="0.25">
      <c r="A269" s="3">
        <v>38855</v>
      </c>
      <c r="B269" s="2" t="s">
        <v>81</v>
      </c>
      <c r="C269" s="4">
        <v>168</v>
      </c>
    </row>
    <row r="270" spans="1:3" x14ac:dyDescent="0.25">
      <c r="A270" s="3">
        <v>38855</v>
      </c>
      <c r="B270" s="2" t="s">
        <v>110</v>
      </c>
      <c r="C270" s="4">
        <v>18</v>
      </c>
    </row>
    <row r="271" spans="1:3" x14ac:dyDescent="0.25">
      <c r="A271" s="3">
        <v>38855</v>
      </c>
      <c r="B271" s="2" t="s">
        <v>15</v>
      </c>
      <c r="C271" s="4">
        <v>131</v>
      </c>
    </row>
    <row r="272" spans="1:3" x14ac:dyDescent="0.25">
      <c r="A272" s="3">
        <v>38856</v>
      </c>
      <c r="B272" s="2" t="s">
        <v>23</v>
      </c>
      <c r="C272" s="4">
        <v>187</v>
      </c>
    </row>
    <row r="273" spans="1:3" x14ac:dyDescent="0.25">
      <c r="A273" s="3">
        <v>38857</v>
      </c>
      <c r="B273" s="2" t="s">
        <v>25</v>
      </c>
      <c r="C273" s="4">
        <v>412</v>
      </c>
    </row>
    <row r="274" spans="1:3" x14ac:dyDescent="0.25">
      <c r="A274" s="3">
        <v>38859</v>
      </c>
      <c r="B274" s="2" t="s">
        <v>7</v>
      </c>
      <c r="C274" s="4">
        <v>40</v>
      </c>
    </row>
    <row r="275" spans="1:3" x14ac:dyDescent="0.25">
      <c r="A275" s="3">
        <v>38860</v>
      </c>
      <c r="B275" s="2" t="s">
        <v>38</v>
      </c>
      <c r="C275" s="4">
        <v>166</v>
      </c>
    </row>
    <row r="276" spans="1:3" x14ac:dyDescent="0.25">
      <c r="A276" s="3">
        <v>38861</v>
      </c>
      <c r="B276" s="2" t="s">
        <v>67</v>
      </c>
      <c r="C276" s="4">
        <v>173</v>
      </c>
    </row>
    <row r="277" spans="1:3" x14ac:dyDescent="0.25">
      <c r="A277" s="3">
        <v>38862</v>
      </c>
      <c r="B277" s="2" t="s">
        <v>111</v>
      </c>
      <c r="C277" s="4">
        <v>2</v>
      </c>
    </row>
    <row r="278" spans="1:3" x14ac:dyDescent="0.25">
      <c r="A278" s="3">
        <v>38862</v>
      </c>
      <c r="B278" s="2" t="s">
        <v>112</v>
      </c>
      <c r="C278" s="4">
        <v>18</v>
      </c>
    </row>
    <row r="279" spans="1:3" x14ac:dyDescent="0.25">
      <c r="A279" s="3">
        <v>38863</v>
      </c>
      <c r="B279" s="2" t="s">
        <v>113</v>
      </c>
      <c r="C279" s="4">
        <v>15</v>
      </c>
    </row>
    <row r="280" spans="1:3" x14ac:dyDescent="0.25">
      <c r="A280" s="3">
        <v>38864</v>
      </c>
      <c r="B280" s="2" t="s">
        <v>103</v>
      </c>
      <c r="C280" s="4">
        <v>243</v>
      </c>
    </row>
    <row r="281" spans="1:3" x14ac:dyDescent="0.25">
      <c r="A281" s="3">
        <v>38865</v>
      </c>
      <c r="B281" s="2" t="s">
        <v>18</v>
      </c>
      <c r="C281" s="4">
        <v>460</v>
      </c>
    </row>
    <row r="282" spans="1:3" x14ac:dyDescent="0.25">
      <c r="A282" s="3">
        <v>38865</v>
      </c>
      <c r="B282" s="2" t="s">
        <v>114</v>
      </c>
      <c r="C282" s="4">
        <v>8</v>
      </c>
    </row>
    <row r="283" spans="1:3" x14ac:dyDescent="0.25">
      <c r="A283" s="3">
        <v>38866</v>
      </c>
      <c r="B283" s="2" t="s">
        <v>9</v>
      </c>
      <c r="C283" s="4">
        <v>150</v>
      </c>
    </row>
    <row r="284" spans="1:3" x14ac:dyDescent="0.25">
      <c r="A284" s="3">
        <v>38867</v>
      </c>
      <c r="B284" s="2" t="s">
        <v>53</v>
      </c>
      <c r="C284" s="4">
        <v>72</v>
      </c>
    </row>
    <row r="285" spans="1:3" x14ac:dyDescent="0.25">
      <c r="A285" s="3">
        <v>38867</v>
      </c>
      <c r="B285" s="2" t="s">
        <v>10</v>
      </c>
      <c r="C285" s="4">
        <v>217</v>
      </c>
    </row>
    <row r="286" spans="1:3" x14ac:dyDescent="0.25">
      <c r="A286" s="3">
        <v>38870</v>
      </c>
      <c r="B286" s="2" t="s">
        <v>40</v>
      </c>
      <c r="C286" s="4">
        <v>164</v>
      </c>
    </row>
    <row r="287" spans="1:3" x14ac:dyDescent="0.25">
      <c r="A287" s="3">
        <v>38870</v>
      </c>
      <c r="B287" s="2" t="s">
        <v>46</v>
      </c>
      <c r="C287" s="4">
        <v>429</v>
      </c>
    </row>
    <row r="288" spans="1:3" x14ac:dyDescent="0.25">
      <c r="A288" s="3">
        <v>38875</v>
      </c>
      <c r="B288" s="2" t="s">
        <v>9</v>
      </c>
      <c r="C288" s="4">
        <v>63</v>
      </c>
    </row>
    <row r="289" spans="1:3" x14ac:dyDescent="0.25">
      <c r="A289" s="3">
        <v>38878</v>
      </c>
      <c r="B289" s="2" t="s">
        <v>31</v>
      </c>
      <c r="C289" s="4">
        <v>106</v>
      </c>
    </row>
    <row r="290" spans="1:3" x14ac:dyDescent="0.25">
      <c r="A290" s="3">
        <v>38886</v>
      </c>
      <c r="B290" s="2" t="s">
        <v>23</v>
      </c>
      <c r="C290" s="4">
        <v>136</v>
      </c>
    </row>
    <row r="291" spans="1:3" x14ac:dyDescent="0.25">
      <c r="A291" s="3">
        <v>38887</v>
      </c>
      <c r="B291" s="2" t="s">
        <v>115</v>
      </c>
      <c r="C291" s="4">
        <v>7</v>
      </c>
    </row>
    <row r="292" spans="1:3" x14ac:dyDescent="0.25">
      <c r="A292" s="3">
        <v>38896</v>
      </c>
      <c r="B292" s="2" t="s">
        <v>13</v>
      </c>
      <c r="C292" s="4">
        <v>114</v>
      </c>
    </row>
    <row r="293" spans="1:3" x14ac:dyDescent="0.25">
      <c r="A293" s="3">
        <v>38896</v>
      </c>
      <c r="B293" s="2" t="s">
        <v>116</v>
      </c>
      <c r="C293" s="4">
        <v>12</v>
      </c>
    </row>
    <row r="294" spans="1:3" x14ac:dyDescent="0.25">
      <c r="A294" s="3">
        <v>38902</v>
      </c>
      <c r="B294" s="2" t="s">
        <v>10</v>
      </c>
      <c r="C294" s="4">
        <v>443</v>
      </c>
    </row>
    <row r="295" spans="1:3" x14ac:dyDescent="0.25">
      <c r="A295" s="3">
        <v>38904</v>
      </c>
      <c r="B295" s="2" t="s">
        <v>53</v>
      </c>
      <c r="C295" s="4">
        <v>73</v>
      </c>
    </row>
    <row r="296" spans="1:3" x14ac:dyDescent="0.25">
      <c r="A296" s="3">
        <v>38907</v>
      </c>
      <c r="B296" s="2" t="s">
        <v>117</v>
      </c>
      <c r="C296" s="4">
        <v>15</v>
      </c>
    </row>
    <row r="297" spans="1:3" x14ac:dyDescent="0.25">
      <c r="A297" s="3">
        <v>38907</v>
      </c>
      <c r="B297" s="2" t="s">
        <v>118</v>
      </c>
      <c r="C297" s="4">
        <v>9</v>
      </c>
    </row>
    <row r="298" spans="1:3" x14ac:dyDescent="0.25">
      <c r="A298" s="3">
        <v>38908</v>
      </c>
      <c r="B298" s="2" t="s">
        <v>119</v>
      </c>
      <c r="C298" s="4">
        <v>20</v>
      </c>
    </row>
    <row r="299" spans="1:3" x14ac:dyDescent="0.25">
      <c r="A299" s="3">
        <v>38910</v>
      </c>
      <c r="B299" s="2" t="s">
        <v>120</v>
      </c>
      <c r="C299" s="4">
        <v>9</v>
      </c>
    </row>
    <row r="300" spans="1:3" x14ac:dyDescent="0.25">
      <c r="A300" s="3">
        <v>38911</v>
      </c>
      <c r="B300" s="2" t="s">
        <v>121</v>
      </c>
      <c r="C300" s="4">
        <v>88</v>
      </c>
    </row>
    <row r="301" spans="1:3" x14ac:dyDescent="0.25">
      <c r="A301" s="3">
        <v>38911</v>
      </c>
      <c r="B301" s="2" t="s">
        <v>8</v>
      </c>
      <c r="C301" s="4">
        <v>139</v>
      </c>
    </row>
    <row r="302" spans="1:3" x14ac:dyDescent="0.25">
      <c r="A302" s="3">
        <v>38912</v>
      </c>
      <c r="B302" s="2" t="s">
        <v>23</v>
      </c>
      <c r="C302" s="4">
        <v>346</v>
      </c>
    </row>
    <row r="303" spans="1:3" x14ac:dyDescent="0.25">
      <c r="A303" s="3">
        <v>38918</v>
      </c>
      <c r="B303" s="2" t="s">
        <v>122</v>
      </c>
      <c r="C303" s="4">
        <v>3</v>
      </c>
    </row>
    <row r="304" spans="1:3" x14ac:dyDescent="0.25">
      <c r="A304" s="3">
        <v>38918</v>
      </c>
      <c r="B304" s="2" t="s">
        <v>123</v>
      </c>
      <c r="C304" s="4">
        <v>9</v>
      </c>
    </row>
    <row r="305" spans="1:3" x14ac:dyDescent="0.25">
      <c r="A305" s="3">
        <v>38918</v>
      </c>
      <c r="B305" s="2" t="s">
        <v>10</v>
      </c>
      <c r="C305" s="4">
        <v>323</v>
      </c>
    </row>
    <row r="306" spans="1:3" x14ac:dyDescent="0.25">
      <c r="A306" s="3">
        <v>38919</v>
      </c>
      <c r="B306" s="2" t="s">
        <v>103</v>
      </c>
      <c r="C306" s="4">
        <v>382</v>
      </c>
    </row>
    <row r="307" spans="1:3" x14ac:dyDescent="0.25">
      <c r="A307" s="3">
        <v>38923</v>
      </c>
      <c r="B307" s="2" t="s">
        <v>18</v>
      </c>
      <c r="C307" s="4">
        <v>296</v>
      </c>
    </row>
    <row r="308" spans="1:3" x14ac:dyDescent="0.25">
      <c r="A308" s="3">
        <v>38924</v>
      </c>
      <c r="B308" s="2" t="s">
        <v>6</v>
      </c>
      <c r="C308" s="4">
        <v>121</v>
      </c>
    </row>
    <row r="309" spans="1:3" x14ac:dyDescent="0.25">
      <c r="A309" s="3">
        <v>38924</v>
      </c>
      <c r="B309" s="2" t="s">
        <v>26</v>
      </c>
      <c r="C309" s="4">
        <v>157</v>
      </c>
    </row>
    <row r="310" spans="1:3" x14ac:dyDescent="0.25">
      <c r="A310" s="3">
        <v>38926</v>
      </c>
      <c r="B310" s="2" t="s">
        <v>10</v>
      </c>
      <c r="C310" s="4">
        <v>497</v>
      </c>
    </row>
    <row r="311" spans="1:3" x14ac:dyDescent="0.25">
      <c r="A311" s="3">
        <v>38927</v>
      </c>
      <c r="B311" s="2" t="s">
        <v>10</v>
      </c>
      <c r="C311" s="4">
        <v>103</v>
      </c>
    </row>
    <row r="312" spans="1:3" x14ac:dyDescent="0.25">
      <c r="A312" s="3">
        <v>38928</v>
      </c>
      <c r="B312" s="2" t="s">
        <v>31</v>
      </c>
      <c r="C312" s="4">
        <v>142</v>
      </c>
    </row>
    <row r="313" spans="1:3" x14ac:dyDescent="0.25">
      <c r="A313" s="3">
        <v>38929</v>
      </c>
      <c r="B313" s="2" t="s">
        <v>24</v>
      </c>
      <c r="C313" s="4">
        <v>144</v>
      </c>
    </row>
    <row r="314" spans="1:3" x14ac:dyDescent="0.25">
      <c r="A314" s="3">
        <v>38931</v>
      </c>
      <c r="B314" s="2" t="s">
        <v>101</v>
      </c>
      <c r="C314" s="4">
        <v>8</v>
      </c>
    </row>
    <row r="315" spans="1:3" x14ac:dyDescent="0.25">
      <c r="A315" s="3">
        <v>38936</v>
      </c>
      <c r="B315" s="2" t="s">
        <v>56</v>
      </c>
      <c r="C315" s="4">
        <v>172</v>
      </c>
    </row>
    <row r="316" spans="1:3" x14ac:dyDescent="0.25">
      <c r="A316" s="3">
        <v>38940</v>
      </c>
      <c r="B316" s="2" t="s">
        <v>8</v>
      </c>
      <c r="C316" s="4">
        <v>290</v>
      </c>
    </row>
    <row r="317" spans="1:3" x14ac:dyDescent="0.25">
      <c r="A317" s="3">
        <v>38942</v>
      </c>
      <c r="B317" s="2" t="s">
        <v>15</v>
      </c>
      <c r="C317" s="4">
        <v>422</v>
      </c>
    </row>
    <row r="318" spans="1:3" x14ac:dyDescent="0.25">
      <c r="A318" s="3">
        <v>38945</v>
      </c>
      <c r="B318" s="2" t="s">
        <v>110</v>
      </c>
      <c r="C318" s="4">
        <v>12</v>
      </c>
    </row>
    <row r="319" spans="1:3" x14ac:dyDescent="0.25">
      <c r="A319" s="3">
        <v>38948</v>
      </c>
      <c r="B319" s="2" t="s">
        <v>56</v>
      </c>
      <c r="C319" s="4">
        <v>104</v>
      </c>
    </row>
    <row r="320" spans="1:3" x14ac:dyDescent="0.25">
      <c r="A320" s="3">
        <v>38949</v>
      </c>
      <c r="B320" s="2" t="s">
        <v>36</v>
      </c>
      <c r="C320" s="4">
        <v>97</v>
      </c>
    </row>
    <row r="321" spans="1:3" x14ac:dyDescent="0.25">
      <c r="A321" s="3">
        <v>38950</v>
      </c>
      <c r="B321" s="2" t="s">
        <v>27</v>
      </c>
      <c r="C321" s="4">
        <v>179</v>
      </c>
    </row>
    <row r="322" spans="1:3" x14ac:dyDescent="0.25">
      <c r="A322" s="3">
        <v>38953</v>
      </c>
      <c r="B322" s="2" t="s">
        <v>51</v>
      </c>
      <c r="C322" s="4">
        <v>256</v>
      </c>
    </row>
    <row r="323" spans="1:3" x14ac:dyDescent="0.25">
      <c r="A323" s="3">
        <v>38954</v>
      </c>
      <c r="B323" s="2" t="s">
        <v>114</v>
      </c>
      <c r="C323" s="4">
        <v>20</v>
      </c>
    </row>
    <row r="324" spans="1:3" x14ac:dyDescent="0.25">
      <c r="A324" s="3">
        <v>38954</v>
      </c>
      <c r="B324" s="2" t="s">
        <v>106</v>
      </c>
      <c r="C324" s="4">
        <v>10</v>
      </c>
    </row>
    <row r="325" spans="1:3" x14ac:dyDescent="0.25">
      <c r="A325" s="3">
        <v>38955</v>
      </c>
      <c r="B325" s="2" t="s">
        <v>8</v>
      </c>
      <c r="C325" s="4">
        <v>407</v>
      </c>
    </row>
    <row r="326" spans="1:3" x14ac:dyDescent="0.25">
      <c r="A326" s="3">
        <v>38956</v>
      </c>
      <c r="B326" s="2" t="s">
        <v>23</v>
      </c>
      <c r="C326" s="4">
        <v>297</v>
      </c>
    </row>
    <row r="327" spans="1:3" x14ac:dyDescent="0.25">
      <c r="A327" s="3">
        <v>38956</v>
      </c>
      <c r="B327" s="2" t="s">
        <v>72</v>
      </c>
      <c r="C327" s="4">
        <v>133</v>
      </c>
    </row>
    <row r="328" spans="1:3" x14ac:dyDescent="0.25">
      <c r="A328" s="3">
        <v>38956</v>
      </c>
      <c r="B328" s="2" t="s">
        <v>36</v>
      </c>
      <c r="C328" s="4">
        <v>33</v>
      </c>
    </row>
    <row r="329" spans="1:3" x14ac:dyDescent="0.25">
      <c r="A329" s="3">
        <v>38959</v>
      </c>
      <c r="B329" s="2" t="s">
        <v>15</v>
      </c>
      <c r="C329" s="4">
        <v>220</v>
      </c>
    </row>
    <row r="330" spans="1:3" x14ac:dyDescent="0.25">
      <c r="A330" s="3">
        <v>38959</v>
      </c>
      <c r="B330" s="2" t="s">
        <v>29</v>
      </c>
      <c r="C330" s="4">
        <v>114</v>
      </c>
    </row>
    <row r="331" spans="1:3" x14ac:dyDescent="0.25">
      <c r="A331" s="3">
        <v>38962</v>
      </c>
      <c r="B331" s="2" t="s">
        <v>9</v>
      </c>
      <c r="C331" s="4">
        <v>130</v>
      </c>
    </row>
    <row r="332" spans="1:3" x14ac:dyDescent="0.25">
      <c r="A332" s="3">
        <v>38962</v>
      </c>
      <c r="B332" s="2" t="s">
        <v>31</v>
      </c>
      <c r="C332" s="4">
        <v>52</v>
      </c>
    </row>
    <row r="333" spans="1:3" x14ac:dyDescent="0.25">
      <c r="A333" s="3">
        <v>38962</v>
      </c>
      <c r="B333" s="2" t="s">
        <v>29</v>
      </c>
      <c r="C333" s="4">
        <v>33</v>
      </c>
    </row>
    <row r="334" spans="1:3" x14ac:dyDescent="0.25">
      <c r="A334" s="3">
        <v>38963</v>
      </c>
      <c r="B334" s="2" t="s">
        <v>62</v>
      </c>
      <c r="C334" s="4">
        <v>57</v>
      </c>
    </row>
    <row r="335" spans="1:3" x14ac:dyDescent="0.25">
      <c r="A335" s="3">
        <v>38965</v>
      </c>
      <c r="B335" s="2" t="s">
        <v>124</v>
      </c>
      <c r="C335" s="4">
        <v>190</v>
      </c>
    </row>
    <row r="336" spans="1:3" x14ac:dyDescent="0.25">
      <c r="A336" s="3">
        <v>38965</v>
      </c>
      <c r="B336" s="2" t="s">
        <v>85</v>
      </c>
      <c r="C336" s="4">
        <v>8</v>
      </c>
    </row>
    <row r="337" spans="1:3" x14ac:dyDescent="0.25">
      <c r="A337" s="3">
        <v>38965</v>
      </c>
      <c r="B337" s="2" t="s">
        <v>8</v>
      </c>
      <c r="C337" s="4">
        <v>255</v>
      </c>
    </row>
    <row r="338" spans="1:3" x14ac:dyDescent="0.25">
      <c r="A338" s="3">
        <v>38967</v>
      </c>
      <c r="B338" s="2" t="s">
        <v>72</v>
      </c>
      <c r="C338" s="4">
        <v>108</v>
      </c>
    </row>
    <row r="339" spans="1:3" x14ac:dyDescent="0.25">
      <c r="A339" s="3">
        <v>38971</v>
      </c>
      <c r="B339" s="2" t="s">
        <v>19</v>
      </c>
      <c r="C339" s="4">
        <v>78</v>
      </c>
    </row>
    <row r="340" spans="1:3" x14ac:dyDescent="0.25">
      <c r="A340" s="3">
        <v>38972</v>
      </c>
      <c r="B340" s="2" t="s">
        <v>8</v>
      </c>
      <c r="C340" s="4">
        <v>364</v>
      </c>
    </row>
    <row r="341" spans="1:3" x14ac:dyDescent="0.25">
      <c r="A341" s="3">
        <v>38973</v>
      </c>
      <c r="B341" s="2" t="s">
        <v>67</v>
      </c>
      <c r="C341" s="4">
        <v>52</v>
      </c>
    </row>
    <row r="342" spans="1:3" x14ac:dyDescent="0.25">
      <c r="A342" s="3">
        <v>38974</v>
      </c>
      <c r="B342" s="2" t="s">
        <v>103</v>
      </c>
      <c r="C342" s="4">
        <v>343</v>
      </c>
    </row>
    <row r="343" spans="1:3" x14ac:dyDescent="0.25">
      <c r="A343" s="3">
        <v>38976</v>
      </c>
      <c r="B343" s="2" t="s">
        <v>53</v>
      </c>
      <c r="C343" s="4">
        <v>197</v>
      </c>
    </row>
    <row r="344" spans="1:3" x14ac:dyDescent="0.25">
      <c r="A344" s="3">
        <v>38977</v>
      </c>
      <c r="B344" s="2" t="s">
        <v>125</v>
      </c>
      <c r="C344" s="4">
        <v>4</v>
      </c>
    </row>
    <row r="345" spans="1:3" x14ac:dyDescent="0.25">
      <c r="A345" s="3">
        <v>38978</v>
      </c>
      <c r="B345" s="2" t="s">
        <v>126</v>
      </c>
      <c r="C345" s="4">
        <v>8</v>
      </c>
    </row>
    <row r="346" spans="1:3" x14ac:dyDescent="0.25">
      <c r="A346" s="3">
        <v>38978</v>
      </c>
      <c r="B346" s="2" t="s">
        <v>57</v>
      </c>
      <c r="C346" s="4">
        <v>11</v>
      </c>
    </row>
    <row r="347" spans="1:3" x14ac:dyDescent="0.25">
      <c r="A347" s="3">
        <v>38978</v>
      </c>
      <c r="B347" s="2" t="s">
        <v>73</v>
      </c>
      <c r="C347" s="4">
        <v>10</v>
      </c>
    </row>
    <row r="348" spans="1:3" x14ac:dyDescent="0.25">
      <c r="A348" s="3">
        <v>38981</v>
      </c>
      <c r="B348" s="2" t="s">
        <v>62</v>
      </c>
      <c r="C348" s="4">
        <v>96</v>
      </c>
    </row>
    <row r="349" spans="1:3" x14ac:dyDescent="0.25">
      <c r="A349" s="3">
        <v>38981</v>
      </c>
      <c r="B349" s="2" t="s">
        <v>56</v>
      </c>
      <c r="C349" s="4">
        <v>30</v>
      </c>
    </row>
    <row r="350" spans="1:3" x14ac:dyDescent="0.25">
      <c r="A350" s="3">
        <v>38982</v>
      </c>
      <c r="B350" s="2" t="s">
        <v>127</v>
      </c>
      <c r="C350" s="4">
        <v>17</v>
      </c>
    </row>
    <row r="351" spans="1:3" x14ac:dyDescent="0.25">
      <c r="A351" s="3">
        <v>38985</v>
      </c>
      <c r="B351" s="2" t="s">
        <v>123</v>
      </c>
      <c r="C351" s="4">
        <v>17</v>
      </c>
    </row>
    <row r="352" spans="1:3" x14ac:dyDescent="0.25">
      <c r="A352" s="3">
        <v>38985</v>
      </c>
      <c r="B352" s="2" t="s">
        <v>13</v>
      </c>
      <c r="C352" s="4">
        <v>180</v>
      </c>
    </row>
    <row r="353" spans="1:3" x14ac:dyDescent="0.25">
      <c r="A353" s="3">
        <v>38985</v>
      </c>
      <c r="B353" s="2" t="s">
        <v>32</v>
      </c>
      <c r="C353" s="4">
        <v>94</v>
      </c>
    </row>
    <row r="354" spans="1:3" x14ac:dyDescent="0.25">
      <c r="A354" s="3">
        <v>38986</v>
      </c>
      <c r="B354" s="2" t="s">
        <v>40</v>
      </c>
      <c r="C354" s="4">
        <v>45</v>
      </c>
    </row>
    <row r="355" spans="1:3" x14ac:dyDescent="0.25">
      <c r="A355" s="3">
        <v>38987</v>
      </c>
      <c r="B355" s="2" t="s">
        <v>8</v>
      </c>
      <c r="C355" s="4">
        <v>380</v>
      </c>
    </row>
    <row r="356" spans="1:3" x14ac:dyDescent="0.25">
      <c r="A356" s="3">
        <v>38987</v>
      </c>
      <c r="B356" s="2" t="s">
        <v>44</v>
      </c>
      <c r="C356" s="4">
        <v>5</v>
      </c>
    </row>
    <row r="357" spans="1:3" x14ac:dyDescent="0.25">
      <c r="A357" s="3">
        <v>38991</v>
      </c>
      <c r="B357" s="2" t="s">
        <v>38</v>
      </c>
      <c r="C357" s="4">
        <v>170</v>
      </c>
    </row>
    <row r="358" spans="1:3" x14ac:dyDescent="0.25">
      <c r="A358" s="3">
        <v>38995</v>
      </c>
      <c r="B358" s="2" t="s">
        <v>46</v>
      </c>
      <c r="C358" s="4">
        <v>198</v>
      </c>
    </row>
    <row r="359" spans="1:3" x14ac:dyDescent="0.25">
      <c r="A359" s="3">
        <v>38998</v>
      </c>
      <c r="B359" s="2" t="s">
        <v>18</v>
      </c>
      <c r="C359" s="4">
        <v>283</v>
      </c>
    </row>
    <row r="360" spans="1:3" x14ac:dyDescent="0.25">
      <c r="A360" s="3">
        <v>39001</v>
      </c>
      <c r="B360" s="2" t="s">
        <v>124</v>
      </c>
      <c r="C360" s="4">
        <v>42</v>
      </c>
    </row>
    <row r="361" spans="1:3" x14ac:dyDescent="0.25">
      <c r="A361" s="3">
        <v>39003</v>
      </c>
      <c r="B361" s="2" t="s">
        <v>7</v>
      </c>
      <c r="C361" s="4">
        <v>163</v>
      </c>
    </row>
    <row r="362" spans="1:3" x14ac:dyDescent="0.25">
      <c r="A362" s="3">
        <v>39009</v>
      </c>
      <c r="B362" s="2" t="s">
        <v>18</v>
      </c>
      <c r="C362" s="4">
        <v>115</v>
      </c>
    </row>
    <row r="363" spans="1:3" x14ac:dyDescent="0.25">
      <c r="A363" s="3">
        <v>39014</v>
      </c>
      <c r="B363" s="2" t="s">
        <v>72</v>
      </c>
      <c r="C363" s="4">
        <v>75</v>
      </c>
    </row>
    <row r="364" spans="1:3" x14ac:dyDescent="0.25">
      <c r="A364" s="3">
        <v>39015</v>
      </c>
      <c r="B364" s="2" t="s">
        <v>46</v>
      </c>
      <c r="C364" s="4">
        <v>403</v>
      </c>
    </row>
    <row r="365" spans="1:3" x14ac:dyDescent="0.25">
      <c r="A365" s="3">
        <v>39019</v>
      </c>
      <c r="B365" s="2" t="s">
        <v>18</v>
      </c>
      <c r="C365" s="4">
        <v>465</v>
      </c>
    </row>
    <row r="366" spans="1:3" x14ac:dyDescent="0.25">
      <c r="A366" s="3">
        <v>39021</v>
      </c>
      <c r="B366" s="2" t="s">
        <v>7</v>
      </c>
      <c r="C366" s="4">
        <v>194</v>
      </c>
    </row>
    <row r="367" spans="1:3" x14ac:dyDescent="0.25">
      <c r="A367" s="3">
        <v>39021</v>
      </c>
      <c r="B367" s="2" t="s">
        <v>70</v>
      </c>
      <c r="C367" s="4">
        <v>122</v>
      </c>
    </row>
    <row r="368" spans="1:3" x14ac:dyDescent="0.25">
      <c r="A368" s="3">
        <v>39021</v>
      </c>
      <c r="B368" s="2" t="s">
        <v>20</v>
      </c>
      <c r="C368" s="4">
        <v>186</v>
      </c>
    </row>
    <row r="369" spans="1:3" x14ac:dyDescent="0.25">
      <c r="A369" s="3">
        <v>39026</v>
      </c>
      <c r="B369" s="2" t="s">
        <v>13</v>
      </c>
      <c r="C369" s="4">
        <v>137</v>
      </c>
    </row>
    <row r="370" spans="1:3" x14ac:dyDescent="0.25">
      <c r="A370" s="3">
        <v>39029</v>
      </c>
      <c r="B370" s="2" t="s">
        <v>80</v>
      </c>
      <c r="C370" s="4">
        <v>10</v>
      </c>
    </row>
    <row r="371" spans="1:3" x14ac:dyDescent="0.25">
      <c r="A371" s="3">
        <v>39032</v>
      </c>
      <c r="B371" s="2" t="s">
        <v>51</v>
      </c>
      <c r="C371" s="4">
        <v>437</v>
      </c>
    </row>
    <row r="372" spans="1:3" x14ac:dyDescent="0.25">
      <c r="A372" s="3">
        <v>39034</v>
      </c>
      <c r="B372" s="2" t="s">
        <v>128</v>
      </c>
      <c r="C372" s="4">
        <v>20</v>
      </c>
    </row>
    <row r="373" spans="1:3" x14ac:dyDescent="0.25">
      <c r="A373" s="3">
        <v>39035</v>
      </c>
      <c r="B373" s="2" t="s">
        <v>15</v>
      </c>
      <c r="C373" s="4">
        <v>108</v>
      </c>
    </row>
    <row r="374" spans="1:3" x14ac:dyDescent="0.25">
      <c r="A374" s="3">
        <v>39040</v>
      </c>
      <c r="B374" s="2" t="s">
        <v>38</v>
      </c>
      <c r="C374" s="4">
        <v>62</v>
      </c>
    </row>
    <row r="375" spans="1:3" x14ac:dyDescent="0.25">
      <c r="A375" s="3">
        <v>39040</v>
      </c>
      <c r="B375" s="2" t="s">
        <v>8</v>
      </c>
      <c r="C375" s="4">
        <v>426</v>
      </c>
    </row>
    <row r="376" spans="1:3" x14ac:dyDescent="0.25">
      <c r="A376" s="3">
        <v>39043</v>
      </c>
      <c r="B376" s="2" t="s">
        <v>46</v>
      </c>
      <c r="C376" s="4">
        <v>303</v>
      </c>
    </row>
    <row r="377" spans="1:3" x14ac:dyDescent="0.25">
      <c r="A377" s="3">
        <v>39044</v>
      </c>
      <c r="B377" s="2" t="s">
        <v>1</v>
      </c>
      <c r="C377" s="4">
        <v>20</v>
      </c>
    </row>
    <row r="378" spans="1:3" x14ac:dyDescent="0.25">
      <c r="A378" s="3">
        <v>39047</v>
      </c>
      <c r="B378" s="2" t="s">
        <v>10</v>
      </c>
      <c r="C378" s="4">
        <v>237</v>
      </c>
    </row>
    <row r="379" spans="1:3" x14ac:dyDescent="0.25">
      <c r="A379" s="3">
        <v>39048</v>
      </c>
      <c r="B379" s="2" t="s">
        <v>24</v>
      </c>
      <c r="C379" s="4">
        <v>151</v>
      </c>
    </row>
    <row r="380" spans="1:3" x14ac:dyDescent="0.25">
      <c r="A380" s="3">
        <v>39049</v>
      </c>
      <c r="B380" s="2" t="s">
        <v>129</v>
      </c>
      <c r="C380" s="4">
        <v>6</v>
      </c>
    </row>
    <row r="381" spans="1:3" x14ac:dyDescent="0.25">
      <c r="A381" s="3">
        <v>39052</v>
      </c>
      <c r="B381" s="2" t="s">
        <v>7</v>
      </c>
      <c r="C381" s="4">
        <v>124</v>
      </c>
    </row>
    <row r="382" spans="1:3" x14ac:dyDescent="0.25">
      <c r="A382" s="3">
        <v>39054</v>
      </c>
      <c r="B382" s="2" t="s">
        <v>130</v>
      </c>
      <c r="C382" s="4">
        <v>7</v>
      </c>
    </row>
    <row r="383" spans="1:3" x14ac:dyDescent="0.25">
      <c r="A383" s="3">
        <v>39055</v>
      </c>
      <c r="B383" s="2" t="s">
        <v>131</v>
      </c>
      <c r="C383" s="4">
        <v>7</v>
      </c>
    </row>
    <row r="384" spans="1:3" x14ac:dyDescent="0.25">
      <c r="A384" s="3">
        <v>39057</v>
      </c>
      <c r="B384" s="2" t="s">
        <v>46</v>
      </c>
      <c r="C384" s="4">
        <v>105</v>
      </c>
    </row>
    <row r="385" spans="1:3" x14ac:dyDescent="0.25">
      <c r="A385" s="3">
        <v>39058</v>
      </c>
      <c r="B385" s="2" t="s">
        <v>70</v>
      </c>
      <c r="C385" s="4">
        <v>58</v>
      </c>
    </row>
    <row r="386" spans="1:3" x14ac:dyDescent="0.25">
      <c r="A386" s="3">
        <v>39058</v>
      </c>
      <c r="B386" s="2" t="s">
        <v>132</v>
      </c>
      <c r="C386" s="4">
        <v>182</v>
      </c>
    </row>
    <row r="387" spans="1:3" x14ac:dyDescent="0.25">
      <c r="A387" s="3">
        <v>39060</v>
      </c>
      <c r="B387" s="2" t="s">
        <v>51</v>
      </c>
      <c r="C387" s="4">
        <v>163</v>
      </c>
    </row>
    <row r="388" spans="1:3" x14ac:dyDescent="0.25">
      <c r="A388" s="3">
        <v>39060</v>
      </c>
      <c r="B388" s="2" t="s">
        <v>133</v>
      </c>
      <c r="C388" s="4">
        <v>14</v>
      </c>
    </row>
    <row r="389" spans="1:3" x14ac:dyDescent="0.25">
      <c r="A389" s="3">
        <v>39061</v>
      </c>
      <c r="B389" s="2" t="s">
        <v>134</v>
      </c>
      <c r="C389" s="4">
        <v>4</v>
      </c>
    </row>
    <row r="390" spans="1:3" x14ac:dyDescent="0.25">
      <c r="A390" s="3">
        <v>39062</v>
      </c>
      <c r="B390" s="2" t="s">
        <v>135</v>
      </c>
      <c r="C390" s="4">
        <v>13</v>
      </c>
    </row>
    <row r="391" spans="1:3" x14ac:dyDescent="0.25">
      <c r="A391" s="3">
        <v>39063</v>
      </c>
      <c r="B391" s="2" t="s">
        <v>8</v>
      </c>
      <c r="C391" s="4">
        <v>422</v>
      </c>
    </row>
    <row r="392" spans="1:3" x14ac:dyDescent="0.25">
      <c r="A392" s="3">
        <v>39064</v>
      </c>
      <c r="B392" s="2" t="s">
        <v>83</v>
      </c>
      <c r="C392" s="4">
        <v>6</v>
      </c>
    </row>
    <row r="393" spans="1:3" x14ac:dyDescent="0.25">
      <c r="A393" s="3">
        <v>39069</v>
      </c>
      <c r="B393" s="2" t="s">
        <v>136</v>
      </c>
      <c r="C393" s="4">
        <v>15</v>
      </c>
    </row>
    <row r="394" spans="1:3" x14ac:dyDescent="0.25">
      <c r="A394" s="3">
        <v>39070</v>
      </c>
      <c r="B394" s="2" t="s">
        <v>31</v>
      </c>
      <c r="C394" s="4">
        <v>168</v>
      </c>
    </row>
    <row r="395" spans="1:3" x14ac:dyDescent="0.25">
      <c r="A395" s="3">
        <v>39072</v>
      </c>
      <c r="B395" s="2" t="s">
        <v>51</v>
      </c>
      <c r="C395" s="4">
        <v>193</v>
      </c>
    </row>
    <row r="396" spans="1:3" x14ac:dyDescent="0.25">
      <c r="A396" s="3">
        <v>39078</v>
      </c>
      <c r="B396" s="2" t="s">
        <v>106</v>
      </c>
      <c r="C396" s="4">
        <v>15</v>
      </c>
    </row>
    <row r="397" spans="1:3" x14ac:dyDescent="0.25">
      <c r="A397" s="3">
        <v>39079</v>
      </c>
      <c r="B397" s="2" t="s">
        <v>24</v>
      </c>
      <c r="C397" s="4">
        <v>27</v>
      </c>
    </row>
    <row r="398" spans="1:3" x14ac:dyDescent="0.25">
      <c r="A398" s="3">
        <v>39080</v>
      </c>
      <c r="B398" s="2" t="s">
        <v>24</v>
      </c>
      <c r="C398" s="4">
        <v>116</v>
      </c>
    </row>
    <row r="399" spans="1:3" x14ac:dyDescent="0.25">
      <c r="A399" s="3">
        <v>39081</v>
      </c>
      <c r="B399" s="2" t="s">
        <v>62</v>
      </c>
      <c r="C399" s="4">
        <v>21</v>
      </c>
    </row>
    <row r="400" spans="1:3" x14ac:dyDescent="0.25">
      <c r="A400" s="3">
        <v>39081</v>
      </c>
      <c r="B400" s="2" t="s">
        <v>24</v>
      </c>
      <c r="C400" s="4">
        <v>61</v>
      </c>
    </row>
    <row r="401" spans="1:3" x14ac:dyDescent="0.25">
      <c r="A401" s="3">
        <v>39081</v>
      </c>
      <c r="B401" s="2" t="s">
        <v>18</v>
      </c>
      <c r="C401" s="4">
        <v>458</v>
      </c>
    </row>
    <row r="402" spans="1:3" x14ac:dyDescent="0.25">
      <c r="A402" s="3">
        <v>39082</v>
      </c>
      <c r="B402" s="2" t="s">
        <v>137</v>
      </c>
      <c r="C402" s="4">
        <v>19</v>
      </c>
    </row>
    <row r="403" spans="1:3" x14ac:dyDescent="0.25">
      <c r="A403" s="3">
        <v>39084</v>
      </c>
      <c r="B403" s="2" t="s">
        <v>56</v>
      </c>
      <c r="C403" s="4">
        <v>81</v>
      </c>
    </row>
    <row r="404" spans="1:3" x14ac:dyDescent="0.25">
      <c r="A404" s="3">
        <v>39085</v>
      </c>
      <c r="B404" s="2" t="s">
        <v>19</v>
      </c>
      <c r="C404" s="4">
        <v>86</v>
      </c>
    </row>
    <row r="405" spans="1:3" x14ac:dyDescent="0.25">
      <c r="A405" s="3">
        <v>39086</v>
      </c>
      <c r="B405" s="2" t="s">
        <v>8</v>
      </c>
      <c r="C405" s="4">
        <v>142</v>
      </c>
    </row>
    <row r="406" spans="1:3" x14ac:dyDescent="0.25">
      <c r="A406" s="3">
        <v>39092</v>
      </c>
      <c r="B406" s="2" t="s">
        <v>18</v>
      </c>
      <c r="C406" s="4">
        <v>459</v>
      </c>
    </row>
    <row r="407" spans="1:3" x14ac:dyDescent="0.25">
      <c r="A407" s="3">
        <v>39093</v>
      </c>
      <c r="B407" s="2" t="s">
        <v>41</v>
      </c>
      <c r="C407" s="4">
        <v>20</v>
      </c>
    </row>
    <row r="408" spans="1:3" x14ac:dyDescent="0.25">
      <c r="A408" s="3">
        <v>39095</v>
      </c>
      <c r="B408" s="2" t="s">
        <v>46</v>
      </c>
      <c r="C408" s="4">
        <v>245</v>
      </c>
    </row>
    <row r="409" spans="1:3" x14ac:dyDescent="0.25">
      <c r="A409" s="3">
        <v>39095</v>
      </c>
      <c r="B409" s="2" t="s">
        <v>101</v>
      </c>
      <c r="C409" s="4">
        <v>19</v>
      </c>
    </row>
    <row r="410" spans="1:3" x14ac:dyDescent="0.25">
      <c r="A410" s="3">
        <v>39096</v>
      </c>
      <c r="B410" s="2" t="s">
        <v>11</v>
      </c>
      <c r="C410" s="4">
        <v>159</v>
      </c>
    </row>
    <row r="411" spans="1:3" x14ac:dyDescent="0.25">
      <c r="A411" s="3">
        <v>39097</v>
      </c>
      <c r="B411" s="2" t="s">
        <v>24</v>
      </c>
      <c r="C411" s="4">
        <v>99</v>
      </c>
    </row>
    <row r="412" spans="1:3" x14ac:dyDescent="0.25">
      <c r="A412" s="3">
        <v>39099</v>
      </c>
      <c r="B412" s="2" t="s">
        <v>23</v>
      </c>
      <c r="C412" s="4">
        <v>213</v>
      </c>
    </row>
    <row r="413" spans="1:3" x14ac:dyDescent="0.25">
      <c r="A413" s="3">
        <v>39106</v>
      </c>
      <c r="B413" s="2" t="s">
        <v>15</v>
      </c>
      <c r="C413" s="4">
        <v>349</v>
      </c>
    </row>
    <row r="414" spans="1:3" x14ac:dyDescent="0.25">
      <c r="A414" s="3">
        <v>39109</v>
      </c>
      <c r="B414" s="2" t="s">
        <v>18</v>
      </c>
      <c r="C414" s="4">
        <v>114</v>
      </c>
    </row>
    <row r="415" spans="1:3" x14ac:dyDescent="0.25">
      <c r="A415" s="3">
        <v>39109</v>
      </c>
      <c r="B415" s="2" t="s">
        <v>28</v>
      </c>
      <c r="C415" s="4">
        <v>12</v>
      </c>
    </row>
    <row r="416" spans="1:3" x14ac:dyDescent="0.25">
      <c r="A416" s="3">
        <v>39111</v>
      </c>
      <c r="B416" s="2" t="s">
        <v>100</v>
      </c>
      <c r="C416" s="4">
        <v>12</v>
      </c>
    </row>
    <row r="417" spans="1:3" x14ac:dyDescent="0.25">
      <c r="A417" s="3">
        <v>39117</v>
      </c>
      <c r="B417" s="2" t="s">
        <v>13</v>
      </c>
      <c r="C417" s="4">
        <v>132</v>
      </c>
    </row>
    <row r="418" spans="1:3" x14ac:dyDescent="0.25">
      <c r="A418" s="3">
        <v>39120</v>
      </c>
      <c r="B418" s="2" t="s">
        <v>24</v>
      </c>
      <c r="C418" s="4">
        <v>197</v>
      </c>
    </row>
    <row r="419" spans="1:3" x14ac:dyDescent="0.25">
      <c r="A419" s="3">
        <v>39120</v>
      </c>
      <c r="B419" s="2" t="s">
        <v>16</v>
      </c>
      <c r="C419" s="4">
        <v>5</v>
      </c>
    </row>
    <row r="420" spans="1:3" x14ac:dyDescent="0.25">
      <c r="A420" s="3">
        <v>39120</v>
      </c>
      <c r="B420" s="2" t="s">
        <v>51</v>
      </c>
      <c r="C420" s="4">
        <v>403</v>
      </c>
    </row>
    <row r="421" spans="1:3" x14ac:dyDescent="0.25">
      <c r="A421" s="3">
        <v>39121</v>
      </c>
      <c r="B421" s="2" t="s">
        <v>11</v>
      </c>
      <c r="C421" s="4">
        <v>200</v>
      </c>
    </row>
    <row r="422" spans="1:3" x14ac:dyDescent="0.25">
      <c r="A422" s="3">
        <v>39124</v>
      </c>
      <c r="B422" s="2" t="s">
        <v>70</v>
      </c>
      <c r="C422" s="4">
        <v>23</v>
      </c>
    </row>
    <row r="423" spans="1:3" x14ac:dyDescent="0.25">
      <c r="A423" s="3">
        <v>39131</v>
      </c>
      <c r="B423" s="2" t="s">
        <v>46</v>
      </c>
      <c r="C423" s="4">
        <v>337</v>
      </c>
    </row>
    <row r="424" spans="1:3" x14ac:dyDescent="0.25">
      <c r="A424" s="3">
        <v>39132</v>
      </c>
      <c r="B424" s="2" t="s">
        <v>6</v>
      </c>
      <c r="C424" s="4">
        <v>500</v>
      </c>
    </row>
    <row r="425" spans="1:3" x14ac:dyDescent="0.25">
      <c r="A425" s="3">
        <v>39132</v>
      </c>
      <c r="B425" s="2" t="s">
        <v>91</v>
      </c>
      <c r="C425" s="4">
        <v>9</v>
      </c>
    </row>
    <row r="426" spans="1:3" x14ac:dyDescent="0.25">
      <c r="A426" s="3">
        <v>39134</v>
      </c>
      <c r="B426" s="2" t="s">
        <v>132</v>
      </c>
      <c r="C426" s="4">
        <v>39</v>
      </c>
    </row>
    <row r="427" spans="1:3" x14ac:dyDescent="0.25">
      <c r="A427" s="3">
        <v>39139</v>
      </c>
      <c r="B427" s="2" t="s">
        <v>79</v>
      </c>
      <c r="C427" s="4">
        <v>156</v>
      </c>
    </row>
    <row r="428" spans="1:3" x14ac:dyDescent="0.25">
      <c r="A428" s="3">
        <v>39140</v>
      </c>
      <c r="B428" s="2" t="s">
        <v>18</v>
      </c>
      <c r="C428" s="4">
        <v>258</v>
      </c>
    </row>
    <row r="429" spans="1:3" x14ac:dyDescent="0.25">
      <c r="A429" s="3">
        <v>39140</v>
      </c>
      <c r="B429" s="2" t="s">
        <v>95</v>
      </c>
      <c r="C429" s="4">
        <v>14</v>
      </c>
    </row>
    <row r="430" spans="1:3" x14ac:dyDescent="0.25">
      <c r="A430" s="3">
        <v>39142</v>
      </c>
      <c r="B430" s="2" t="s">
        <v>13</v>
      </c>
      <c r="C430" s="4">
        <v>91</v>
      </c>
    </row>
    <row r="431" spans="1:3" x14ac:dyDescent="0.25">
      <c r="A431" s="3">
        <v>39149</v>
      </c>
      <c r="B431" s="2" t="s">
        <v>13</v>
      </c>
      <c r="C431" s="4">
        <v>68</v>
      </c>
    </row>
    <row r="432" spans="1:3" x14ac:dyDescent="0.25">
      <c r="A432" s="3">
        <v>39150</v>
      </c>
      <c r="B432" s="2" t="s">
        <v>138</v>
      </c>
      <c r="C432" s="4">
        <v>13</v>
      </c>
    </row>
    <row r="433" spans="1:3" x14ac:dyDescent="0.25">
      <c r="A433" s="3">
        <v>39152</v>
      </c>
      <c r="B433" s="2" t="s">
        <v>29</v>
      </c>
      <c r="C433" s="4">
        <v>118</v>
      </c>
    </row>
    <row r="434" spans="1:3" x14ac:dyDescent="0.25">
      <c r="A434" s="3">
        <v>39154</v>
      </c>
      <c r="B434" s="2" t="s">
        <v>26</v>
      </c>
      <c r="C434" s="4">
        <v>54</v>
      </c>
    </row>
    <row r="435" spans="1:3" x14ac:dyDescent="0.25">
      <c r="A435" s="3">
        <v>39158</v>
      </c>
      <c r="B435" s="2" t="s">
        <v>139</v>
      </c>
      <c r="C435" s="4">
        <v>10</v>
      </c>
    </row>
    <row r="436" spans="1:3" x14ac:dyDescent="0.25">
      <c r="A436" s="3">
        <v>39162</v>
      </c>
      <c r="B436" s="2" t="s">
        <v>51</v>
      </c>
      <c r="C436" s="4">
        <v>339</v>
      </c>
    </row>
    <row r="437" spans="1:3" x14ac:dyDescent="0.25">
      <c r="A437" s="3">
        <v>39163</v>
      </c>
      <c r="B437" s="2" t="s">
        <v>31</v>
      </c>
      <c r="C437" s="4">
        <v>80</v>
      </c>
    </row>
    <row r="438" spans="1:3" x14ac:dyDescent="0.25">
      <c r="A438" s="3">
        <v>39165</v>
      </c>
      <c r="B438" s="2" t="s">
        <v>23</v>
      </c>
      <c r="C438" s="4">
        <v>431</v>
      </c>
    </row>
    <row r="439" spans="1:3" x14ac:dyDescent="0.25">
      <c r="A439" s="3">
        <v>39167</v>
      </c>
      <c r="B439" s="2" t="s">
        <v>51</v>
      </c>
      <c r="C439" s="4">
        <v>268</v>
      </c>
    </row>
    <row r="440" spans="1:3" x14ac:dyDescent="0.25">
      <c r="A440" s="3">
        <v>39167</v>
      </c>
      <c r="B440" s="2" t="s">
        <v>23</v>
      </c>
      <c r="C440" s="4">
        <v>440</v>
      </c>
    </row>
    <row r="441" spans="1:3" x14ac:dyDescent="0.25">
      <c r="A441" s="3">
        <v>39167</v>
      </c>
      <c r="B441" s="2" t="s">
        <v>6</v>
      </c>
      <c r="C441" s="4">
        <v>396</v>
      </c>
    </row>
    <row r="442" spans="1:3" x14ac:dyDescent="0.25">
      <c r="A442" s="3">
        <v>39167</v>
      </c>
      <c r="B442" s="2" t="s">
        <v>19</v>
      </c>
      <c r="C442" s="4">
        <v>157</v>
      </c>
    </row>
    <row r="443" spans="1:3" x14ac:dyDescent="0.25">
      <c r="A443" s="3">
        <v>39171</v>
      </c>
      <c r="B443" s="2" t="s">
        <v>13</v>
      </c>
      <c r="C443" s="4">
        <v>194</v>
      </c>
    </row>
    <row r="444" spans="1:3" x14ac:dyDescent="0.25">
      <c r="A444" s="3">
        <v>39172</v>
      </c>
      <c r="B444" s="2" t="s">
        <v>40</v>
      </c>
      <c r="C444" s="4">
        <v>156</v>
      </c>
    </row>
    <row r="445" spans="1:3" x14ac:dyDescent="0.25">
      <c r="A445" s="3">
        <v>39173</v>
      </c>
      <c r="B445" s="2" t="s">
        <v>113</v>
      </c>
      <c r="C445" s="4">
        <v>11</v>
      </c>
    </row>
    <row r="446" spans="1:3" x14ac:dyDescent="0.25">
      <c r="A446" s="3">
        <v>39174</v>
      </c>
      <c r="B446" s="2" t="s">
        <v>36</v>
      </c>
      <c r="C446" s="4">
        <v>110</v>
      </c>
    </row>
    <row r="447" spans="1:3" x14ac:dyDescent="0.25">
      <c r="A447" s="3">
        <v>39176</v>
      </c>
      <c r="B447" s="2" t="s">
        <v>140</v>
      </c>
      <c r="C447" s="4">
        <v>12</v>
      </c>
    </row>
    <row r="448" spans="1:3" x14ac:dyDescent="0.25">
      <c r="A448" s="3">
        <v>39177</v>
      </c>
      <c r="B448" s="2" t="s">
        <v>6</v>
      </c>
      <c r="C448" s="4">
        <v>464</v>
      </c>
    </row>
    <row r="449" spans="1:3" x14ac:dyDescent="0.25">
      <c r="A449" s="3">
        <v>39178</v>
      </c>
      <c r="B449" s="2" t="s">
        <v>67</v>
      </c>
      <c r="C449" s="4">
        <v>40</v>
      </c>
    </row>
    <row r="450" spans="1:3" x14ac:dyDescent="0.25">
      <c r="A450" s="3">
        <v>39179</v>
      </c>
      <c r="B450" s="2" t="s">
        <v>40</v>
      </c>
      <c r="C450" s="4">
        <v>52</v>
      </c>
    </row>
    <row r="451" spans="1:3" x14ac:dyDescent="0.25">
      <c r="A451" s="3">
        <v>39184</v>
      </c>
      <c r="B451" s="2" t="s">
        <v>76</v>
      </c>
      <c r="C451" s="4">
        <v>12</v>
      </c>
    </row>
    <row r="452" spans="1:3" x14ac:dyDescent="0.25">
      <c r="A452" s="3">
        <v>39186</v>
      </c>
      <c r="B452" s="2" t="s">
        <v>8</v>
      </c>
      <c r="C452" s="4">
        <v>412</v>
      </c>
    </row>
    <row r="453" spans="1:3" x14ac:dyDescent="0.25">
      <c r="A453" s="3">
        <v>39188</v>
      </c>
      <c r="B453" s="2" t="s">
        <v>18</v>
      </c>
      <c r="C453" s="4">
        <v>268</v>
      </c>
    </row>
    <row r="454" spans="1:3" x14ac:dyDescent="0.25">
      <c r="A454" s="3">
        <v>39188</v>
      </c>
      <c r="B454" s="2" t="s">
        <v>8</v>
      </c>
      <c r="C454" s="4">
        <v>495</v>
      </c>
    </row>
    <row r="455" spans="1:3" x14ac:dyDescent="0.25">
      <c r="A455" s="3">
        <v>39188</v>
      </c>
      <c r="B455" s="2" t="s">
        <v>36</v>
      </c>
      <c r="C455" s="4">
        <v>30</v>
      </c>
    </row>
    <row r="456" spans="1:3" x14ac:dyDescent="0.25">
      <c r="A456" s="3">
        <v>39191</v>
      </c>
      <c r="B456" s="2" t="s">
        <v>7</v>
      </c>
      <c r="C456" s="4">
        <v>67</v>
      </c>
    </row>
    <row r="457" spans="1:3" x14ac:dyDescent="0.25">
      <c r="A457" s="3">
        <v>39197</v>
      </c>
      <c r="B457" s="2" t="s">
        <v>15</v>
      </c>
      <c r="C457" s="4">
        <v>497</v>
      </c>
    </row>
    <row r="458" spans="1:3" x14ac:dyDescent="0.25">
      <c r="A458" s="3">
        <v>39200</v>
      </c>
      <c r="B458" s="2" t="s">
        <v>23</v>
      </c>
      <c r="C458" s="4">
        <v>102</v>
      </c>
    </row>
    <row r="459" spans="1:3" x14ac:dyDescent="0.25">
      <c r="A459" s="3">
        <v>39203</v>
      </c>
      <c r="B459" s="2" t="s">
        <v>8</v>
      </c>
      <c r="C459" s="4">
        <v>322</v>
      </c>
    </row>
    <row r="460" spans="1:3" x14ac:dyDescent="0.25">
      <c r="A460" s="3">
        <v>39204</v>
      </c>
      <c r="B460" s="2" t="s">
        <v>10</v>
      </c>
      <c r="C460" s="4">
        <v>297</v>
      </c>
    </row>
    <row r="461" spans="1:3" x14ac:dyDescent="0.25">
      <c r="A461" s="3">
        <v>39206</v>
      </c>
      <c r="B461" s="2" t="s">
        <v>13</v>
      </c>
      <c r="C461" s="4">
        <v>179</v>
      </c>
    </row>
    <row r="462" spans="1:3" x14ac:dyDescent="0.25">
      <c r="A462" s="3">
        <v>39208</v>
      </c>
      <c r="B462" s="2" t="s">
        <v>141</v>
      </c>
      <c r="C462" s="4">
        <v>15</v>
      </c>
    </row>
    <row r="463" spans="1:3" x14ac:dyDescent="0.25">
      <c r="A463" s="3">
        <v>39210</v>
      </c>
      <c r="B463" s="2" t="s">
        <v>62</v>
      </c>
      <c r="C463" s="4">
        <v>65</v>
      </c>
    </row>
    <row r="464" spans="1:3" x14ac:dyDescent="0.25">
      <c r="A464" s="3">
        <v>39212</v>
      </c>
      <c r="B464" s="2" t="s">
        <v>8</v>
      </c>
      <c r="C464" s="4">
        <v>297</v>
      </c>
    </row>
    <row r="465" spans="1:3" x14ac:dyDescent="0.25">
      <c r="A465" s="3">
        <v>39214</v>
      </c>
      <c r="B465" s="2" t="s">
        <v>9</v>
      </c>
      <c r="C465" s="4">
        <v>131</v>
      </c>
    </row>
    <row r="466" spans="1:3" x14ac:dyDescent="0.25">
      <c r="A466" s="3">
        <v>39215</v>
      </c>
      <c r="B466" s="2" t="s">
        <v>142</v>
      </c>
      <c r="C466" s="4">
        <v>12</v>
      </c>
    </row>
    <row r="467" spans="1:3" x14ac:dyDescent="0.25">
      <c r="A467" s="3">
        <v>39215</v>
      </c>
      <c r="B467" s="2" t="s">
        <v>19</v>
      </c>
      <c r="C467" s="4">
        <v>114</v>
      </c>
    </row>
    <row r="468" spans="1:3" x14ac:dyDescent="0.25">
      <c r="A468" s="3">
        <v>39218</v>
      </c>
      <c r="B468" s="2" t="s">
        <v>15</v>
      </c>
      <c r="C468" s="4">
        <v>293</v>
      </c>
    </row>
    <row r="469" spans="1:3" x14ac:dyDescent="0.25">
      <c r="A469" s="3">
        <v>39220</v>
      </c>
      <c r="B469" s="2" t="s">
        <v>143</v>
      </c>
      <c r="C469" s="4">
        <v>18</v>
      </c>
    </row>
    <row r="470" spans="1:3" x14ac:dyDescent="0.25">
      <c r="A470" s="3">
        <v>39220</v>
      </c>
      <c r="B470" s="2" t="s">
        <v>20</v>
      </c>
      <c r="C470" s="4">
        <v>186</v>
      </c>
    </row>
    <row r="471" spans="1:3" x14ac:dyDescent="0.25">
      <c r="A471" s="3">
        <v>39223</v>
      </c>
      <c r="B471" s="2" t="s">
        <v>29</v>
      </c>
      <c r="C471" s="4">
        <v>119</v>
      </c>
    </row>
    <row r="472" spans="1:3" x14ac:dyDescent="0.25">
      <c r="A472" s="3">
        <v>39227</v>
      </c>
      <c r="B472" s="2" t="s">
        <v>131</v>
      </c>
      <c r="C472" s="4">
        <v>4</v>
      </c>
    </row>
    <row r="473" spans="1:3" x14ac:dyDescent="0.25">
      <c r="A473" s="3">
        <v>39230</v>
      </c>
      <c r="B473" s="2" t="s">
        <v>15</v>
      </c>
      <c r="C473" s="4">
        <v>415</v>
      </c>
    </row>
    <row r="474" spans="1:3" x14ac:dyDescent="0.25">
      <c r="A474" s="3">
        <v>39230</v>
      </c>
      <c r="B474" s="2" t="s">
        <v>14</v>
      </c>
      <c r="C474" s="4">
        <v>10</v>
      </c>
    </row>
    <row r="475" spans="1:3" x14ac:dyDescent="0.25">
      <c r="A475" s="3">
        <v>39230</v>
      </c>
      <c r="B475" s="2" t="s">
        <v>19</v>
      </c>
      <c r="C475" s="4">
        <v>159</v>
      </c>
    </row>
    <row r="476" spans="1:3" x14ac:dyDescent="0.25">
      <c r="A476" s="3">
        <v>39231</v>
      </c>
      <c r="B476" s="2" t="s">
        <v>18</v>
      </c>
      <c r="C476" s="4">
        <v>140</v>
      </c>
    </row>
    <row r="477" spans="1:3" x14ac:dyDescent="0.25">
      <c r="A477" s="3">
        <v>39239</v>
      </c>
      <c r="B477" s="2" t="s">
        <v>20</v>
      </c>
      <c r="C477" s="4">
        <v>128</v>
      </c>
    </row>
    <row r="478" spans="1:3" x14ac:dyDescent="0.25">
      <c r="A478" s="3">
        <v>39247</v>
      </c>
      <c r="B478" s="2" t="s">
        <v>144</v>
      </c>
      <c r="C478" s="4">
        <v>9</v>
      </c>
    </row>
    <row r="479" spans="1:3" x14ac:dyDescent="0.25">
      <c r="A479" s="3">
        <v>39247</v>
      </c>
      <c r="B479" s="2" t="s">
        <v>18</v>
      </c>
      <c r="C479" s="4">
        <v>121</v>
      </c>
    </row>
    <row r="480" spans="1:3" x14ac:dyDescent="0.25">
      <c r="A480" s="3">
        <v>39248</v>
      </c>
      <c r="B480" s="2" t="s">
        <v>15</v>
      </c>
      <c r="C480" s="4">
        <v>169</v>
      </c>
    </row>
    <row r="481" spans="1:3" x14ac:dyDescent="0.25">
      <c r="A481" s="3">
        <v>39250</v>
      </c>
      <c r="B481" s="2" t="s">
        <v>56</v>
      </c>
      <c r="C481" s="4">
        <v>118</v>
      </c>
    </row>
    <row r="482" spans="1:3" x14ac:dyDescent="0.25">
      <c r="A482" s="3">
        <v>39250</v>
      </c>
      <c r="B482" s="2" t="s">
        <v>79</v>
      </c>
      <c r="C482" s="4">
        <v>37</v>
      </c>
    </row>
    <row r="483" spans="1:3" x14ac:dyDescent="0.25">
      <c r="A483" s="3">
        <v>39253</v>
      </c>
      <c r="B483" s="2" t="s">
        <v>36</v>
      </c>
      <c r="C483" s="4">
        <v>198</v>
      </c>
    </row>
    <row r="484" spans="1:3" x14ac:dyDescent="0.25">
      <c r="A484" s="3">
        <v>39254</v>
      </c>
      <c r="B484" s="2" t="s">
        <v>29</v>
      </c>
      <c r="C484" s="4">
        <v>74</v>
      </c>
    </row>
    <row r="485" spans="1:3" x14ac:dyDescent="0.25">
      <c r="A485" s="3">
        <v>39259</v>
      </c>
      <c r="B485" s="2" t="s">
        <v>145</v>
      </c>
      <c r="C485" s="4">
        <v>18</v>
      </c>
    </row>
    <row r="486" spans="1:3" x14ac:dyDescent="0.25">
      <c r="A486" s="3">
        <v>39263</v>
      </c>
      <c r="B486" s="2" t="s">
        <v>25</v>
      </c>
      <c r="C486" s="4">
        <v>291</v>
      </c>
    </row>
    <row r="487" spans="1:3" x14ac:dyDescent="0.25">
      <c r="A487" s="3">
        <v>39270</v>
      </c>
      <c r="B487" s="2" t="s">
        <v>10</v>
      </c>
      <c r="C487" s="4">
        <v>208</v>
      </c>
    </row>
    <row r="488" spans="1:3" x14ac:dyDescent="0.25">
      <c r="A488" s="3">
        <v>39270</v>
      </c>
      <c r="B488" s="2" t="s">
        <v>6</v>
      </c>
      <c r="C488" s="4">
        <v>354</v>
      </c>
    </row>
    <row r="489" spans="1:3" x14ac:dyDescent="0.25">
      <c r="A489" s="3">
        <v>39277</v>
      </c>
      <c r="B489" s="2" t="s">
        <v>26</v>
      </c>
      <c r="C489" s="4">
        <v>113</v>
      </c>
    </row>
    <row r="490" spans="1:3" x14ac:dyDescent="0.25">
      <c r="A490" s="3">
        <v>39278</v>
      </c>
      <c r="B490" s="2" t="s">
        <v>146</v>
      </c>
      <c r="C490" s="4">
        <v>3</v>
      </c>
    </row>
    <row r="491" spans="1:3" x14ac:dyDescent="0.25">
      <c r="A491" s="3">
        <v>39278</v>
      </c>
      <c r="B491" s="2" t="s">
        <v>46</v>
      </c>
      <c r="C491" s="4">
        <v>446</v>
      </c>
    </row>
    <row r="492" spans="1:3" x14ac:dyDescent="0.25">
      <c r="A492" s="3">
        <v>39278</v>
      </c>
      <c r="B492" s="2" t="s">
        <v>122</v>
      </c>
      <c r="C492" s="4">
        <v>9</v>
      </c>
    </row>
    <row r="493" spans="1:3" x14ac:dyDescent="0.25">
      <c r="A493" s="3">
        <v>39282</v>
      </c>
      <c r="B493" s="2" t="s">
        <v>51</v>
      </c>
      <c r="C493" s="4">
        <v>445</v>
      </c>
    </row>
    <row r="494" spans="1:3" x14ac:dyDescent="0.25">
      <c r="A494" s="3">
        <v>39283</v>
      </c>
      <c r="B494" s="2" t="s">
        <v>70</v>
      </c>
      <c r="C494" s="4">
        <v>47</v>
      </c>
    </row>
    <row r="495" spans="1:3" x14ac:dyDescent="0.25">
      <c r="A495" s="3">
        <v>39284</v>
      </c>
      <c r="B495" s="2" t="s">
        <v>147</v>
      </c>
      <c r="C495" s="4">
        <v>14</v>
      </c>
    </row>
    <row r="496" spans="1:3" x14ac:dyDescent="0.25">
      <c r="A496" s="3">
        <v>39289</v>
      </c>
      <c r="B496" s="2" t="s">
        <v>38</v>
      </c>
      <c r="C496" s="4">
        <v>187</v>
      </c>
    </row>
    <row r="497" spans="1:3" x14ac:dyDescent="0.25">
      <c r="A497" s="3">
        <v>39290</v>
      </c>
      <c r="B497" s="2" t="s">
        <v>46</v>
      </c>
      <c r="C497" s="4">
        <v>355</v>
      </c>
    </row>
    <row r="498" spans="1:3" x14ac:dyDescent="0.25">
      <c r="A498" s="3">
        <v>39291</v>
      </c>
      <c r="B498" s="2" t="s">
        <v>116</v>
      </c>
      <c r="C498" s="4">
        <v>6</v>
      </c>
    </row>
    <row r="499" spans="1:3" x14ac:dyDescent="0.25">
      <c r="A499" s="3">
        <v>39292</v>
      </c>
      <c r="B499" s="2" t="s">
        <v>69</v>
      </c>
      <c r="C499" s="4">
        <v>18</v>
      </c>
    </row>
    <row r="500" spans="1:3" x14ac:dyDescent="0.25">
      <c r="A500" s="3">
        <v>39294</v>
      </c>
      <c r="B500" s="2" t="s">
        <v>72</v>
      </c>
      <c r="C500" s="4">
        <v>111</v>
      </c>
    </row>
    <row r="501" spans="1:3" x14ac:dyDescent="0.25">
      <c r="A501" s="3">
        <v>39294</v>
      </c>
      <c r="B501" s="2" t="s">
        <v>9</v>
      </c>
      <c r="C501" s="4">
        <v>156</v>
      </c>
    </row>
    <row r="502" spans="1:3" x14ac:dyDescent="0.25">
      <c r="A502" s="3">
        <v>39295</v>
      </c>
      <c r="B502" s="2" t="s">
        <v>46</v>
      </c>
      <c r="C502" s="4">
        <v>396</v>
      </c>
    </row>
    <row r="503" spans="1:3" x14ac:dyDescent="0.25">
      <c r="A503" s="3">
        <v>39299</v>
      </c>
      <c r="B503" s="2" t="s">
        <v>61</v>
      </c>
      <c r="C503" s="4">
        <v>7</v>
      </c>
    </row>
    <row r="504" spans="1:3" x14ac:dyDescent="0.25">
      <c r="A504" s="3">
        <v>39301</v>
      </c>
      <c r="B504" s="2" t="s">
        <v>56</v>
      </c>
      <c r="C504" s="4">
        <v>98</v>
      </c>
    </row>
    <row r="505" spans="1:3" x14ac:dyDescent="0.25">
      <c r="A505" s="3">
        <v>39303</v>
      </c>
      <c r="B505" s="2" t="s">
        <v>46</v>
      </c>
      <c r="C505" s="4">
        <v>405</v>
      </c>
    </row>
    <row r="506" spans="1:3" x14ac:dyDescent="0.25">
      <c r="A506" s="3">
        <v>39305</v>
      </c>
      <c r="B506" s="2" t="s">
        <v>8</v>
      </c>
      <c r="C506" s="4">
        <v>220</v>
      </c>
    </row>
    <row r="507" spans="1:3" x14ac:dyDescent="0.25">
      <c r="A507" s="3">
        <v>39306</v>
      </c>
      <c r="B507" s="2" t="s">
        <v>31</v>
      </c>
      <c r="C507" s="4">
        <v>141</v>
      </c>
    </row>
    <row r="508" spans="1:3" x14ac:dyDescent="0.25">
      <c r="A508" s="3">
        <v>39307</v>
      </c>
      <c r="B508" s="2" t="s">
        <v>91</v>
      </c>
      <c r="C508" s="4">
        <v>17</v>
      </c>
    </row>
    <row r="509" spans="1:3" x14ac:dyDescent="0.25">
      <c r="A509" s="3">
        <v>39307</v>
      </c>
      <c r="B509" s="2" t="s">
        <v>10</v>
      </c>
      <c r="C509" s="4">
        <v>260</v>
      </c>
    </row>
    <row r="510" spans="1:3" x14ac:dyDescent="0.25">
      <c r="A510" s="3">
        <v>39308</v>
      </c>
      <c r="B510" s="2" t="s">
        <v>120</v>
      </c>
      <c r="C510" s="4">
        <v>11</v>
      </c>
    </row>
    <row r="511" spans="1:3" x14ac:dyDescent="0.25">
      <c r="A511" s="3">
        <v>39312</v>
      </c>
      <c r="B511" s="2" t="s">
        <v>53</v>
      </c>
      <c r="C511" s="4">
        <v>182</v>
      </c>
    </row>
    <row r="512" spans="1:3" x14ac:dyDescent="0.25">
      <c r="A512" s="3">
        <v>39314</v>
      </c>
      <c r="B512" s="2" t="s">
        <v>38</v>
      </c>
      <c r="C512" s="4">
        <v>59</v>
      </c>
    </row>
    <row r="513" spans="1:3" x14ac:dyDescent="0.25">
      <c r="A513" s="3">
        <v>39315</v>
      </c>
      <c r="B513" s="2" t="s">
        <v>67</v>
      </c>
      <c r="C513" s="4">
        <v>45</v>
      </c>
    </row>
    <row r="514" spans="1:3" x14ac:dyDescent="0.25">
      <c r="A514" s="3">
        <v>39315</v>
      </c>
      <c r="B514" s="2" t="s">
        <v>77</v>
      </c>
      <c r="C514" s="4">
        <v>3</v>
      </c>
    </row>
    <row r="515" spans="1:3" x14ac:dyDescent="0.25">
      <c r="A515" s="3">
        <v>39317</v>
      </c>
      <c r="B515" s="2" t="s">
        <v>62</v>
      </c>
      <c r="C515" s="4">
        <v>52</v>
      </c>
    </row>
    <row r="516" spans="1:3" x14ac:dyDescent="0.25">
      <c r="A516" s="3">
        <v>39317</v>
      </c>
      <c r="B516" s="2" t="s">
        <v>23</v>
      </c>
      <c r="C516" s="4">
        <v>373</v>
      </c>
    </row>
    <row r="517" spans="1:3" x14ac:dyDescent="0.25">
      <c r="A517" s="3">
        <v>39318</v>
      </c>
      <c r="B517" s="2" t="s">
        <v>35</v>
      </c>
      <c r="C517" s="4">
        <v>2</v>
      </c>
    </row>
    <row r="518" spans="1:3" x14ac:dyDescent="0.25">
      <c r="A518" s="3">
        <v>39318</v>
      </c>
      <c r="B518" s="2" t="s">
        <v>25</v>
      </c>
      <c r="C518" s="4">
        <v>445</v>
      </c>
    </row>
    <row r="519" spans="1:3" x14ac:dyDescent="0.25">
      <c r="A519" s="3">
        <v>39319</v>
      </c>
      <c r="B519" s="2" t="s">
        <v>53</v>
      </c>
      <c r="C519" s="4">
        <v>93</v>
      </c>
    </row>
    <row r="520" spans="1:3" x14ac:dyDescent="0.25">
      <c r="A520" s="3">
        <v>39324</v>
      </c>
      <c r="B520" s="2" t="s">
        <v>23</v>
      </c>
      <c r="C520" s="4">
        <v>329</v>
      </c>
    </row>
    <row r="521" spans="1:3" x14ac:dyDescent="0.25">
      <c r="A521" s="3">
        <v>39326</v>
      </c>
      <c r="B521" s="2" t="s">
        <v>23</v>
      </c>
      <c r="C521" s="4">
        <v>217</v>
      </c>
    </row>
    <row r="522" spans="1:3" x14ac:dyDescent="0.25">
      <c r="A522" s="3">
        <v>39326</v>
      </c>
      <c r="B522" s="2" t="s">
        <v>19</v>
      </c>
      <c r="C522" s="4">
        <v>165</v>
      </c>
    </row>
    <row r="523" spans="1:3" x14ac:dyDescent="0.25">
      <c r="A523" s="3">
        <v>39327</v>
      </c>
      <c r="B523" s="2" t="s">
        <v>42</v>
      </c>
      <c r="C523" s="4">
        <v>20</v>
      </c>
    </row>
    <row r="524" spans="1:3" x14ac:dyDescent="0.25">
      <c r="A524" s="3">
        <v>39328</v>
      </c>
      <c r="B524" s="2" t="s">
        <v>34</v>
      </c>
      <c r="C524" s="4">
        <v>11</v>
      </c>
    </row>
    <row r="525" spans="1:3" x14ac:dyDescent="0.25">
      <c r="A525" s="3">
        <v>39329</v>
      </c>
      <c r="B525" s="2" t="s">
        <v>15</v>
      </c>
      <c r="C525" s="4">
        <v>294</v>
      </c>
    </row>
    <row r="526" spans="1:3" x14ac:dyDescent="0.25">
      <c r="A526" s="3">
        <v>39331</v>
      </c>
      <c r="B526" s="2" t="s">
        <v>13</v>
      </c>
      <c r="C526" s="4">
        <v>82</v>
      </c>
    </row>
    <row r="527" spans="1:3" x14ac:dyDescent="0.25">
      <c r="A527" s="3">
        <v>39331</v>
      </c>
      <c r="B527" s="2" t="s">
        <v>24</v>
      </c>
      <c r="C527" s="4">
        <v>186</v>
      </c>
    </row>
    <row r="528" spans="1:3" x14ac:dyDescent="0.25">
      <c r="A528" s="3">
        <v>39333</v>
      </c>
      <c r="B528" s="2" t="s">
        <v>11</v>
      </c>
      <c r="C528" s="4">
        <v>163</v>
      </c>
    </row>
    <row r="529" spans="1:3" x14ac:dyDescent="0.25">
      <c r="A529" s="3">
        <v>39333</v>
      </c>
      <c r="B529" s="2" t="s">
        <v>31</v>
      </c>
      <c r="C529" s="4">
        <v>148</v>
      </c>
    </row>
    <row r="530" spans="1:3" x14ac:dyDescent="0.25">
      <c r="A530" s="3">
        <v>39334</v>
      </c>
      <c r="B530" s="2" t="s">
        <v>41</v>
      </c>
      <c r="C530" s="4">
        <v>2</v>
      </c>
    </row>
    <row r="531" spans="1:3" x14ac:dyDescent="0.25">
      <c r="A531" s="3">
        <v>39336</v>
      </c>
      <c r="B531" s="2" t="s">
        <v>23</v>
      </c>
      <c r="C531" s="4">
        <v>343</v>
      </c>
    </row>
    <row r="532" spans="1:3" x14ac:dyDescent="0.25">
      <c r="A532" s="3">
        <v>39336</v>
      </c>
      <c r="B532" s="2" t="s">
        <v>72</v>
      </c>
      <c r="C532" s="4">
        <v>51</v>
      </c>
    </row>
    <row r="533" spans="1:3" x14ac:dyDescent="0.25">
      <c r="A533" s="3">
        <v>39339</v>
      </c>
      <c r="B533" s="2" t="s">
        <v>11</v>
      </c>
      <c r="C533" s="4">
        <v>164</v>
      </c>
    </row>
    <row r="534" spans="1:3" x14ac:dyDescent="0.25">
      <c r="A534" s="3">
        <v>39339</v>
      </c>
      <c r="B534" s="2" t="s">
        <v>5</v>
      </c>
      <c r="C534" s="4">
        <v>5</v>
      </c>
    </row>
    <row r="535" spans="1:3" x14ac:dyDescent="0.25">
      <c r="A535" s="3">
        <v>39340</v>
      </c>
      <c r="B535" s="2" t="s">
        <v>8</v>
      </c>
      <c r="C535" s="4">
        <v>260</v>
      </c>
    </row>
    <row r="536" spans="1:3" x14ac:dyDescent="0.25">
      <c r="A536" s="3">
        <v>39340</v>
      </c>
      <c r="B536" s="2" t="s">
        <v>10</v>
      </c>
      <c r="C536" s="4">
        <v>415</v>
      </c>
    </row>
    <row r="537" spans="1:3" x14ac:dyDescent="0.25">
      <c r="A537" s="3">
        <v>39341</v>
      </c>
      <c r="B537" s="2" t="s">
        <v>10</v>
      </c>
      <c r="C537" s="4">
        <v>467</v>
      </c>
    </row>
    <row r="538" spans="1:3" x14ac:dyDescent="0.25">
      <c r="A538" s="3">
        <v>39341</v>
      </c>
      <c r="B538" s="2" t="s">
        <v>62</v>
      </c>
      <c r="C538" s="4">
        <v>43</v>
      </c>
    </row>
    <row r="539" spans="1:3" x14ac:dyDescent="0.25">
      <c r="A539" s="3">
        <v>39342</v>
      </c>
      <c r="B539" s="2" t="s">
        <v>9</v>
      </c>
      <c r="C539" s="4">
        <v>40</v>
      </c>
    </row>
    <row r="540" spans="1:3" x14ac:dyDescent="0.25">
      <c r="A540" s="3">
        <v>39344</v>
      </c>
      <c r="B540" s="2" t="s">
        <v>148</v>
      </c>
      <c r="C540" s="4">
        <v>10</v>
      </c>
    </row>
    <row r="541" spans="1:3" x14ac:dyDescent="0.25">
      <c r="A541" s="3">
        <v>39345</v>
      </c>
      <c r="B541" s="2" t="s">
        <v>10</v>
      </c>
      <c r="C541" s="4">
        <v>197</v>
      </c>
    </row>
    <row r="542" spans="1:3" x14ac:dyDescent="0.25">
      <c r="A542" s="3">
        <v>39348</v>
      </c>
      <c r="B542" s="2" t="s">
        <v>79</v>
      </c>
      <c r="C542" s="4">
        <v>145</v>
      </c>
    </row>
    <row r="543" spans="1:3" x14ac:dyDescent="0.25">
      <c r="A543" s="3">
        <v>39349</v>
      </c>
      <c r="B543" s="2" t="s">
        <v>56</v>
      </c>
      <c r="C543" s="4">
        <v>105</v>
      </c>
    </row>
    <row r="544" spans="1:3" x14ac:dyDescent="0.25">
      <c r="A544" s="3">
        <v>39350</v>
      </c>
      <c r="B544" s="2" t="s">
        <v>38</v>
      </c>
      <c r="C544" s="4">
        <v>33</v>
      </c>
    </row>
    <row r="545" spans="1:3" x14ac:dyDescent="0.25">
      <c r="A545" s="3">
        <v>39350</v>
      </c>
      <c r="B545" s="2" t="s">
        <v>121</v>
      </c>
      <c r="C545" s="4">
        <v>78</v>
      </c>
    </row>
    <row r="546" spans="1:3" x14ac:dyDescent="0.25">
      <c r="A546" s="3">
        <v>39351</v>
      </c>
      <c r="B546" s="2" t="s">
        <v>10</v>
      </c>
      <c r="C546" s="4">
        <v>466</v>
      </c>
    </row>
    <row r="547" spans="1:3" x14ac:dyDescent="0.25">
      <c r="A547" s="3">
        <v>39354</v>
      </c>
      <c r="B547" s="2" t="s">
        <v>46</v>
      </c>
      <c r="C547" s="4">
        <v>476</v>
      </c>
    </row>
    <row r="548" spans="1:3" x14ac:dyDescent="0.25">
      <c r="A548" s="3">
        <v>39357</v>
      </c>
      <c r="B548" s="2" t="s">
        <v>20</v>
      </c>
      <c r="C548" s="4">
        <v>151</v>
      </c>
    </row>
    <row r="549" spans="1:3" x14ac:dyDescent="0.25">
      <c r="A549" s="3">
        <v>39357</v>
      </c>
      <c r="B549" s="2" t="s">
        <v>149</v>
      </c>
      <c r="C549" s="4">
        <v>17</v>
      </c>
    </row>
    <row r="550" spans="1:3" x14ac:dyDescent="0.25">
      <c r="A550" s="3">
        <v>39361</v>
      </c>
      <c r="B550" s="2" t="s">
        <v>150</v>
      </c>
      <c r="C550" s="4">
        <v>4</v>
      </c>
    </row>
    <row r="551" spans="1:3" x14ac:dyDescent="0.25">
      <c r="A551" s="3">
        <v>39371</v>
      </c>
      <c r="B551" s="2" t="s">
        <v>6</v>
      </c>
      <c r="C551" s="4">
        <v>131</v>
      </c>
    </row>
    <row r="552" spans="1:3" x14ac:dyDescent="0.25">
      <c r="A552" s="3">
        <v>39371</v>
      </c>
      <c r="B552" s="2" t="s">
        <v>25</v>
      </c>
      <c r="C552" s="4">
        <v>369</v>
      </c>
    </row>
    <row r="553" spans="1:3" x14ac:dyDescent="0.25">
      <c r="A553" s="3">
        <v>39371</v>
      </c>
      <c r="B553" s="2" t="s">
        <v>132</v>
      </c>
      <c r="C553" s="4">
        <v>60</v>
      </c>
    </row>
    <row r="554" spans="1:3" x14ac:dyDescent="0.25">
      <c r="A554" s="3">
        <v>39375</v>
      </c>
      <c r="B554" s="2" t="s">
        <v>18</v>
      </c>
      <c r="C554" s="4">
        <v>405</v>
      </c>
    </row>
    <row r="555" spans="1:3" x14ac:dyDescent="0.25">
      <c r="A555" s="3">
        <v>39376</v>
      </c>
      <c r="B555" s="2" t="s">
        <v>22</v>
      </c>
      <c r="C555" s="4">
        <v>3</v>
      </c>
    </row>
    <row r="556" spans="1:3" x14ac:dyDescent="0.25">
      <c r="A556" s="3">
        <v>39380</v>
      </c>
      <c r="B556" s="2" t="s">
        <v>79</v>
      </c>
      <c r="C556" s="4">
        <v>35</v>
      </c>
    </row>
    <row r="557" spans="1:3" x14ac:dyDescent="0.25">
      <c r="A557" s="3">
        <v>39382</v>
      </c>
      <c r="B557" s="2" t="s">
        <v>51</v>
      </c>
      <c r="C557" s="4">
        <v>444</v>
      </c>
    </row>
    <row r="558" spans="1:3" x14ac:dyDescent="0.25">
      <c r="A558" s="3">
        <v>39382</v>
      </c>
      <c r="B558" s="2" t="s">
        <v>46</v>
      </c>
      <c r="C558" s="4">
        <v>424</v>
      </c>
    </row>
    <row r="559" spans="1:3" x14ac:dyDescent="0.25">
      <c r="A559" s="3">
        <v>39382</v>
      </c>
      <c r="B559" s="2" t="s">
        <v>151</v>
      </c>
      <c r="C559" s="4">
        <v>2</v>
      </c>
    </row>
    <row r="560" spans="1:3" x14ac:dyDescent="0.25">
      <c r="A560" s="3">
        <v>39385</v>
      </c>
      <c r="B560" s="2" t="s">
        <v>18</v>
      </c>
      <c r="C560" s="4">
        <v>480</v>
      </c>
    </row>
    <row r="561" spans="1:3" x14ac:dyDescent="0.25">
      <c r="A561" s="3">
        <v>39386</v>
      </c>
      <c r="B561" s="2" t="s">
        <v>38</v>
      </c>
      <c r="C561" s="4">
        <v>65</v>
      </c>
    </row>
    <row r="562" spans="1:3" x14ac:dyDescent="0.25">
      <c r="A562" s="3">
        <v>39388</v>
      </c>
      <c r="B562" s="2" t="s">
        <v>90</v>
      </c>
      <c r="C562" s="4">
        <v>8</v>
      </c>
    </row>
    <row r="563" spans="1:3" x14ac:dyDescent="0.25">
      <c r="A563" s="3">
        <v>39389</v>
      </c>
      <c r="B563" s="2" t="s">
        <v>53</v>
      </c>
      <c r="C563" s="4">
        <v>52</v>
      </c>
    </row>
    <row r="564" spans="1:3" x14ac:dyDescent="0.25">
      <c r="A564" s="3">
        <v>39392</v>
      </c>
      <c r="B564" s="2" t="s">
        <v>41</v>
      </c>
      <c r="C564" s="4">
        <v>8</v>
      </c>
    </row>
    <row r="565" spans="1:3" x14ac:dyDescent="0.25">
      <c r="A565" s="3">
        <v>39393</v>
      </c>
      <c r="B565" s="2" t="s">
        <v>8</v>
      </c>
      <c r="C565" s="4">
        <v>143</v>
      </c>
    </row>
    <row r="566" spans="1:3" x14ac:dyDescent="0.25">
      <c r="A566" s="3">
        <v>39394</v>
      </c>
      <c r="B566" s="2" t="s">
        <v>19</v>
      </c>
      <c r="C566" s="4">
        <v>20</v>
      </c>
    </row>
    <row r="567" spans="1:3" x14ac:dyDescent="0.25">
      <c r="A567" s="3">
        <v>39397</v>
      </c>
      <c r="B567" s="2" t="s">
        <v>15</v>
      </c>
      <c r="C567" s="4">
        <v>396</v>
      </c>
    </row>
    <row r="568" spans="1:3" x14ac:dyDescent="0.25">
      <c r="A568" s="3">
        <v>39398</v>
      </c>
      <c r="B568" s="2" t="s">
        <v>70</v>
      </c>
      <c r="C568" s="4">
        <v>168</v>
      </c>
    </row>
    <row r="569" spans="1:3" x14ac:dyDescent="0.25">
      <c r="A569" s="3">
        <v>39399</v>
      </c>
      <c r="B569" s="2" t="s">
        <v>70</v>
      </c>
      <c r="C569" s="4">
        <v>69</v>
      </c>
    </row>
    <row r="570" spans="1:3" x14ac:dyDescent="0.25">
      <c r="A570" s="3">
        <v>39407</v>
      </c>
      <c r="B570" s="2" t="s">
        <v>31</v>
      </c>
      <c r="C570" s="4">
        <v>99</v>
      </c>
    </row>
    <row r="571" spans="1:3" x14ac:dyDescent="0.25">
      <c r="A571" s="3">
        <v>39407</v>
      </c>
      <c r="B571" s="2" t="s">
        <v>124</v>
      </c>
      <c r="C571" s="4">
        <v>57</v>
      </c>
    </row>
    <row r="572" spans="1:3" x14ac:dyDescent="0.25">
      <c r="A572" s="3">
        <v>39408</v>
      </c>
      <c r="B572" s="2" t="s">
        <v>7</v>
      </c>
      <c r="C572" s="4">
        <v>103</v>
      </c>
    </row>
    <row r="573" spans="1:3" x14ac:dyDescent="0.25">
      <c r="A573" s="3">
        <v>39409</v>
      </c>
      <c r="B573" s="2" t="s">
        <v>125</v>
      </c>
      <c r="C573" s="4">
        <v>2</v>
      </c>
    </row>
    <row r="574" spans="1:3" x14ac:dyDescent="0.25">
      <c r="A574" s="3">
        <v>39412</v>
      </c>
      <c r="B574" s="2" t="s">
        <v>53</v>
      </c>
      <c r="C574" s="4">
        <v>88</v>
      </c>
    </row>
    <row r="575" spans="1:3" x14ac:dyDescent="0.25">
      <c r="A575" s="3">
        <v>39414</v>
      </c>
      <c r="B575" s="2" t="s">
        <v>38</v>
      </c>
      <c r="C575" s="4">
        <v>85</v>
      </c>
    </row>
    <row r="576" spans="1:3" x14ac:dyDescent="0.25">
      <c r="A576" s="3">
        <v>39414</v>
      </c>
      <c r="B576" s="2" t="s">
        <v>8</v>
      </c>
      <c r="C576" s="4">
        <v>216</v>
      </c>
    </row>
    <row r="577" spans="1:3" x14ac:dyDescent="0.25">
      <c r="A577" s="3">
        <v>39416</v>
      </c>
      <c r="B577" s="2" t="s">
        <v>8</v>
      </c>
      <c r="C577" s="4">
        <v>140</v>
      </c>
    </row>
    <row r="578" spans="1:3" x14ac:dyDescent="0.25">
      <c r="A578" s="3">
        <v>39421</v>
      </c>
      <c r="B578" s="2" t="s">
        <v>51</v>
      </c>
      <c r="C578" s="4">
        <v>377</v>
      </c>
    </row>
    <row r="579" spans="1:3" x14ac:dyDescent="0.25">
      <c r="A579" s="3">
        <v>39423</v>
      </c>
      <c r="B579" s="2" t="s">
        <v>36</v>
      </c>
      <c r="C579" s="4">
        <v>89</v>
      </c>
    </row>
    <row r="580" spans="1:3" x14ac:dyDescent="0.25">
      <c r="A580" s="3">
        <v>39425</v>
      </c>
      <c r="B580" s="2" t="s">
        <v>13</v>
      </c>
      <c r="C580" s="4">
        <v>181</v>
      </c>
    </row>
    <row r="581" spans="1:3" x14ac:dyDescent="0.25">
      <c r="A581" s="3">
        <v>39427</v>
      </c>
      <c r="B581" s="2" t="s">
        <v>70</v>
      </c>
      <c r="C581" s="4">
        <v>131</v>
      </c>
    </row>
    <row r="582" spans="1:3" x14ac:dyDescent="0.25">
      <c r="A582" s="3">
        <v>39427</v>
      </c>
      <c r="B582" s="2" t="s">
        <v>81</v>
      </c>
      <c r="C582" s="4">
        <v>43</v>
      </c>
    </row>
    <row r="583" spans="1:3" x14ac:dyDescent="0.25">
      <c r="A583" s="3">
        <v>39428</v>
      </c>
      <c r="B583" s="2" t="s">
        <v>31</v>
      </c>
      <c r="C583" s="4">
        <v>166</v>
      </c>
    </row>
    <row r="584" spans="1:3" x14ac:dyDescent="0.25">
      <c r="A584" s="3">
        <v>39428</v>
      </c>
      <c r="B584" s="2" t="s">
        <v>79</v>
      </c>
      <c r="C584" s="4">
        <v>192</v>
      </c>
    </row>
    <row r="585" spans="1:3" x14ac:dyDescent="0.25">
      <c r="A585" s="3">
        <v>39430</v>
      </c>
      <c r="B585" s="2" t="s">
        <v>17</v>
      </c>
      <c r="C585" s="4">
        <v>7</v>
      </c>
    </row>
    <row r="586" spans="1:3" x14ac:dyDescent="0.25">
      <c r="A586" s="3">
        <v>39432</v>
      </c>
      <c r="B586" s="2" t="s">
        <v>54</v>
      </c>
      <c r="C586" s="4">
        <v>11</v>
      </c>
    </row>
    <row r="587" spans="1:3" x14ac:dyDescent="0.25">
      <c r="A587" s="3">
        <v>39432</v>
      </c>
      <c r="B587" s="2" t="s">
        <v>20</v>
      </c>
      <c r="C587" s="4">
        <v>146</v>
      </c>
    </row>
    <row r="588" spans="1:3" x14ac:dyDescent="0.25">
      <c r="A588" s="3">
        <v>39433</v>
      </c>
      <c r="B588" s="2" t="s">
        <v>46</v>
      </c>
      <c r="C588" s="4">
        <v>138</v>
      </c>
    </row>
    <row r="589" spans="1:3" x14ac:dyDescent="0.25">
      <c r="A589" s="3">
        <v>39434</v>
      </c>
      <c r="B589" s="2" t="s">
        <v>24</v>
      </c>
      <c r="C589" s="4">
        <v>138</v>
      </c>
    </row>
    <row r="590" spans="1:3" x14ac:dyDescent="0.25">
      <c r="A590" s="3">
        <v>39434</v>
      </c>
      <c r="B590" s="2" t="s">
        <v>51</v>
      </c>
      <c r="C590" s="4">
        <v>482</v>
      </c>
    </row>
    <row r="591" spans="1:3" x14ac:dyDescent="0.25">
      <c r="A591" s="3">
        <v>39436</v>
      </c>
      <c r="B591" s="2" t="s">
        <v>51</v>
      </c>
      <c r="C591" s="4">
        <v>481</v>
      </c>
    </row>
    <row r="592" spans="1:3" x14ac:dyDescent="0.25">
      <c r="A592" s="3">
        <v>39438</v>
      </c>
      <c r="B592" s="2" t="s">
        <v>46</v>
      </c>
      <c r="C592" s="4">
        <v>258</v>
      </c>
    </row>
    <row r="593" spans="1:3" x14ac:dyDescent="0.25">
      <c r="A593" s="3">
        <v>39440</v>
      </c>
      <c r="B593" s="2" t="s">
        <v>20</v>
      </c>
      <c r="C593" s="4">
        <v>100</v>
      </c>
    </row>
    <row r="594" spans="1:3" x14ac:dyDescent="0.25">
      <c r="A594" s="3">
        <v>39440</v>
      </c>
      <c r="B594" s="2" t="s">
        <v>70</v>
      </c>
      <c r="C594" s="4">
        <v>86</v>
      </c>
    </row>
    <row r="595" spans="1:3" x14ac:dyDescent="0.25">
      <c r="A595" s="3">
        <v>39443</v>
      </c>
      <c r="B595" s="2" t="s">
        <v>29</v>
      </c>
      <c r="C595" s="4">
        <v>165</v>
      </c>
    </row>
    <row r="596" spans="1:3" x14ac:dyDescent="0.25">
      <c r="A596" s="3">
        <v>39444</v>
      </c>
      <c r="B596" s="2" t="s">
        <v>101</v>
      </c>
      <c r="C596" s="4">
        <v>4</v>
      </c>
    </row>
    <row r="597" spans="1:3" x14ac:dyDescent="0.25">
      <c r="A597" s="3">
        <v>39445</v>
      </c>
      <c r="B597" s="2" t="s">
        <v>24</v>
      </c>
      <c r="C597" s="4">
        <v>156</v>
      </c>
    </row>
    <row r="598" spans="1:3" x14ac:dyDescent="0.25">
      <c r="A598" s="3">
        <v>39446</v>
      </c>
      <c r="B598" s="2" t="s">
        <v>46</v>
      </c>
      <c r="C598" s="4">
        <v>320</v>
      </c>
    </row>
    <row r="599" spans="1:3" x14ac:dyDescent="0.25">
      <c r="A599" s="3">
        <v>39448</v>
      </c>
      <c r="B599" s="2" t="s">
        <v>16</v>
      </c>
      <c r="C599" s="4">
        <v>1</v>
      </c>
    </row>
    <row r="600" spans="1:3" x14ac:dyDescent="0.25">
      <c r="A600" s="3">
        <v>39448</v>
      </c>
      <c r="B600" s="2" t="s">
        <v>9</v>
      </c>
      <c r="C600" s="4">
        <v>81</v>
      </c>
    </row>
    <row r="601" spans="1:3" x14ac:dyDescent="0.25">
      <c r="A601" s="3">
        <v>39448</v>
      </c>
      <c r="B601" s="2" t="s">
        <v>51</v>
      </c>
      <c r="C601" s="4">
        <v>438</v>
      </c>
    </row>
    <row r="602" spans="1:3" x14ac:dyDescent="0.25">
      <c r="A602" s="3">
        <v>39449</v>
      </c>
      <c r="B602" s="2" t="s">
        <v>39</v>
      </c>
      <c r="C602" s="4">
        <v>1</v>
      </c>
    </row>
    <row r="603" spans="1:3" x14ac:dyDescent="0.25">
      <c r="A603" s="3">
        <v>39453</v>
      </c>
      <c r="B603" s="2" t="s">
        <v>79</v>
      </c>
      <c r="C603" s="4">
        <v>173</v>
      </c>
    </row>
    <row r="604" spans="1:3" x14ac:dyDescent="0.25">
      <c r="A604" s="3">
        <v>39456</v>
      </c>
      <c r="B604" s="2" t="s">
        <v>25</v>
      </c>
      <c r="C604" s="4">
        <v>412</v>
      </c>
    </row>
    <row r="605" spans="1:3" x14ac:dyDescent="0.25">
      <c r="A605" s="3">
        <v>39456</v>
      </c>
      <c r="B605" s="2" t="s">
        <v>152</v>
      </c>
      <c r="C605" s="4">
        <v>13</v>
      </c>
    </row>
    <row r="606" spans="1:3" x14ac:dyDescent="0.25">
      <c r="A606" s="3">
        <v>39457</v>
      </c>
      <c r="B606" s="2" t="s">
        <v>56</v>
      </c>
      <c r="C606" s="4">
        <v>130</v>
      </c>
    </row>
    <row r="607" spans="1:3" x14ac:dyDescent="0.25">
      <c r="A607" s="3">
        <v>39459</v>
      </c>
      <c r="B607" s="2" t="s">
        <v>153</v>
      </c>
      <c r="C607" s="4">
        <v>4</v>
      </c>
    </row>
    <row r="608" spans="1:3" x14ac:dyDescent="0.25">
      <c r="A608" s="3">
        <v>39462</v>
      </c>
      <c r="B608" s="2" t="s">
        <v>56</v>
      </c>
      <c r="C608" s="4">
        <v>176</v>
      </c>
    </row>
    <row r="609" spans="1:3" x14ac:dyDescent="0.25">
      <c r="A609" s="3">
        <v>39464</v>
      </c>
      <c r="B609" s="2" t="s">
        <v>90</v>
      </c>
      <c r="C609" s="4">
        <v>14</v>
      </c>
    </row>
    <row r="610" spans="1:3" x14ac:dyDescent="0.25">
      <c r="A610" s="3">
        <v>39465</v>
      </c>
      <c r="B610" s="2" t="s">
        <v>56</v>
      </c>
      <c r="C610" s="4">
        <v>97</v>
      </c>
    </row>
    <row r="611" spans="1:3" x14ac:dyDescent="0.25">
      <c r="A611" s="3">
        <v>39468</v>
      </c>
      <c r="B611" s="2" t="s">
        <v>62</v>
      </c>
      <c r="C611" s="4">
        <v>81</v>
      </c>
    </row>
    <row r="612" spans="1:3" x14ac:dyDescent="0.25">
      <c r="A612" s="3">
        <v>39469</v>
      </c>
      <c r="B612" s="2" t="s">
        <v>24</v>
      </c>
      <c r="C612" s="4">
        <v>179</v>
      </c>
    </row>
    <row r="613" spans="1:3" x14ac:dyDescent="0.25">
      <c r="A613" s="3">
        <v>39470</v>
      </c>
      <c r="B613" s="2" t="s">
        <v>38</v>
      </c>
      <c r="C613" s="4">
        <v>132</v>
      </c>
    </row>
    <row r="614" spans="1:3" x14ac:dyDescent="0.25">
      <c r="A614" s="3">
        <v>39470</v>
      </c>
      <c r="B614" s="2" t="s">
        <v>154</v>
      </c>
      <c r="C614" s="4">
        <v>5</v>
      </c>
    </row>
    <row r="615" spans="1:3" x14ac:dyDescent="0.25">
      <c r="A615" s="3">
        <v>39470</v>
      </c>
      <c r="B615" s="2" t="s">
        <v>19</v>
      </c>
      <c r="C615" s="4">
        <v>100</v>
      </c>
    </row>
    <row r="616" spans="1:3" x14ac:dyDescent="0.25">
      <c r="A616" s="3">
        <v>39474</v>
      </c>
      <c r="B616" s="2" t="s">
        <v>155</v>
      </c>
      <c r="C616" s="4">
        <v>6</v>
      </c>
    </row>
    <row r="617" spans="1:3" x14ac:dyDescent="0.25">
      <c r="A617" s="3">
        <v>39481</v>
      </c>
      <c r="B617" s="2" t="s">
        <v>25</v>
      </c>
      <c r="C617" s="4">
        <v>171</v>
      </c>
    </row>
    <row r="618" spans="1:3" x14ac:dyDescent="0.25">
      <c r="A618" s="3">
        <v>39483</v>
      </c>
      <c r="B618" s="2" t="s">
        <v>15</v>
      </c>
      <c r="C618" s="4">
        <v>333</v>
      </c>
    </row>
    <row r="619" spans="1:3" x14ac:dyDescent="0.25">
      <c r="A619" s="3">
        <v>39484</v>
      </c>
      <c r="B619" s="2" t="s">
        <v>25</v>
      </c>
      <c r="C619" s="4">
        <v>365</v>
      </c>
    </row>
    <row r="620" spans="1:3" x14ac:dyDescent="0.25">
      <c r="A620" s="3">
        <v>39484</v>
      </c>
      <c r="B620" s="2" t="s">
        <v>113</v>
      </c>
      <c r="C620" s="4">
        <v>16</v>
      </c>
    </row>
    <row r="621" spans="1:3" x14ac:dyDescent="0.25">
      <c r="A621" s="3">
        <v>39485</v>
      </c>
      <c r="B621" s="2" t="s">
        <v>6</v>
      </c>
      <c r="C621" s="4">
        <v>211</v>
      </c>
    </row>
    <row r="622" spans="1:3" x14ac:dyDescent="0.25">
      <c r="A622" s="3">
        <v>39489</v>
      </c>
      <c r="B622" s="2" t="s">
        <v>46</v>
      </c>
      <c r="C622" s="4">
        <v>196</v>
      </c>
    </row>
    <row r="623" spans="1:3" x14ac:dyDescent="0.25">
      <c r="A623" s="3">
        <v>39490</v>
      </c>
      <c r="B623" s="2" t="s">
        <v>156</v>
      </c>
      <c r="C623" s="4">
        <v>11</v>
      </c>
    </row>
    <row r="624" spans="1:3" x14ac:dyDescent="0.25">
      <c r="A624" s="3">
        <v>39491</v>
      </c>
      <c r="B624" s="2" t="s">
        <v>113</v>
      </c>
      <c r="C624" s="4">
        <v>17</v>
      </c>
    </row>
    <row r="625" spans="1:3" x14ac:dyDescent="0.25">
      <c r="A625" s="3">
        <v>39494</v>
      </c>
      <c r="B625" s="2" t="s">
        <v>67</v>
      </c>
      <c r="C625" s="4">
        <v>62</v>
      </c>
    </row>
    <row r="626" spans="1:3" x14ac:dyDescent="0.25">
      <c r="A626" s="3">
        <v>39494</v>
      </c>
      <c r="B626" s="2" t="s">
        <v>10</v>
      </c>
      <c r="C626" s="4">
        <v>103</v>
      </c>
    </row>
    <row r="627" spans="1:3" x14ac:dyDescent="0.25">
      <c r="A627" s="3">
        <v>39494</v>
      </c>
      <c r="B627" s="2" t="s">
        <v>33</v>
      </c>
      <c r="C627" s="4">
        <v>9</v>
      </c>
    </row>
    <row r="628" spans="1:3" x14ac:dyDescent="0.25">
      <c r="A628" s="3">
        <v>39495</v>
      </c>
      <c r="B628" s="2" t="s">
        <v>157</v>
      </c>
      <c r="C628" s="4">
        <v>5</v>
      </c>
    </row>
    <row r="629" spans="1:3" x14ac:dyDescent="0.25">
      <c r="A629" s="3">
        <v>39495</v>
      </c>
      <c r="B629" s="2" t="s">
        <v>46</v>
      </c>
      <c r="C629" s="4">
        <v>452</v>
      </c>
    </row>
    <row r="630" spans="1:3" x14ac:dyDescent="0.25">
      <c r="A630" s="3">
        <v>39496</v>
      </c>
      <c r="B630" s="2" t="s">
        <v>158</v>
      </c>
      <c r="C630" s="4">
        <v>2</v>
      </c>
    </row>
    <row r="631" spans="1:3" x14ac:dyDescent="0.25">
      <c r="A631" s="3">
        <v>39497</v>
      </c>
      <c r="B631" s="2" t="s">
        <v>51</v>
      </c>
      <c r="C631" s="4">
        <v>335</v>
      </c>
    </row>
    <row r="632" spans="1:3" x14ac:dyDescent="0.25">
      <c r="A632" s="3">
        <v>39498</v>
      </c>
      <c r="B632" s="2" t="s">
        <v>159</v>
      </c>
      <c r="C632" s="4">
        <v>12</v>
      </c>
    </row>
    <row r="633" spans="1:3" x14ac:dyDescent="0.25">
      <c r="A633" s="3">
        <v>39499</v>
      </c>
      <c r="B633" s="2" t="s">
        <v>80</v>
      </c>
      <c r="C633" s="4">
        <v>12</v>
      </c>
    </row>
    <row r="634" spans="1:3" x14ac:dyDescent="0.25">
      <c r="A634" s="3">
        <v>39500</v>
      </c>
      <c r="B634" s="2" t="s">
        <v>160</v>
      </c>
      <c r="C634" s="4">
        <v>5</v>
      </c>
    </row>
    <row r="635" spans="1:3" x14ac:dyDescent="0.25">
      <c r="A635" s="3">
        <v>39500</v>
      </c>
      <c r="B635" s="2" t="s">
        <v>161</v>
      </c>
      <c r="C635" s="4">
        <v>2</v>
      </c>
    </row>
    <row r="636" spans="1:3" x14ac:dyDescent="0.25">
      <c r="A636" s="3">
        <v>39501</v>
      </c>
      <c r="B636" s="2" t="s">
        <v>162</v>
      </c>
      <c r="C636" s="4">
        <v>10</v>
      </c>
    </row>
    <row r="637" spans="1:3" x14ac:dyDescent="0.25">
      <c r="A637" s="3">
        <v>39503</v>
      </c>
      <c r="B637" s="2" t="s">
        <v>46</v>
      </c>
      <c r="C637" s="4">
        <v>308</v>
      </c>
    </row>
    <row r="638" spans="1:3" x14ac:dyDescent="0.25">
      <c r="A638" s="3">
        <v>39505</v>
      </c>
      <c r="B638" s="2" t="s">
        <v>120</v>
      </c>
      <c r="C638" s="4">
        <v>5</v>
      </c>
    </row>
    <row r="639" spans="1:3" x14ac:dyDescent="0.25">
      <c r="A639" s="3">
        <v>39505</v>
      </c>
      <c r="B639" s="2" t="s">
        <v>15</v>
      </c>
      <c r="C639" s="4">
        <v>446</v>
      </c>
    </row>
    <row r="640" spans="1:3" x14ac:dyDescent="0.25">
      <c r="A640" s="3">
        <v>39506</v>
      </c>
      <c r="B640" s="2" t="s">
        <v>8</v>
      </c>
      <c r="C640" s="4">
        <v>281</v>
      </c>
    </row>
    <row r="641" spans="1:3" x14ac:dyDescent="0.25">
      <c r="A641" s="3">
        <v>39510</v>
      </c>
      <c r="B641" s="2" t="s">
        <v>12</v>
      </c>
      <c r="C641" s="4">
        <v>6</v>
      </c>
    </row>
    <row r="642" spans="1:3" x14ac:dyDescent="0.25">
      <c r="A642" s="3">
        <v>39511</v>
      </c>
      <c r="B642" s="2" t="s">
        <v>8</v>
      </c>
      <c r="C642" s="4">
        <v>409</v>
      </c>
    </row>
    <row r="643" spans="1:3" x14ac:dyDescent="0.25">
      <c r="A643" s="3">
        <v>39511</v>
      </c>
      <c r="B643" s="2" t="s">
        <v>67</v>
      </c>
      <c r="C643" s="4">
        <v>191</v>
      </c>
    </row>
    <row r="644" spans="1:3" x14ac:dyDescent="0.25">
      <c r="A644" s="3">
        <v>39512</v>
      </c>
      <c r="B644" s="2" t="s">
        <v>51</v>
      </c>
      <c r="C644" s="4">
        <v>404</v>
      </c>
    </row>
    <row r="645" spans="1:3" x14ac:dyDescent="0.25">
      <c r="A645" s="3">
        <v>39512</v>
      </c>
      <c r="B645" s="2" t="s">
        <v>29</v>
      </c>
      <c r="C645" s="4">
        <v>135</v>
      </c>
    </row>
    <row r="646" spans="1:3" x14ac:dyDescent="0.25">
      <c r="A646" s="3">
        <v>39512</v>
      </c>
      <c r="B646" s="2" t="s">
        <v>28</v>
      </c>
      <c r="C646" s="4">
        <v>20</v>
      </c>
    </row>
    <row r="647" spans="1:3" x14ac:dyDescent="0.25">
      <c r="A647" s="3">
        <v>39514</v>
      </c>
      <c r="B647" s="2" t="s">
        <v>59</v>
      </c>
      <c r="C647" s="4">
        <v>54</v>
      </c>
    </row>
    <row r="648" spans="1:3" x14ac:dyDescent="0.25">
      <c r="A648" s="3">
        <v>39514</v>
      </c>
      <c r="B648" s="2" t="s">
        <v>53</v>
      </c>
      <c r="C648" s="4">
        <v>129</v>
      </c>
    </row>
    <row r="649" spans="1:3" x14ac:dyDescent="0.25">
      <c r="A649" s="3">
        <v>39517</v>
      </c>
      <c r="B649" s="2" t="s">
        <v>163</v>
      </c>
      <c r="C649" s="4">
        <v>11</v>
      </c>
    </row>
    <row r="650" spans="1:3" x14ac:dyDescent="0.25">
      <c r="A650" s="3">
        <v>39518</v>
      </c>
      <c r="B650" s="2" t="s">
        <v>23</v>
      </c>
      <c r="C650" s="4">
        <v>383</v>
      </c>
    </row>
    <row r="651" spans="1:3" x14ac:dyDescent="0.25">
      <c r="A651" s="3">
        <v>39519</v>
      </c>
      <c r="B651" s="2" t="s">
        <v>11</v>
      </c>
      <c r="C651" s="4">
        <v>46</v>
      </c>
    </row>
    <row r="652" spans="1:3" x14ac:dyDescent="0.25">
      <c r="A652" s="3">
        <v>39520</v>
      </c>
      <c r="B652" s="2" t="s">
        <v>132</v>
      </c>
      <c r="C652" s="4">
        <v>61</v>
      </c>
    </row>
    <row r="653" spans="1:3" x14ac:dyDescent="0.25">
      <c r="A653" s="3">
        <v>39522</v>
      </c>
      <c r="B653" s="2" t="s">
        <v>29</v>
      </c>
      <c r="C653" s="4">
        <v>166</v>
      </c>
    </row>
    <row r="654" spans="1:3" x14ac:dyDescent="0.25">
      <c r="A654" s="3">
        <v>39523</v>
      </c>
      <c r="B654" s="2" t="s">
        <v>70</v>
      </c>
      <c r="C654" s="4">
        <v>91</v>
      </c>
    </row>
    <row r="655" spans="1:3" x14ac:dyDescent="0.25">
      <c r="A655" s="3">
        <v>39524</v>
      </c>
      <c r="B655" s="2" t="s">
        <v>164</v>
      </c>
      <c r="C655" s="4">
        <v>10</v>
      </c>
    </row>
    <row r="656" spans="1:3" x14ac:dyDescent="0.25">
      <c r="A656" s="3">
        <v>39526</v>
      </c>
      <c r="B656" s="2" t="s">
        <v>165</v>
      </c>
      <c r="C656" s="4">
        <v>19</v>
      </c>
    </row>
    <row r="657" spans="1:3" x14ac:dyDescent="0.25">
      <c r="A657" s="3">
        <v>39526</v>
      </c>
      <c r="B657" s="2" t="s">
        <v>166</v>
      </c>
      <c r="C657" s="4">
        <v>2</v>
      </c>
    </row>
    <row r="658" spans="1:3" x14ac:dyDescent="0.25">
      <c r="A658" s="3">
        <v>39527</v>
      </c>
      <c r="B658" s="2" t="s">
        <v>36</v>
      </c>
      <c r="C658" s="4">
        <v>125</v>
      </c>
    </row>
    <row r="659" spans="1:3" x14ac:dyDescent="0.25">
      <c r="A659" s="3">
        <v>39527</v>
      </c>
      <c r="B659" s="2" t="s">
        <v>23</v>
      </c>
      <c r="C659" s="4">
        <v>248</v>
      </c>
    </row>
    <row r="660" spans="1:3" x14ac:dyDescent="0.25">
      <c r="A660" s="3">
        <v>39527</v>
      </c>
      <c r="B660" s="2" t="s">
        <v>103</v>
      </c>
      <c r="C660" s="4">
        <v>298</v>
      </c>
    </row>
    <row r="661" spans="1:3" x14ac:dyDescent="0.25">
      <c r="A661" s="3">
        <v>39528</v>
      </c>
      <c r="B661" s="2" t="s">
        <v>23</v>
      </c>
      <c r="C661" s="4">
        <v>406</v>
      </c>
    </row>
    <row r="662" spans="1:3" x14ac:dyDescent="0.25">
      <c r="A662" s="3">
        <v>39529</v>
      </c>
      <c r="B662" s="2" t="s">
        <v>20</v>
      </c>
      <c r="C662" s="4">
        <v>46</v>
      </c>
    </row>
    <row r="663" spans="1:3" x14ac:dyDescent="0.25">
      <c r="A663" s="3">
        <v>39530</v>
      </c>
      <c r="B663" s="2" t="s">
        <v>70</v>
      </c>
      <c r="C663" s="4">
        <v>106</v>
      </c>
    </row>
    <row r="664" spans="1:3" x14ac:dyDescent="0.25">
      <c r="A664" s="3">
        <v>39532</v>
      </c>
      <c r="B664" s="2" t="s">
        <v>10</v>
      </c>
      <c r="C664" s="4">
        <v>121</v>
      </c>
    </row>
    <row r="665" spans="1:3" x14ac:dyDescent="0.25">
      <c r="A665" s="3">
        <v>39536</v>
      </c>
      <c r="B665" s="2" t="s">
        <v>46</v>
      </c>
      <c r="C665" s="4">
        <v>170</v>
      </c>
    </row>
    <row r="666" spans="1:3" x14ac:dyDescent="0.25">
      <c r="A666" s="3">
        <v>39536</v>
      </c>
      <c r="B666" s="2" t="s">
        <v>15</v>
      </c>
      <c r="C666" s="4">
        <v>431</v>
      </c>
    </row>
    <row r="667" spans="1:3" x14ac:dyDescent="0.25">
      <c r="A667" s="3">
        <v>39537</v>
      </c>
      <c r="B667" s="2" t="s">
        <v>51</v>
      </c>
      <c r="C667" s="4">
        <v>483</v>
      </c>
    </row>
    <row r="668" spans="1:3" x14ac:dyDescent="0.25">
      <c r="A668" s="3">
        <v>39539</v>
      </c>
      <c r="B668" s="2" t="s">
        <v>8</v>
      </c>
      <c r="C668" s="4">
        <v>354</v>
      </c>
    </row>
    <row r="669" spans="1:3" x14ac:dyDescent="0.25">
      <c r="A669" s="3">
        <v>39541</v>
      </c>
      <c r="B669" s="2" t="s">
        <v>70</v>
      </c>
      <c r="C669" s="4">
        <v>65</v>
      </c>
    </row>
    <row r="670" spans="1:3" x14ac:dyDescent="0.25">
      <c r="A670" s="3">
        <v>39544</v>
      </c>
      <c r="B670" s="2" t="s">
        <v>25</v>
      </c>
      <c r="C670" s="4">
        <v>176</v>
      </c>
    </row>
    <row r="671" spans="1:3" x14ac:dyDescent="0.25">
      <c r="A671" s="3">
        <v>39545</v>
      </c>
      <c r="B671" s="2" t="s">
        <v>52</v>
      </c>
      <c r="C671" s="4">
        <v>2</v>
      </c>
    </row>
    <row r="672" spans="1:3" x14ac:dyDescent="0.25">
      <c r="A672" s="3">
        <v>39546</v>
      </c>
      <c r="B672" s="2" t="s">
        <v>67</v>
      </c>
      <c r="C672" s="4">
        <v>46</v>
      </c>
    </row>
    <row r="673" spans="1:3" x14ac:dyDescent="0.25">
      <c r="A673" s="3">
        <v>39549</v>
      </c>
      <c r="B673" s="2" t="s">
        <v>103</v>
      </c>
      <c r="C673" s="4">
        <v>477</v>
      </c>
    </row>
    <row r="674" spans="1:3" x14ac:dyDescent="0.25">
      <c r="A674" s="3">
        <v>39550</v>
      </c>
      <c r="B674" s="2" t="s">
        <v>58</v>
      </c>
      <c r="C674" s="4">
        <v>6</v>
      </c>
    </row>
    <row r="675" spans="1:3" x14ac:dyDescent="0.25">
      <c r="A675" s="3">
        <v>39552</v>
      </c>
      <c r="B675" s="2" t="s">
        <v>49</v>
      </c>
      <c r="C675" s="4">
        <v>11</v>
      </c>
    </row>
    <row r="676" spans="1:3" x14ac:dyDescent="0.25">
      <c r="A676" s="3">
        <v>39552</v>
      </c>
      <c r="B676" s="2" t="s">
        <v>67</v>
      </c>
      <c r="C676" s="4">
        <v>126</v>
      </c>
    </row>
    <row r="677" spans="1:3" x14ac:dyDescent="0.25">
      <c r="A677" s="3">
        <v>39552</v>
      </c>
      <c r="B677" s="2" t="s">
        <v>19</v>
      </c>
      <c r="C677" s="4">
        <v>190</v>
      </c>
    </row>
    <row r="678" spans="1:3" x14ac:dyDescent="0.25">
      <c r="A678" s="3">
        <v>39553</v>
      </c>
      <c r="B678" s="2" t="s">
        <v>51</v>
      </c>
      <c r="C678" s="4">
        <v>358</v>
      </c>
    </row>
    <row r="679" spans="1:3" x14ac:dyDescent="0.25">
      <c r="A679" s="3">
        <v>39553</v>
      </c>
      <c r="B679" s="2" t="s">
        <v>40</v>
      </c>
      <c r="C679" s="4">
        <v>78</v>
      </c>
    </row>
    <row r="680" spans="1:3" x14ac:dyDescent="0.25">
      <c r="A680" s="3">
        <v>39553</v>
      </c>
      <c r="B680" s="2" t="s">
        <v>72</v>
      </c>
      <c r="C680" s="4">
        <v>129</v>
      </c>
    </row>
    <row r="681" spans="1:3" x14ac:dyDescent="0.25">
      <c r="A681" s="3">
        <v>39554</v>
      </c>
      <c r="B681" s="2" t="s">
        <v>15</v>
      </c>
      <c r="C681" s="4">
        <v>433</v>
      </c>
    </row>
    <row r="682" spans="1:3" x14ac:dyDescent="0.25">
      <c r="A682" s="3">
        <v>39555</v>
      </c>
      <c r="B682" s="2" t="s">
        <v>91</v>
      </c>
      <c r="C682" s="4">
        <v>18</v>
      </c>
    </row>
    <row r="683" spans="1:3" x14ac:dyDescent="0.25">
      <c r="A683" s="3">
        <v>39556</v>
      </c>
      <c r="B683" s="2" t="s">
        <v>81</v>
      </c>
      <c r="C683" s="4">
        <v>30</v>
      </c>
    </row>
    <row r="684" spans="1:3" x14ac:dyDescent="0.25">
      <c r="A684" s="3">
        <v>39557</v>
      </c>
      <c r="B684" s="2" t="s">
        <v>43</v>
      </c>
      <c r="C684" s="4">
        <v>18</v>
      </c>
    </row>
    <row r="685" spans="1:3" x14ac:dyDescent="0.25">
      <c r="A685" s="3">
        <v>39558</v>
      </c>
      <c r="B685" s="2" t="s">
        <v>67</v>
      </c>
      <c r="C685" s="4">
        <v>146</v>
      </c>
    </row>
    <row r="686" spans="1:3" x14ac:dyDescent="0.25">
      <c r="A686" s="3">
        <v>39558</v>
      </c>
      <c r="B686" s="2" t="s">
        <v>163</v>
      </c>
      <c r="C686" s="4">
        <v>19</v>
      </c>
    </row>
    <row r="687" spans="1:3" x14ac:dyDescent="0.25">
      <c r="A687" s="3">
        <v>39559</v>
      </c>
      <c r="B687" s="2" t="s">
        <v>24</v>
      </c>
      <c r="C687" s="4">
        <v>170</v>
      </c>
    </row>
    <row r="688" spans="1:3" x14ac:dyDescent="0.25">
      <c r="A688" s="3">
        <v>39561</v>
      </c>
      <c r="B688" s="2" t="s">
        <v>6</v>
      </c>
      <c r="C688" s="4">
        <v>428</v>
      </c>
    </row>
    <row r="689" spans="1:3" x14ac:dyDescent="0.25">
      <c r="A689" s="3">
        <v>39563</v>
      </c>
      <c r="B689" s="2" t="s">
        <v>51</v>
      </c>
      <c r="C689" s="4">
        <v>129</v>
      </c>
    </row>
    <row r="690" spans="1:3" x14ac:dyDescent="0.25">
      <c r="A690" s="3">
        <v>39564</v>
      </c>
      <c r="B690" s="2" t="s">
        <v>18</v>
      </c>
      <c r="C690" s="4">
        <v>304</v>
      </c>
    </row>
    <row r="691" spans="1:3" x14ac:dyDescent="0.25">
      <c r="A691" s="3">
        <v>39568</v>
      </c>
      <c r="B691" s="2" t="s">
        <v>152</v>
      </c>
      <c r="C691" s="4">
        <v>15</v>
      </c>
    </row>
    <row r="692" spans="1:3" x14ac:dyDescent="0.25">
      <c r="A692" s="3">
        <v>39569</v>
      </c>
      <c r="B692" s="2" t="s">
        <v>167</v>
      </c>
      <c r="C692" s="4">
        <v>14</v>
      </c>
    </row>
    <row r="693" spans="1:3" x14ac:dyDescent="0.25">
      <c r="A693" s="3">
        <v>39571</v>
      </c>
      <c r="B693" s="2" t="s">
        <v>15</v>
      </c>
      <c r="C693" s="4">
        <v>320</v>
      </c>
    </row>
    <row r="694" spans="1:3" x14ac:dyDescent="0.25">
      <c r="A694" s="3">
        <v>39572</v>
      </c>
      <c r="B694" s="2" t="s">
        <v>56</v>
      </c>
      <c r="C694" s="4">
        <v>44</v>
      </c>
    </row>
    <row r="695" spans="1:3" x14ac:dyDescent="0.25">
      <c r="A695" s="3">
        <v>39573</v>
      </c>
      <c r="B695" s="2" t="s">
        <v>11</v>
      </c>
      <c r="C695" s="4">
        <v>71</v>
      </c>
    </row>
    <row r="696" spans="1:3" x14ac:dyDescent="0.25">
      <c r="A696" s="3">
        <v>39573</v>
      </c>
      <c r="B696" s="2" t="s">
        <v>73</v>
      </c>
      <c r="C696" s="4">
        <v>8</v>
      </c>
    </row>
    <row r="697" spans="1:3" x14ac:dyDescent="0.25">
      <c r="A697" s="3">
        <v>39577</v>
      </c>
      <c r="B697" s="2" t="s">
        <v>10</v>
      </c>
      <c r="C697" s="4">
        <v>444</v>
      </c>
    </row>
    <row r="698" spans="1:3" x14ac:dyDescent="0.25">
      <c r="A698" s="3">
        <v>39577</v>
      </c>
      <c r="B698" s="2" t="s">
        <v>84</v>
      </c>
      <c r="C698" s="4">
        <v>1</v>
      </c>
    </row>
    <row r="699" spans="1:3" x14ac:dyDescent="0.25">
      <c r="A699" s="3">
        <v>39579</v>
      </c>
      <c r="B699" s="2" t="s">
        <v>67</v>
      </c>
      <c r="C699" s="4">
        <v>102</v>
      </c>
    </row>
    <row r="700" spans="1:3" x14ac:dyDescent="0.25">
      <c r="A700" s="3">
        <v>39579</v>
      </c>
      <c r="B700" s="2" t="s">
        <v>27</v>
      </c>
      <c r="C700" s="4">
        <v>181</v>
      </c>
    </row>
    <row r="701" spans="1:3" x14ac:dyDescent="0.25">
      <c r="A701" s="3">
        <v>39579</v>
      </c>
      <c r="B701" s="2" t="s">
        <v>53</v>
      </c>
      <c r="C701" s="4">
        <v>82</v>
      </c>
    </row>
    <row r="702" spans="1:3" x14ac:dyDescent="0.25">
      <c r="A702" s="3">
        <v>39582</v>
      </c>
      <c r="B702" s="2" t="s">
        <v>168</v>
      </c>
      <c r="C702" s="4">
        <v>19</v>
      </c>
    </row>
    <row r="703" spans="1:3" x14ac:dyDescent="0.25">
      <c r="A703" s="3">
        <v>39582</v>
      </c>
      <c r="B703" s="2" t="s">
        <v>18</v>
      </c>
      <c r="C703" s="4">
        <v>245</v>
      </c>
    </row>
    <row r="704" spans="1:3" x14ac:dyDescent="0.25">
      <c r="A704" s="3">
        <v>39584</v>
      </c>
      <c r="B704" s="2" t="s">
        <v>103</v>
      </c>
      <c r="C704" s="4">
        <v>431</v>
      </c>
    </row>
    <row r="705" spans="1:3" x14ac:dyDescent="0.25">
      <c r="A705" s="3">
        <v>39584</v>
      </c>
      <c r="B705" s="2" t="s">
        <v>8</v>
      </c>
      <c r="C705" s="4">
        <v>252</v>
      </c>
    </row>
    <row r="706" spans="1:3" x14ac:dyDescent="0.25">
      <c r="A706" s="3">
        <v>39585</v>
      </c>
      <c r="B706" s="2" t="s">
        <v>63</v>
      </c>
      <c r="C706" s="4">
        <v>2</v>
      </c>
    </row>
    <row r="707" spans="1:3" x14ac:dyDescent="0.25">
      <c r="A707" s="3">
        <v>39586</v>
      </c>
      <c r="B707" s="2" t="s">
        <v>7</v>
      </c>
      <c r="C707" s="4">
        <v>52</v>
      </c>
    </row>
    <row r="708" spans="1:3" x14ac:dyDescent="0.25">
      <c r="A708" s="3">
        <v>39587</v>
      </c>
      <c r="B708" s="2" t="s">
        <v>24</v>
      </c>
      <c r="C708" s="4">
        <v>54</v>
      </c>
    </row>
    <row r="709" spans="1:3" x14ac:dyDescent="0.25">
      <c r="A709" s="3">
        <v>39587</v>
      </c>
      <c r="B709" s="2" t="s">
        <v>60</v>
      </c>
      <c r="C709" s="4">
        <v>4</v>
      </c>
    </row>
    <row r="710" spans="1:3" x14ac:dyDescent="0.25">
      <c r="A710" s="3">
        <v>39587</v>
      </c>
      <c r="B710" s="2" t="s">
        <v>62</v>
      </c>
      <c r="C710" s="4">
        <v>88</v>
      </c>
    </row>
    <row r="711" spans="1:3" x14ac:dyDescent="0.25">
      <c r="A711" s="3">
        <v>39590</v>
      </c>
      <c r="B711" s="2" t="s">
        <v>19</v>
      </c>
      <c r="C711" s="4">
        <v>152</v>
      </c>
    </row>
    <row r="712" spans="1:3" x14ac:dyDescent="0.25">
      <c r="A712" s="3">
        <v>39591</v>
      </c>
      <c r="B712" s="2" t="s">
        <v>56</v>
      </c>
      <c r="C712" s="4">
        <v>121</v>
      </c>
    </row>
    <row r="713" spans="1:3" x14ac:dyDescent="0.25">
      <c r="A713" s="3">
        <v>39592</v>
      </c>
      <c r="B713" s="2" t="s">
        <v>19</v>
      </c>
      <c r="C713" s="4">
        <v>77</v>
      </c>
    </row>
    <row r="714" spans="1:3" x14ac:dyDescent="0.25">
      <c r="A714" s="3">
        <v>39595</v>
      </c>
      <c r="B714" s="2" t="s">
        <v>132</v>
      </c>
      <c r="C714" s="4">
        <v>21</v>
      </c>
    </row>
    <row r="715" spans="1:3" x14ac:dyDescent="0.25">
      <c r="A715" s="3">
        <v>39596</v>
      </c>
      <c r="B715" s="2" t="s">
        <v>62</v>
      </c>
      <c r="C715" s="4">
        <v>48</v>
      </c>
    </row>
    <row r="716" spans="1:3" x14ac:dyDescent="0.25">
      <c r="A716" s="3">
        <v>39597</v>
      </c>
      <c r="B716" s="2" t="s">
        <v>46</v>
      </c>
      <c r="C716" s="4">
        <v>420</v>
      </c>
    </row>
    <row r="717" spans="1:3" x14ac:dyDescent="0.25">
      <c r="A717" s="3">
        <v>39598</v>
      </c>
      <c r="B717" s="2" t="s">
        <v>8</v>
      </c>
      <c r="C717" s="4">
        <v>443</v>
      </c>
    </row>
    <row r="718" spans="1:3" x14ac:dyDescent="0.25">
      <c r="A718" s="3">
        <v>39602</v>
      </c>
      <c r="B718" s="2" t="s">
        <v>56</v>
      </c>
      <c r="C718" s="4">
        <v>46</v>
      </c>
    </row>
    <row r="719" spans="1:3" x14ac:dyDescent="0.25">
      <c r="A719" s="3">
        <v>39603</v>
      </c>
      <c r="B719" s="2" t="s">
        <v>135</v>
      </c>
      <c r="C719" s="4">
        <v>3</v>
      </c>
    </row>
    <row r="720" spans="1:3" x14ac:dyDescent="0.25">
      <c r="A720" s="3">
        <v>39605</v>
      </c>
      <c r="B720" s="2" t="s">
        <v>56</v>
      </c>
      <c r="C720" s="4">
        <v>98</v>
      </c>
    </row>
    <row r="721" spans="1:3" x14ac:dyDescent="0.25">
      <c r="A721" s="3">
        <v>39605</v>
      </c>
      <c r="B721" s="2" t="s">
        <v>169</v>
      </c>
      <c r="C721" s="4">
        <v>18</v>
      </c>
    </row>
    <row r="722" spans="1:3" x14ac:dyDescent="0.25">
      <c r="A722" s="3">
        <v>39605</v>
      </c>
      <c r="B722" s="2" t="s">
        <v>51</v>
      </c>
      <c r="C722" s="4">
        <v>237</v>
      </c>
    </row>
    <row r="723" spans="1:3" x14ac:dyDescent="0.25">
      <c r="A723" s="3">
        <v>39605</v>
      </c>
      <c r="B723" s="2" t="s">
        <v>32</v>
      </c>
      <c r="C723" s="4">
        <v>64</v>
      </c>
    </row>
    <row r="724" spans="1:3" x14ac:dyDescent="0.25">
      <c r="A724" s="3">
        <v>39609</v>
      </c>
      <c r="B724" s="2" t="s">
        <v>38</v>
      </c>
      <c r="C724" s="4">
        <v>32</v>
      </c>
    </row>
    <row r="725" spans="1:3" x14ac:dyDescent="0.25">
      <c r="A725" s="3">
        <v>39614</v>
      </c>
      <c r="B725" s="2" t="s">
        <v>11</v>
      </c>
      <c r="C725" s="4">
        <v>30</v>
      </c>
    </row>
    <row r="726" spans="1:3" x14ac:dyDescent="0.25">
      <c r="A726" s="3">
        <v>39614</v>
      </c>
      <c r="B726" s="2" t="s">
        <v>138</v>
      </c>
      <c r="C726" s="4">
        <v>12</v>
      </c>
    </row>
    <row r="727" spans="1:3" x14ac:dyDescent="0.25">
      <c r="A727" s="3">
        <v>39615</v>
      </c>
      <c r="B727" s="2" t="s">
        <v>72</v>
      </c>
      <c r="C727" s="4">
        <v>138</v>
      </c>
    </row>
    <row r="728" spans="1:3" x14ac:dyDescent="0.25">
      <c r="A728" s="3">
        <v>39619</v>
      </c>
      <c r="B728" s="2" t="s">
        <v>23</v>
      </c>
      <c r="C728" s="4">
        <v>411</v>
      </c>
    </row>
    <row r="729" spans="1:3" x14ac:dyDescent="0.25">
      <c r="A729" s="3">
        <v>39622</v>
      </c>
      <c r="B729" s="2" t="s">
        <v>24</v>
      </c>
      <c r="C729" s="4">
        <v>152</v>
      </c>
    </row>
    <row r="730" spans="1:3" x14ac:dyDescent="0.25">
      <c r="A730" s="3">
        <v>39623</v>
      </c>
      <c r="B730" s="2" t="s">
        <v>170</v>
      </c>
      <c r="C730" s="4">
        <v>10</v>
      </c>
    </row>
    <row r="731" spans="1:3" x14ac:dyDescent="0.25">
      <c r="A731" s="3">
        <v>39624</v>
      </c>
      <c r="B731" s="2" t="s">
        <v>19</v>
      </c>
      <c r="C731" s="4">
        <v>75</v>
      </c>
    </row>
    <row r="732" spans="1:3" x14ac:dyDescent="0.25">
      <c r="A732" s="3">
        <v>39624</v>
      </c>
      <c r="B732" s="2" t="s">
        <v>171</v>
      </c>
      <c r="C732" s="4">
        <v>4</v>
      </c>
    </row>
    <row r="733" spans="1:3" x14ac:dyDescent="0.25">
      <c r="A733" s="3">
        <v>39626</v>
      </c>
      <c r="B733" s="2" t="s">
        <v>172</v>
      </c>
      <c r="C733" s="4">
        <v>2</v>
      </c>
    </row>
    <row r="734" spans="1:3" x14ac:dyDescent="0.25">
      <c r="A734" s="3">
        <v>39627</v>
      </c>
      <c r="B734" s="2" t="s">
        <v>62</v>
      </c>
      <c r="C734" s="4">
        <v>110</v>
      </c>
    </row>
    <row r="735" spans="1:3" x14ac:dyDescent="0.25">
      <c r="A735" s="3">
        <v>39628</v>
      </c>
      <c r="B735" s="2" t="s">
        <v>36</v>
      </c>
      <c r="C735" s="4">
        <v>161</v>
      </c>
    </row>
    <row r="736" spans="1:3" x14ac:dyDescent="0.25">
      <c r="A736" s="3">
        <v>39629</v>
      </c>
      <c r="B736" s="2" t="s">
        <v>31</v>
      </c>
      <c r="C736" s="4">
        <v>68</v>
      </c>
    </row>
    <row r="737" spans="1:3" x14ac:dyDescent="0.25">
      <c r="A737" s="3">
        <v>39631</v>
      </c>
      <c r="B737" s="2" t="s">
        <v>56</v>
      </c>
      <c r="C737" s="4">
        <v>30</v>
      </c>
    </row>
    <row r="738" spans="1:3" x14ac:dyDescent="0.25">
      <c r="A738" s="3">
        <v>39632</v>
      </c>
      <c r="B738" s="2" t="s">
        <v>65</v>
      </c>
      <c r="C738" s="4">
        <v>3</v>
      </c>
    </row>
    <row r="739" spans="1:3" x14ac:dyDescent="0.25">
      <c r="A739" s="3">
        <v>39637</v>
      </c>
      <c r="B739" s="2" t="s">
        <v>51</v>
      </c>
      <c r="C739" s="4">
        <v>117</v>
      </c>
    </row>
    <row r="740" spans="1:3" x14ac:dyDescent="0.25">
      <c r="A740" s="3">
        <v>39639</v>
      </c>
      <c r="B740" s="2" t="s">
        <v>9</v>
      </c>
      <c r="C740" s="4">
        <v>105</v>
      </c>
    </row>
    <row r="741" spans="1:3" x14ac:dyDescent="0.25">
      <c r="A741" s="3">
        <v>39639</v>
      </c>
      <c r="B741" s="2" t="s">
        <v>47</v>
      </c>
      <c r="C741" s="4">
        <v>6</v>
      </c>
    </row>
    <row r="742" spans="1:3" x14ac:dyDescent="0.25">
      <c r="A742" s="3">
        <v>39640</v>
      </c>
      <c r="B742" s="2" t="s">
        <v>18</v>
      </c>
      <c r="C742" s="4">
        <v>378</v>
      </c>
    </row>
    <row r="743" spans="1:3" x14ac:dyDescent="0.25">
      <c r="A743" s="3">
        <v>39643</v>
      </c>
      <c r="B743" s="2" t="s">
        <v>70</v>
      </c>
      <c r="C743" s="4">
        <v>76</v>
      </c>
    </row>
    <row r="744" spans="1:3" x14ac:dyDescent="0.25">
      <c r="A744" s="3">
        <v>39644</v>
      </c>
      <c r="B744" s="2" t="s">
        <v>23</v>
      </c>
      <c r="C744" s="4">
        <v>386</v>
      </c>
    </row>
    <row r="745" spans="1:3" x14ac:dyDescent="0.25">
      <c r="A745" s="3">
        <v>39645</v>
      </c>
      <c r="B745" s="2" t="s">
        <v>51</v>
      </c>
      <c r="C745" s="4">
        <v>132</v>
      </c>
    </row>
    <row r="746" spans="1:3" x14ac:dyDescent="0.25">
      <c r="A746" s="3">
        <v>39645</v>
      </c>
      <c r="B746" s="2" t="s">
        <v>23</v>
      </c>
      <c r="C746" s="4">
        <v>104</v>
      </c>
    </row>
    <row r="747" spans="1:3" x14ac:dyDescent="0.25">
      <c r="A747" s="3">
        <v>39646</v>
      </c>
      <c r="B747" s="2" t="s">
        <v>46</v>
      </c>
      <c r="C747" s="4">
        <v>380</v>
      </c>
    </row>
    <row r="748" spans="1:3" x14ac:dyDescent="0.25">
      <c r="A748" s="3">
        <v>39647</v>
      </c>
      <c r="B748" s="2" t="s">
        <v>79</v>
      </c>
      <c r="C748" s="4">
        <v>76</v>
      </c>
    </row>
    <row r="749" spans="1:3" x14ac:dyDescent="0.25">
      <c r="A749" s="3">
        <v>39647</v>
      </c>
      <c r="B749" s="2" t="s">
        <v>26</v>
      </c>
      <c r="C749" s="4">
        <v>194</v>
      </c>
    </row>
    <row r="750" spans="1:3" x14ac:dyDescent="0.25">
      <c r="A750" s="3">
        <v>39653</v>
      </c>
      <c r="B750" s="2" t="s">
        <v>62</v>
      </c>
      <c r="C750" s="4">
        <v>147</v>
      </c>
    </row>
    <row r="751" spans="1:3" x14ac:dyDescent="0.25">
      <c r="A751" s="3">
        <v>39656</v>
      </c>
      <c r="B751" s="2" t="s">
        <v>23</v>
      </c>
      <c r="C751" s="4">
        <v>319</v>
      </c>
    </row>
    <row r="752" spans="1:3" x14ac:dyDescent="0.25">
      <c r="A752" s="3">
        <v>39657</v>
      </c>
      <c r="B752" s="2" t="s">
        <v>40</v>
      </c>
      <c r="C752" s="4">
        <v>38</v>
      </c>
    </row>
    <row r="753" spans="1:3" x14ac:dyDescent="0.25">
      <c r="A753" s="3">
        <v>39662</v>
      </c>
      <c r="B753" s="2" t="s">
        <v>29</v>
      </c>
      <c r="C753" s="4">
        <v>31</v>
      </c>
    </row>
    <row r="754" spans="1:3" x14ac:dyDescent="0.25">
      <c r="A754" s="3">
        <v>39664</v>
      </c>
      <c r="B754" s="2" t="s">
        <v>7</v>
      </c>
      <c r="C754" s="4">
        <v>28</v>
      </c>
    </row>
    <row r="755" spans="1:3" x14ac:dyDescent="0.25">
      <c r="A755" s="3">
        <v>39664</v>
      </c>
      <c r="B755" s="2" t="s">
        <v>106</v>
      </c>
      <c r="C755" s="4">
        <v>15</v>
      </c>
    </row>
    <row r="756" spans="1:3" x14ac:dyDescent="0.25">
      <c r="A756" s="3">
        <v>39667</v>
      </c>
      <c r="B756" s="2" t="s">
        <v>63</v>
      </c>
      <c r="C756" s="4">
        <v>2</v>
      </c>
    </row>
    <row r="757" spans="1:3" x14ac:dyDescent="0.25">
      <c r="A757" s="3">
        <v>39667</v>
      </c>
      <c r="B757" s="2" t="s">
        <v>102</v>
      </c>
      <c r="C757" s="4">
        <v>16</v>
      </c>
    </row>
    <row r="758" spans="1:3" x14ac:dyDescent="0.25">
      <c r="A758" s="3">
        <v>39669</v>
      </c>
      <c r="B758" s="2" t="s">
        <v>79</v>
      </c>
      <c r="C758" s="4">
        <v>83</v>
      </c>
    </row>
    <row r="759" spans="1:3" x14ac:dyDescent="0.25">
      <c r="A759" s="3">
        <v>39670</v>
      </c>
      <c r="B759" s="2" t="s">
        <v>173</v>
      </c>
      <c r="C759" s="4">
        <v>16</v>
      </c>
    </row>
    <row r="760" spans="1:3" x14ac:dyDescent="0.25">
      <c r="A760" s="3">
        <v>39671</v>
      </c>
      <c r="B760" s="2" t="s">
        <v>10</v>
      </c>
      <c r="C760" s="4">
        <v>397</v>
      </c>
    </row>
    <row r="761" spans="1:3" x14ac:dyDescent="0.25">
      <c r="A761" s="3">
        <v>39671</v>
      </c>
      <c r="B761" s="2" t="s">
        <v>79</v>
      </c>
      <c r="C761" s="4">
        <v>184</v>
      </c>
    </row>
    <row r="762" spans="1:3" x14ac:dyDescent="0.25">
      <c r="A762" s="3">
        <v>39673</v>
      </c>
      <c r="B762" s="2" t="s">
        <v>79</v>
      </c>
      <c r="C762" s="4">
        <v>55</v>
      </c>
    </row>
    <row r="763" spans="1:3" x14ac:dyDescent="0.25">
      <c r="A763" s="3">
        <v>39674</v>
      </c>
      <c r="B763" s="2" t="s">
        <v>70</v>
      </c>
      <c r="C763" s="4">
        <v>107</v>
      </c>
    </row>
    <row r="764" spans="1:3" x14ac:dyDescent="0.25">
      <c r="A764" s="3">
        <v>39676</v>
      </c>
      <c r="B764" s="2" t="s">
        <v>70</v>
      </c>
      <c r="C764" s="4">
        <v>127</v>
      </c>
    </row>
    <row r="765" spans="1:3" x14ac:dyDescent="0.25">
      <c r="A765" s="3">
        <v>39679</v>
      </c>
      <c r="B765" s="2" t="s">
        <v>174</v>
      </c>
      <c r="C765" s="4">
        <v>122</v>
      </c>
    </row>
    <row r="766" spans="1:3" x14ac:dyDescent="0.25">
      <c r="A766" s="3">
        <v>39679</v>
      </c>
      <c r="B766" s="2" t="s">
        <v>19</v>
      </c>
      <c r="C766" s="4">
        <v>107</v>
      </c>
    </row>
    <row r="767" spans="1:3" x14ac:dyDescent="0.25">
      <c r="A767" s="3">
        <v>39681</v>
      </c>
      <c r="B767" s="2" t="s">
        <v>23</v>
      </c>
      <c r="C767" s="4">
        <v>113</v>
      </c>
    </row>
    <row r="768" spans="1:3" x14ac:dyDescent="0.25">
      <c r="A768" s="3">
        <v>39681</v>
      </c>
      <c r="B768" s="2" t="s">
        <v>8</v>
      </c>
      <c r="C768" s="4">
        <v>297</v>
      </c>
    </row>
    <row r="769" spans="1:3" x14ac:dyDescent="0.25">
      <c r="A769" s="3">
        <v>39682</v>
      </c>
      <c r="B769" s="2" t="s">
        <v>45</v>
      </c>
      <c r="C769" s="4">
        <v>14</v>
      </c>
    </row>
    <row r="770" spans="1:3" x14ac:dyDescent="0.25">
      <c r="A770" s="3">
        <v>39684</v>
      </c>
      <c r="B770" s="2" t="s">
        <v>53</v>
      </c>
      <c r="C770" s="4">
        <v>188</v>
      </c>
    </row>
    <row r="771" spans="1:3" x14ac:dyDescent="0.25">
      <c r="A771" s="3">
        <v>39686</v>
      </c>
      <c r="B771" s="2" t="s">
        <v>152</v>
      </c>
      <c r="C771" s="4">
        <v>11</v>
      </c>
    </row>
    <row r="772" spans="1:3" x14ac:dyDescent="0.25">
      <c r="A772" s="3">
        <v>39689</v>
      </c>
      <c r="B772" s="2" t="s">
        <v>29</v>
      </c>
      <c r="C772" s="4">
        <v>105</v>
      </c>
    </row>
    <row r="773" spans="1:3" x14ac:dyDescent="0.25">
      <c r="A773" s="3">
        <v>39690</v>
      </c>
      <c r="B773" s="2" t="s">
        <v>161</v>
      </c>
      <c r="C773" s="4">
        <v>18</v>
      </c>
    </row>
    <row r="774" spans="1:3" x14ac:dyDescent="0.25">
      <c r="A774" s="3">
        <v>39690</v>
      </c>
      <c r="B774" s="2" t="s">
        <v>8</v>
      </c>
      <c r="C774" s="4">
        <v>418</v>
      </c>
    </row>
    <row r="775" spans="1:3" x14ac:dyDescent="0.25">
      <c r="A775" s="3">
        <v>39691</v>
      </c>
      <c r="B775" s="2" t="s">
        <v>175</v>
      </c>
      <c r="C775" s="4">
        <v>4</v>
      </c>
    </row>
    <row r="776" spans="1:3" x14ac:dyDescent="0.25">
      <c r="A776" s="3">
        <v>39691</v>
      </c>
      <c r="B776" s="2" t="s">
        <v>125</v>
      </c>
      <c r="C776" s="4">
        <v>5</v>
      </c>
    </row>
    <row r="777" spans="1:3" x14ac:dyDescent="0.25">
      <c r="A777" s="3">
        <v>39692</v>
      </c>
      <c r="B777" s="2" t="s">
        <v>103</v>
      </c>
      <c r="C777" s="4">
        <v>346</v>
      </c>
    </row>
    <row r="778" spans="1:3" x14ac:dyDescent="0.25">
      <c r="A778" s="3">
        <v>39694</v>
      </c>
      <c r="B778" s="2" t="s">
        <v>10</v>
      </c>
      <c r="C778" s="4">
        <v>417</v>
      </c>
    </row>
    <row r="779" spans="1:3" x14ac:dyDescent="0.25">
      <c r="A779" s="3">
        <v>39696</v>
      </c>
      <c r="B779" s="2" t="s">
        <v>124</v>
      </c>
      <c r="C779" s="4">
        <v>35</v>
      </c>
    </row>
    <row r="780" spans="1:3" x14ac:dyDescent="0.25">
      <c r="A780" s="3">
        <v>39696</v>
      </c>
      <c r="B780" s="2" t="s">
        <v>4</v>
      </c>
      <c r="C780" s="4">
        <v>6</v>
      </c>
    </row>
    <row r="781" spans="1:3" x14ac:dyDescent="0.25">
      <c r="A781" s="3">
        <v>39697</v>
      </c>
      <c r="B781" s="2" t="s">
        <v>51</v>
      </c>
      <c r="C781" s="4">
        <v>322</v>
      </c>
    </row>
    <row r="782" spans="1:3" x14ac:dyDescent="0.25">
      <c r="A782" s="3">
        <v>39697</v>
      </c>
      <c r="B782" s="2" t="s">
        <v>38</v>
      </c>
      <c r="C782" s="4">
        <v>150</v>
      </c>
    </row>
    <row r="783" spans="1:3" x14ac:dyDescent="0.25">
      <c r="A783" s="3">
        <v>39698</v>
      </c>
      <c r="B783" s="2" t="s">
        <v>15</v>
      </c>
      <c r="C783" s="4">
        <v>492</v>
      </c>
    </row>
    <row r="784" spans="1:3" x14ac:dyDescent="0.25">
      <c r="A784" s="3">
        <v>39702</v>
      </c>
      <c r="B784" s="2" t="s">
        <v>19</v>
      </c>
      <c r="C784" s="4">
        <v>93</v>
      </c>
    </row>
    <row r="785" spans="1:3" x14ac:dyDescent="0.25">
      <c r="A785" s="3">
        <v>39705</v>
      </c>
      <c r="B785" s="2" t="s">
        <v>62</v>
      </c>
      <c r="C785" s="4">
        <v>64</v>
      </c>
    </row>
    <row r="786" spans="1:3" x14ac:dyDescent="0.25">
      <c r="A786" s="3">
        <v>39705</v>
      </c>
      <c r="B786" s="2" t="s">
        <v>90</v>
      </c>
      <c r="C786" s="4">
        <v>7</v>
      </c>
    </row>
    <row r="787" spans="1:3" x14ac:dyDescent="0.25">
      <c r="A787" s="3">
        <v>39705</v>
      </c>
      <c r="B787" s="2" t="s">
        <v>19</v>
      </c>
      <c r="C787" s="4">
        <v>90</v>
      </c>
    </row>
    <row r="788" spans="1:3" x14ac:dyDescent="0.25">
      <c r="A788" s="3">
        <v>39712</v>
      </c>
      <c r="B788" s="2" t="s">
        <v>51</v>
      </c>
      <c r="C788" s="4">
        <v>136</v>
      </c>
    </row>
    <row r="789" spans="1:3" x14ac:dyDescent="0.25">
      <c r="A789" s="3">
        <v>39713</v>
      </c>
      <c r="B789" s="2" t="s">
        <v>20</v>
      </c>
      <c r="C789" s="4">
        <v>104</v>
      </c>
    </row>
    <row r="790" spans="1:3" x14ac:dyDescent="0.25">
      <c r="A790" s="3">
        <v>39713</v>
      </c>
      <c r="B790" s="2" t="s">
        <v>151</v>
      </c>
      <c r="C790" s="4">
        <v>1</v>
      </c>
    </row>
    <row r="791" spans="1:3" x14ac:dyDescent="0.25">
      <c r="A791" s="3">
        <v>39714</v>
      </c>
      <c r="B791" s="2" t="s">
        <v>32</v>
      </c>
      <c r="C791" s="4">
        <v>52</v>
      </c>
    </row>
    <row r="792" spans="1:3" x14ac:dyDescent="0.25">
      <c r="A792" s="3">
        <v>39714</v>
      </c>
      <c r="B792" s="2" t="s">
        <v>46</v>
      </c>
      <c r="C792" s="4">
        <v>203</v>
      </c>
    </row>
    <row r="793" spans="1:3" x14ac:dyDescent="0.25">
      <c r="A793" s="3">
        <v>39716</v>
      </c>
      <c r="B793" s="2" t="s">
        <v>31</v>
      </c>
      <c r="C793" s="4">
        <v>183</v>
      </c>
    </row>
    <row r="794" spans="1:3" x14ac:dyDescent="0.25">
      <c r="A794" s="3">
        <v>39717</v>
      </c>
      <c r="B794" s="2" t="s">
        <v>62</v>
      </c>
      <c r="C794" s="4">
        <v>182</v>
      </c>
    </row>
    <row r="795" spans="1:3" x14ac:dyDescent="0.25">
      <c r="A795" s="3">
        <v>39719</v>
      </c>
      <c r="B795" s="2" t="s">
        <v>46</v>
      </c>
      <c r="C795" s="4">
        <v>383</v>
      </c>
    </row>
    <row r="796" spans="1:3" x14ac:dyDescent="0.25">
      <c r="A796" s="3">
        <v>39722</v>
      </c>
      <c r="B796" s="2" t="s">
        <v>23</v>
      </c>
      <c r="C796" s="4">
        <v>113</v>
      </c>
    </row>
    <row r="797" spans="1:3" x14ac:dyDescent="0.25">
      <c r="A797" s="3">
        <v>39722</v>
      </c>
      <c r="B797" s="2" t="s">
        <v>64</v>
      </c>
      <c r="C797" s="4">
        <v>154</v>
      </c>
    </row>
    <row r="798" spans="1:3" x14ac:dyDescent="0.25">
      <c r="A798" s="3">
        <v>39722</v>
      </c>
      <c r="B798" s="2" t="s">
        <v>37</v>
      </c>
      <c r="C798" s="4">
        <v>8</v>
      </c>
    </row>
    <row r="799" spans="1:3" x14ac:dyDescent="0.25">
      <c r="A799" s="3">
        <v>39725</v>
      </c>
      <c r="B799" s="2" t="s">
        <v>117</v>
      </c>
      <c r="C799" s="4">
        <v>5</v>
      </c>
    </row>
    <row r="800" spans="1:3" x14ac:dyDescent="0.25">
      <c r="A800" s="3">
        <v>39725</v>
      </c>
      <c r="B800" s="2" t="s">
        <v>43</v>
      </c>
      <c r="C800" s="4">
        <v>14</v>
      </c>
    </row>
    <row r="801" spans="1:3" x14ac:dyDescent="0.25">
      <c r="A801" s="3">
        <v>39727</v>
      </c>
      <c r="B801" s="2" t="s">
        <v>72</v>
      </c>
      <c r="C801" s="4">
        <v>27</v>
      </c>
    </row>
    <row r="802" spans="1:3" x14ac:dyDescent="0.25">
      <c r="A802" s="3">
        <v>39727</v>
      </c>
      <c r="B802" s="2" t="s">
        <v>9</v>
      </c>
      <c r="C802" s="4">
        <v>141</v>
      </c>
    </row>
    <row r="803" spans="1:3" x14ac:dyDescent="0.25">
      <c r="A803" s="3">
        <v>39729</v>
      </c>
      <c r="B803" s="2" t="s">
        <v>176</v>
      </c>
      <c r="C803" s="4">
        <v>14</v>
      </c>
    </row>
    <row r="804" spans="1:3" x14ac:dyDescent="0.25">
      <c r="A804" s="3">
        <v>39729</v>
      </c>
      <c r="B804" s="2" t="s">
        <v>32</v>
      </c>
      <c r="C804" s="4">
        <v>136</v>
      </c>
    </row>
    <row r="805" spans="1:3" x14ac:dyDescent="0.25">
      <c r="A805" s="3">
        <v>39729</v>
      </c>
      <c r="B805" s="2" t="s">
        <v>6</v>
      </c>
      <c r="C805" s="4">
        <v>378</v>
      </c>
    </row>
    <row r="806" spans="1:3" x14ac:dyDescent="0.25">
      <c r="A806" s="3">
        <v>39729</v>
      </c>
      <c r="B806" s="2" t="s">
        <v>160</v>
      </c>
      <c r="C806" s="4">
        <v>12</v>
      </c>
    </row>
    <row r="807" spans="1:3" x14ac:dyDescent="0.25">
      <c r="A807" s="3">
        <v>39732</v>
      </c>
      <c r="B807" s="2" t="s">
        <v>46</v>
      </c>
      <c r="C807" s="4">
        <v>284</v>
      </c>
    </row>
    <row r="808" spans="1:3" x14ac:dyDescent="0.25">
      <c r="A808" s="3">
        <v>39733</v>
      </c>
      <c r="B808" s="2" t="s">
        <v>20</v>
      </c>
      <c r="C808" s="4">
        <v>54</v>
      </c>
    </row>
    <row r="809" spans="1:3" x14ac:dyDescent="0.25">
      <c r="A809" s="3">
        <v>39733</v>
      </c>
      <c r="B809" s="2" t="s">
        <v>32</v>
      </c>
      <c r="C809" s="4">
        <v>51</v>
      </c>
    </row>
    <row r="810" spans="1:3" x14ac:dyDescent="0.25">
      <c r="A810" s="3">
        <v>39733</v>
      </c>
      <c r="B810" s="2" t="s">
        <v>56</v>
      </c>
      <c r="C810" s="4">
        <v>159</v>
      </c>
    </row>
    <row r="811" spans="1:3" x14ac:dyDescent="0.25">
      <c r="A811" s="3">
        <v>39738</v>
      </c>
      <c r="B811" s="2" t="s">
        <v>10</v>
      </c>
      <c r="C811" s="4">
        <v>351</v>
      </c>
    </row>
    <row r="812" spans="1:3" x14ac:dyDescent="0.25">
      <c r="A812" s="3">
        <v>39738</v>
      </c>
      <c r="B812" s="2" t="s">
        <v>23</v>
      </c>
      <c r="C812" s="4">
        <v>390</v>
      </c>
    </row>
    <row r="813" spans="1:3" x14ac:dyDescent="0.25">
      <c r="A813" s="3">
        <v>39738</v>
      </c>
      <c r="B813" s="2" t="s">
        <v>34</v>
      </c>
      <c r="C813" s="4">
        <v>4</v>
      </c>
    </row>
    <row r="814" spans="1:3" x14ac:dyDescent="0.25">
      <c r="A814" s="3">
        <v>39739</v>
      </c>
      <c r="B814" s="2" t="s">
        <v>36</v>
      </c>
      <c r="C814" s="4">
        <v>140</v>
      </c>
    </row>
    <row r="815" spans="1:3" x14ac:dyDescent="0.25">
      <c r="A815" s="3">
        <v>39740</v>
      </c>
      <c r="B815" s="2" t="s">
        <v>51</v>
      </c>
      <c r="C815" s="4">
        <v>125</v>
      </c>
    </row>
    <row r="816" spans="1:3" x14ac:dyDescent="0.25">
      <c r="A816" s="3">
        <v>39740</v>
      </c>
      <c r="B816" s="2" t="s">
        <v>67</v>
      </c>
      <c r="C816" s="4">
        <v>97</v>
      </c>
    </row>
    <row r="817" spans="1:3" x14ac:dyDescent="0.25">
      <c r="A817" s="3">
        <v>39743</v>
      </c>
      <c r="B817" s="2" t="s">
        <v>67</v>
      </c>
      <c r="C817" s="4">
        <v>190</v>
      </c>
    </row>
    <row r="818" spans="1:3" x14ac:dyDescent="0.25">
      <c r="A818" s="3">
        <v>39745</v>
      </c>
      <c r="B818" s="2" t="s">
        <v>15</v>
      </c>
      <c r="C818" s="4">
        <v>415</v>
      </c>
    </row>
    <row r="819" spans="1:3" x14ac:dyDescent="0.25">
      <c r="A819" s="3">
        <v>39747</v>
      </c>
      <c r="B819" s="2" t="s">
        <v>10</v>
      </c>
      <c r="C819" s="4">
        <v>269</v>
      </c>
    </row>
    <row r="820" spans="1:3" x14ac:dyDescent="0.25">
      <c r="A820" s="3">
        <v>39747</v>
      </c>
      <c r="B820" s="2" t="s">
        <v>141</v>
      </c>
      <c r="C820" s="4">
        <v>11</v>
      </c>
    </row>
    <row r="821" spans="1:3" x14ac:dyDescent="0.25">
      <c r="A821" s="3">
        <v>39747</v>
      </c>
      <c r="B821" s="2" t="s">
        <v>46</v>
      </c>
      <c r="C821" s="4">
        <v>162</v>
      </c>
    </row>
    <row r="822" spans="1:3" x14ac:dyDescent="0.25">
      <c r="A822" s="3">
        <v>39757</v>
      </c>
      <c r="B822" s="2" t="s">
        <v>19</v>
      </c>
      <c r="C822" s="4">
        <v>75</v>
      </c>
    </row>
    <row r="823" spans="1:3" x14ac:dyDescent="0.25">
      <c r="A823" s="3">
        <v>39759</v>
      </c>
      <c r="B823" s="2" t="s">
        <v>23</v>
      </c>
      <c r="C823" s="4">
        <v>358</v>
      </c>
    </row>
    <row r="824" spans="1:3" x14ac:dyDescent="0.25">
      <c r="A824" s="3">
        <v>39760</v>
      </c>
      <c r="B824" s="2" t="s">
        <v>9</v>
      </c>
      <c r="C824" s="4">
        <v>198</v>
      </c>
    </row>
    <row r="825" spans="1:3" x14ac:dyDescent="0.25">
      <c r="A825" s="3">
        <v>39763</v>
      </c>
      <c r="B825" s="2" t="s">
        <v>23</v>
      </c>
      <c r="C825" s="4">
        <v>189</v>
      </c>
    </row>
    <row r="826" spans="1:3" x14ac:dyDescent="0.25">
      <c r="A826" s="3">
        <v>39764</v>
      </c>
      <c r="B826" s="2" t="s">
        <v>25</v>
      </c>
      <c r="C826" s="4">
        <v>226</v>
      </c>
    </row>
    <row r="827" spans="1:3" x14ac:dyDescent="0.25">
      <c r="A827" s="3">
        <v>39765</v>
      </c>
      <c r="B827" s="2" t="s">
        <v>56</v>
      </c>
      <c r="C827" s="4">
        <v>94</v>
      </c>
    </row>
    <row r="828" spans="1:3" x14ac:dyDescent="0.25">
      <c r="A828" s="3">
        <v>39770</v>
      </c>
      <c r="B828" s="2" t="s">
        <v>51</v>
      </c>
      <c r="C828" s="4">
        <v>401</v>
      </c>
    </row>
    <row r="829" spans="1:3" x14ac:dyDescent="0.25">
      <c r="A829" s="3">
        <v>39771</v>
      </c>
      <c r="B829" s="2" t="s">
        <v>70</v>
      </c>
      <c r="C829" s="4">
        <v>52</v>
      </c>
    </row>
    <row r="830" spans="1:3" x14ac:dyDescent="0.25">
      <c r="A830" s="3">
        <v>39772</v>
      </c>
      <c r="B830" s="2" t="s">
        <v>13</v>
      </c>
      <c r="C830" s="4">
        <v>189</v>
      </c>
    </row>
    <row r="831" spans="1:3" x14ac:dyDescent="0.25">
      <c r="A831" s="3">
        <v>39774</v>
      </c>
      <c r="B831" s="2" t="s">
        <v>18</v>
      </c>
      <c r="C831" s="4">
        <v>201</v>
      </c>
    </row>
    <row r="832" spans="1:3" x14ac:dyDescent="0.25">
      <c r="A832" s="3">
        <v>39775</v>
      </c>
      <c r="B832" s="2" t="s">
        <v>23</v>
      </c>
      <c r="C832" s="4">
        <v>235</v>
      </c>
    </row>
    <row r="833" spans="1:3" x14ac:dyDescent="0.25">
      <c r="A833" s="3">
        <v>39776</v>
      </c>
      <c r="B833" s="2" t="s">
        <v>56</v>
      </c>
      <c r="C833" s="4">
        <v>78</v>
      </c>
    </row>
    <row r="834" spans="1:3" x14ac:dyDescent="0.25">
      <c r="A834" s="3">
        <v>39776</v>
      </c>
      <c r="B834" s="2" t="s">
        <v>127</v>
      </c>
      <c r="C834" s="4">
        <v>13</v>
      </c>
    </row>
    <row r="835" spans="1:3" x14ac:dyDescent="0.25">
      <c r="A835" s="3">
        <v>39776</v>
      </c>
      <c r="B835" s="2" t="s">
        <v>21</v>
      </c>
      <c r="C835" s="4">
        <v>196</v>
      </c>
    </row>
    <row r="836" spans="1:3" x14ac:dyDescent="0.25">
      <c r="A836" s="3">
        <v>39780</v>
      </c>
      <c r="B836" s="2" t="s">
        <v>71</v>
      </c>
      <c r="C836" s="4">
        <v>11</v>
      </c>
    </row>
    <row r="837" spans="1:3" x14ac:dyDescent="0.25">
      <c r="A837" s="3">
        <v>39780</v>
      </c>
      <c r="B837" s="2" t="s">
        <v>177</v>
      </c>
      <c r="C837" s="4">
        <v>17</v>
      </c>
    </row>
    <row r="838" spans="1:3" x14ac:dyDescent="0.25">
      <c r="A838" s="3">
        <v>39781</v>
      </c>
      <c r="B838" s="2" t="s">
        <v>48</v>
      </c>
      <c r="C838" s="4">
        <v>4</v>
      </c>
    </row>
    <row r="839" spans="1:3" x14ac:dyDescent="0.25">
      <c r="A839" s="3">
        <v>39785</v>
      </c>
      <c r="B839" s="2" t="s">
        <v>55</v>
      </c>
      <c r="C839" s="4">
        <v>17</v>
      </c>
    </row>
    <row r="840" spans="1:3" x14ac:dyDescent="0.25">
      <c r="A840" s="3">
        <v>39785</v>
      </c>
      <c r="B840" s="2" t="s">
        <v>178</v>
      </c>
      <c r="C840" s="4">
        <v>1</v>
      </c>
    </row>
    <row r="841" spans="1:3" x14ac:dyDescent="0.25">
      <c r="A841" s="3">
        <v>39790</v>
      </c>
      <c r="B841" s="2" t="s">
        <v>14</v>
      </c>
      <c r="C841" s="4">
        <v>6</v>
      </c>
    </row>
    <row r="842" spans="1:3" x14ac:dyDescent="0.25">
      <c r="A842" s="3">
        <v>39790</v>
      </c>
      <c r="B842" s="2" t="s">
        <v>8</v>
      </c>
      <c r="C842" s="4">
        <v>496</v>
      </c>
    </row>
    <row r="843" spans="1:3" x14ac:dyDescent="0.25">
      <c r="A843" s="3">
        <v>39794</v>
      </c>
      <c r="B843" s="2" t="s">
        <v>6</v>
      </c>
      <c r="C843" s="4">
        <v>363</v>
      </c>
    </row>
    <row r="844" spans="1:3" x14ac:dyDescent="0.25">
      <c r="A844" s="3">
        <v>39797</v>
      </c>
      <c r="B844" s="2" t="s">
        <v>6</v>
      </c>
      <c r="C844" s="4">
        <v>491</v>
      </c>
    </row>
    <row r="845" spans="1:3" x14ac:dyDescent="0.25">
      <c r="A845" s="3">
        <v>39797</v>
      </c>
      <c r="B845" s="2" t="s">
        <v>18</v>
      </c>
      <c r="C845" s="4">
        <v>369</v>
      </c>
    </row>
    <row r="846" spans="1:3" x14ac:dyDescent="0.25">
      <c r="A846" s="3">
        <v>39799</v>
      </c>
      <c r="B846" s="2" t="s">
        <v>67</v>
      </c>
      <c r="C846" s="4">
        <v>60</v>
      </c>
    </row>
    <row r="847" spans="1:3" x14ac:dyDescent="0.25">
      <c r="A847" s="3">
        <v>39800</v>
      </c>
      <c r="B847" s="2" t="s">
        <v>21</v>
      </c>
      <c r="C847" s="4">
        <v>35</v>
      </c>
    </row>
    <row r="848" spans="1:3" x14ac:dyDescent="0.25">
      <c r="A848" s="3">
        <v>39803</v>
      </c>
      <c r="B848" s="2" t="s">
        <v>8</v>
      </c>
      <c r="C848" s="4">
        <v>121</v>
      </c>
    </row>
    <row r="849" spans="1:3" x14ac:dyDescent="0.25">
      <c r="A849" s="3">
        <v>39803</v>
      </c>
      <c r="B849" s="2" t="s">
        <v>51</v>
      </c>
      <c r="C849" s="4">
        <v>442</v>
      </c>
    </row>
    <row r="850" spans="1:3" x14ac:dyDescent="0.25">
      <c r="A850" s="3">
        <v>39804</v>
      </c>
      <c r="B850" s="2" t="s">
        <v>8</v>
      </c>
      <c r="C850" s="4">
        <v>338</v>
      </c>
    </row>
    <row r="851" spans="1:3" x14ac:dyDescent="0.25">
      <c r="A851" s="3">
        <v>39805</v>
      </c>
      <c r="B851" s="2" t="s">
        <v>32</v>
      </c>
      <c r="C851" s="4">
        <v>94</v>
      </c>
    </row>
    <row r="852" spans="1:3" x14ac:dyDescent="0.25">
      <c r="A852" s="3">
        <v>39808</v>
      </c>
      <c r="B852" s="2" t="s">
        <v>2</v>
      </c>
      <c r="C852" s="4">
        <v>14</v>
      </c>
    </row>
    <row r="853" spans="1:3" x14ac:dyDescent="0.25">
      <c r="A853" s="3">
        <v>39809</v>
      </c>
      <c r="B853" s="2" t="s">
        <v>95</v>
      </c>
      <c r="C853" s="4">
        <v>2</v>
      </c>
    </row>
    <row r="854" spans="1:3" x14ac:dyDescent="0.25">
      <c r="A854" s="3">
        <v>39811</v>
      </c>
      <c r="B854" s="2" t="s">
        <v>15</v>
      </c>
      <c r="C854" s="4">
        <v>110</v>
      </c>
    </row>
    <row r="855" spans="1:3" x14ac:dyDescent="0.25">
      <c r="A855" s="3">
        <v>39812</v>
      </c>
      <c r="B855" s="2" t="s">
        <v>88</v>
      </c>
      <c r="C855" s="4">
        <v>18</v>
      </c>
    </row>
    <row r="856" spans="1:3" x14ac:dyDescent="0.25">
      <c r="A856" s="3">
        <v>39812</v>
      </c>
      <c r="B856" s="2" t="s">
        <v>148</v>
      </c>
      <c r="C856" s="4">
        <v>7</v>
      </c>
    </row>
    <row r="857" spans="1:3" x14ac:dyDescent="0.25">
      <c r="A857" s="3">
        <v>39814</v>
      </c>
      <c r="B857" s="2" t="s">
        <v>179</v>
      </c>
      <c r="C857" s="4">
        <v>2</v>
      </c>
    </row>
    <row r="858" spans="1:3" x14ac:dyDescent="0.25">
      <c r="A858" s="3">
        <v>39815</v>
      </c>
      <c r="B858" s="2" t="s">
        <v>38</v>
      </c>
      <c r="C858" s="4">
        <v>188</v>
      </c>
    </row>
    <row r="859" spans="1:3" x14ac:dyDescent="0.25">
      <c r="A859" s="3">
        <v>39819</v>
      </c>
      <c r="B859" s="2" t="s">
        <v>93</v>
      </c>
      <c r="C859" s="4">
        <v>11</v>
      </c>
    </row>
    <row r="860" spans="1:3" x14ac:dyDescent="0.25">
      <c r="A860" s="3">
        <v>39819</v>
      </c>
      <c r="B860" s="2" t="s">
        <v>15</v>
      </c>
      <c r="C860" s="4">
        <v>129</v>
      </c>
    </row>
    <row r="861" spans="1:3" x14ac:dyDescent="0.25">
      <c r="A861" s="3">
        <v>39819</v>
      </c>
      <c r="B861" s="2" t="s">
        <v>62</v>
      </c>
      <c r="C861" s="4">
        <v>117</v>
      </c>
    </row>
    <row r="862" spans="1:3" x14ac:dyDescent="0.25">
      <c r="A862" s="3">
        <v>39821</v>
      </c>
      <c r="B862" s="2" t="s">
        <v>83</v>
      </c>
      <c r="C862" s="4">
        <v>11</v>
      </c>
    </row>
    <row r="863" spans="1:3" x14ac:dyDescent="0.25">
      <c r="A863" s="3">
        <v>39823</v>
      </c>
      <c r="B863" s="2" t="s">
        <v>62</v>
      </c>
      <c r="C863" s="4">
        <v>186</v>
      </c>
    </row>
    <row r="864" spans="1:3" x14ac:dyDescent="0.25">
      <c r="A864" s="3">
        <v>39824</v>
      </c>
      <c r="B864" s="2" t="s">
        <v>19</v>
      </c>
      <c r="C864" s="4">
        <v>40</v>
      </c>
    </row>
    <row r="865" spans="1:3" x14ac:dyDescent="0.25">
      <c r="A865" s="3">
        <v>39829</v>
      </c>
      <c r="B865" s="2" t="s">
        <v>48</v>
      </c>
      <c r="C865" s="4">
        <v>6</v>
      </c>
    </row>
    <row r="866" spans="1:3" x14ac:dyDescent="0.25">
      <c r="A866" s="3">
        <v>39831</v>
      </c>
      <c r="B866" s="2" t="s">
        <v>56</v>
      </c>
      <c r="C866" s="4">
        <v>153</v>
      </c>
    </row>
    <row r="867" spans="1:3" x14ac:dyDescent="0.25">
      <c r="A867" s="3">
        <v>39832</v>
      </c>
      <c r="B867" s="2" t="s">
        <v>46</v>
      </c>
      <c r="C867" s="4">
        <v>163</v>
      </c>
    </row>
    <row r="868" spans="1:3" x14ac:dyDescent="0.25">
      <c r="A868" s="3">
        <v>39834</v>
      </c>
      <c r="B868" s="2" t="s">
        <v>180</v>
      </c>
      <c r="C868" s="4">
        <v>16</v>
      </c>
    </row>
    <row r="869" spans="1:3" x14ac:dyDescent="0.25">
      <c r="A869" s="3">
        <v>39835</v>
      </c>
      <c r="B869" s="2" t="s">
        <v>26</v>
      </c>
      <c r="C869" s="4">
        <v>161</v>
      </c>
    </row>
    <row r="870" spans="1:3" x14ac:dyDescent="0.25">
      <c r="A870" s="3">
        <v>39836</v>
      </c>
      <c r="B870" s="2" t="s">
        <v>181</v>
      </c>
      <c r="C870" s="4">
        <v>5</v>
      </c>
    </row>
    <row r="871" spans="1:3" x14ac:dyDescent="0.25">
      <c r="A871" s="3">
        <v>39839</v>
      </c>
      <c r="B871" s="2" t="s">
        <v>31</v>
      </c>
      <c r="C871" s="4">
        <v>200</v>
      </c>
    </row>
    <row r="872" spans="1:3" x14ac:dyDescent="0.25">
      <c r="A872" s="3">
        <v>39843</v>
      </c>
      <c r="B872" s="2" t="s">
        <v>182</v>
      </c>
      <c r="C872" s="4">
        <v>11</v>
      </c>
    </row>
    <row r="873" spans="1:3" x14ac:dyDescent="0.25">
      <c r="A873" s="3">
        <v>39847</v>
      </c>
      <c r="B873" s="2" t="s">
        <v>97</v>
      </c>
      <c r="C873" s="4">
        <v>14</v>
      </c>
    </row>
    <row r="874" spans="1:3" x14ac:dyDescent="0.25">
      <c r="A874" s="3">
        <v>39849</v>
      </c>
      <c r="B874" s="2" t="s">
        <v>8</v>
      </c>
      <c r="C874" s="4">
        <v>469</v>
      </c>
    </row>
    <row r="875" spans="1:3" x14ac:dyDescent="0.25">
      <c r="A875" s="3">
        <v>39853</v>
      </c>
      <c r="B875" s="2" t="s">
        <v>167</v>
      </c>
      <c r="C875" s="4">
        <v>11</v>
      </c>
    </row>
    <row r="876" spans="1:3" x14ac:dyDescent="0.25">
      <c r="A876" s="3">
        <v>39853</v>
      </c>
      <c r="B876" s="2" t="s">
        <v>15</v>
      </c>
      <c r="C876" s="4">
        <v>423</v>
      </c>
    </row>
    <row r="877" spans="1:3" x14ac:dyDescent="0.25">
      <c r="A877" s="3">
        <v>39853</v>
      </c>
      <c r="B877" s="2" t="s">
        <v>173</v>
      </c>
      <c r="C877" s="4">
        <v>9</v>
      </c>
    </row>
    <row r="878" spans="1:3" x14ac:dyDescent="0.25">
      <c r="A878" s="3">
        <v>39853</v>
      </c>
      <c r="B878" s="2" t="s">
        <v>69</v>
      </c>
      <c r="C878" s="4">
        <v>3</v>
      </c>
    </row>
    <row r="879" spans="1:3" x14ac:dyDescent="0.25">
      <c r="A879" s="3">
        <v>39854</v>
      </c>
      <c r="B879" s="2" t="s">
        <v>23</v>
      </c>
      <c r="C879" s="4">
        <v>186</v>
      </c>
    </row>
    <row r="880" spans="1:3" x14ac:dyDescent="0.25">
      <c r="A880" s="3">
        <v>39854</v>
      </c>
      <c r="B880" s="2" t="s">
        <v>8</v>
      </c>
      <c r="C880" s="4">
        <v>390</v>
      </c>
    </row>
    <row r="881" spans="1:3" x14ac:dyDescent="0.25">
      <c r="A881" s="3">
        <v>39855</v>
      </c>
      <c r="B881" s="2" t="s">
        <v>6</v>
      </c>
      <c r="C881" s="4">
        <v>445</v>
      </c>
    </row>
    <row r="882" spans="1:3" x14ac:dyDescent="0.25">
      <c r="A882" s="3">
        <v>39856</v>
      </c>
      <c r="B882" s="2" t="s">
        <v>51</v>
      </c>
      <c r="C882" s="4">
        <v>241</v>
      </c>
    </row>
    <row r="883" spans="1:3" x14ac:dyDescent="0.25">
      <c r="A883" s="3">
        <v>39856</v>
      </c>
      <c r="B883" s="2" t="s">
        <v>30</v>
      </c>
      <c r="C883" s="4">
        <v>3</v>
      </c>
    </row>
    <row r="884" spans="1:3" x14ac:dyDescent="0.25">
      <c r="A884" s="3">
        <v>39858</v>
      </c>
      <c r="B884" s="2" t="s">
        <v>24</v>
      </c>
      <c r="C884" s="4">
        <v>50</v>
      </c>
    </row>
    <row r="885" spans="1:3" x14ac:dyDescent="0.25">
      <c r="A885" s="3">
        <v>39859</v>
      </c>
      <c r="B885" s="2" t="s">
        <v>25</v>
      </c>
      <c r="C885" s="4">
        <v>284</v>
      </c>
    </row>
    <row r="886" spans="1:3" x14ac:dyDescent="0.25">
      <c r="A886" s="3">
        <v>39860</v>
      </c>
      <c r="B886" s="2" t="s">
        <v>10</v>
      </c>
      <c r="C886" s="4">
        <v>395</v>
      </c>
    </row>
    <row r="887" spans="1:3" x14ac:dyDescent="0.25">
      <c r="A887" s="3">
        <v>39862</v>
      </c>
      <c r="B887" s="2" t="s">
        <v>6</v>
      </c>
      <c r="C887" s="4">
        <v>290</v>
      </c>
    </row>
    <row r="888" spans="1:3" x14ac:dyDescent="0.25">
      <c r="A888" s="3">
        <v>39863</v>
      </c>
      <c r="B888" s="2" t="s">
        <v>23</v>
      </c>
      <c r="C888" s="4">
        <v>361</v>
      </c>
    </row>
    <row r="889" spans="1:3" x14ac:dyDescent="0.25">
      <c r="A889" s="3">
        <v>39865</v>
      </c>
      <c r="B889" s="2" t="s">
        <v>18</v>
      </c>
      <c r="C889" s="4">
        <v>355</v>
      </c>
    </row>
    <row r="890" spans="1:3" x14ac:dyDescent="0.25">
      <c r="A890" s="3">
        <v>39866</v>
      </c>
      <c r="B890" s="2" t="s">
        <v>183</v>
      </c>
      <c r="C890" s="4">
        <v>19</v>
      </c>
    </row>
    <row r="891" spans="1:3" x14ac:dyDescent="0.25">
      <c r="A891" s="3">
        <v>39868</v>
      </c>
      <c r="B891" s="2" t="s">
        <v>53</v>
      </c>
      <c r="C891" s="4">
        <v>32</v>
      </c>
    </row>
    <row r="892" spans="1:3" x14ac:dyDescent="0.25">
      <c r="A892" s="3">
        <v>39871</v>
      </c>
      <c r="B892" s="2" t="s">
        <v>147</v>
      </c>
      <c r="C892" s="4">
        <v>13</v>
      </c>
    </row>
    <row r="893" spans="1:3" x14ac:dyDescent="0.25">
      <c r="A893" s="3">
        <v>39871</v>
      </c>
      <c r="B893" s="2" t="s">
        <v>46</v>
      </c>
      <c r="C893" s="4">
        <v>156</v>
      </c>
    </row>
    <row r="894" spans="1:3" x14ac:dyDescent="0.25">
      <c r="A894" s="3">
        <v>39873</v>
      </c>
      <c r="B894" s="2" t="s">
        <v>184</v>
      </c>
      <c r="C894" s="4">
        <v>20</v>
      </c>
    </row>
    <row r="895" spans="1:3" x14ac:dyDescent="0.25">
      <c r="A895" s="3">
        <v>39874</v>
      </c>
      <c r="B895" s="2" t="s">
        <v>13</v>
      </c>
      <c r="C895" s="4">
        <v>112</v>
      </c>
    </row>
    <row r="896" spans="1:3" x14ac:dyDescent="0.25">
      <c r="A896" s="3">
        <v>39877</v>
      </c>
      <c r="B896" s="2" t="s">
        <v>8</v>
      </c>
      <c r="C896" s="4">
        <v>110</v>
      </c>
    </row>
    <row r="897" spans="1:3" x14ac:dyDescent="0.25">
      <c r="A897" s="3">
        <v>39878</v>
      </c>
      <c r="B897" s="2" t="s">
        <v>185</v>
      </c>
      <c r="C897" s="4">
        <v>4</v>
      </c>
    </row>
    <row r="898" spans="1:3" x14ac:dyDescent="0.25">
      <c r="A898" s="3">
        <v>39885</v>
      </c>
      <c r="B898" s="2" t="s">
        <v>134</v>
      </c>
      <c r="C898" s="4">
        <v>18</v>
      </c>
    </row>
    <row r="899" spans="1:3" x14ac:dyDescent="0.25">
      <c r="A899" s="3">
        <v>39889</v>
      </c>
      <c r="B899" s="2" t="s">
        <v>21</v>
      </c>
      <c r="C899" s="4">
        <v>60</v>
      </c>
    </row>
    <row r="900" spans="1:3" x14ac:dyDescent="0.25">
      <c r="A900" s="3">
        <v>39889</v>
      </c>
      <c r="B900" s="2" t="s">
        <v>89</v>
      </c>
      <c r="C900" s="4">
        <v>14</v>
      </c>
    </row>
    <row r="901" spans="1:3" x14ac:dyDescent="0.25">
      <c r="A901" s="3">
        <v>39889</v>
      </c>
      <c r="B901" s="2" t="s">
        <v>29</v>
      </c>
      <c r="C901" s="4">
        <v>24</v>
      </c>
    </row>
    <row r="902" spans="1:3" x14ac:dyDescent="0.25">
      <c r="A902" s="3">
        <v>39891</v>
      </c>
      <c r="B902" s="2" t="s">
        <v>23</v>
      </c>
      <c r="C902" s="4">
        <v>145</v>
      </c>
    </row>
    <row r="903" spans="1:3" x14ac:dyDescent="0.25">
      <c r="A903" s="3">
        <v>39891</v>
      </c>
      <c r="B903" s="2" t="s">
        <v>51</v>
      </c>
      <c r="C903" s="4">
        <v>393</v>
      </c>
    </row>
    <row r="904" spans="1:3" x14ac:dyDescent="0.25">
      <c r="A904" s="3">
        <v>39893</v>
      </c>
      <c r="B904" s="2" t="s">
        <v>29</v>
      </c>
      <c r="C904" s="4">
        <v>73</v>
      </c>
    </row>
    <row r="905" spans="1:3" x14ac:dyDescent="0.25">
      <c r="A905" s="3">
        <v>39893</v>
      </c>
      <c r="B905" s="2" t="s">
        <v>9</v>
      </c>
      <c r="C905" s="4">
        <v>136</v>
      </c>
    </row>
    <row r="906" spans="1:3" x14ac:dyDescent="0.25">
      <c r="A906" s="3">
        <v>39894</v>
      </c>
      <c r="B906" s="2" t="s">
        <v>46</v>
      </c>
      <c r="C906" s="4">
        <v>422</v>
      </c>
    </row>
    <row r="907" spans="1:3" x14ac:dyDescent="0.25">
      <c r="A907" s="3">
        <v>39895</v>
      </c>
      <c r="B907" s="2" t="s">
        <v>10</v>
      </c>
      <c r="C907" s="4">
        <v>187</v>
      </c>
    </row>
    <row r="908" spans="1:3" x14ac:dyDescent="0.25">
      <c r="A908" s="3">
        <v>39897</v>
      </c>
      <c r="B908" s="2" t="s">
        <v>19</v>
      </c>
      <c r="C908" s="4">
        <v>58</v>
      </c>
    </row>
    <row r="909" spans="1:3" x14ac:dyDescent="0.25">
      <c r="A909" s="3">
        <v>39898</v>
      </c>
      <c r="B909" s="2" t="s">
        <v>46</v>
      </c>
      <c r="C909" s="4">
        <v>436</v>
      </c>
    </row>
    <row r="910" spans="1:3" x14ac:dyDescent="0.25">
      <c r="A910" s="3">
        <v>39902</v>
      </c>
      <c r="B910" s="2" t="s">
        <v>15</v>
      </c>
      <c r="C910" s="4">
        <v>406</v>
      </c>
    </row>
    <row r="911" spans="1:3" x14ac:dyDescent="0.25">
      <c r="A911" s="3">
        <v>39904</v>
      </c>
      <c r="B911" s="2" t="s">
        <v>15</v>
      </c>
      <c r="C911" s="4">
        <v>108</v>
      </c>
    </row>
    <row r="912" spans="1:3" x14ac:dyDescent="0.25">
      <c r="A912" s="3">
        <v>39905</v>
      </c>
      <c r="B912" s="2" t="s">
        <v>143</v>
      </c>
      <c r="C912" s="4">
        <v>10</v>
      </c>
    </row>
    <row r="913" spans="1:3" x14ac:dyDescent="0.25">
      <c r="A913" s="3">
        <v>39906</v>
      </c>
      <c r="B913" s="2" t="s">
        <v>38</v>
      </c>
      <c r="C913" s="4">
        <v>153</v>
      </c>
    </row>
    <row r="914" spans="1:3" x14ac:dyDescent="0.25">
      <c r="A914" s="3">
        <v>39908</v>
      </c>
      <c r="B914" s="2" t="s">
        <v>186</v>
      </c>
      <c r="C914" s="4">
        <v>3</v>
      </c>
    </row>
    <row r="915" spans="1:3" x14ac:dyDescent="0.25">
      <c r="A915" s="3">
        <v>39909</v>
      </c>
      <c r="B915" s="2" t="s">
        <v>32</v>
      </c>
      <c r="C915" s="4">
        <v>109</v>
      </c>
    </row>
    <row r="916" spans="1:3" x14ac:dyDescent="0.25">
      <c r="A916" s="3">
        <v>39911</v>
      </c>
      <c r="B916" s="2" t="s">
        <v>87</v>
      </c>
      <c r="C916" s="4">
        <v>9</v>
      </c>
    </row>
    <row r="917" spans="1:3" x14ac:dyDescent="0.25">
      <c r="A917" s="3">
        <v>39911</v>
      </c>
      <c r="B917" s="2" t="s">
        <v>53</v>
      </c>
      <c r="C917" s="4">
        <v>112</v>
      </c>
    </row>
    <row r="918" spans="1:3" x14ac:dyDescent="0.25">
      <c r="A918" s="3">
        <v>39916</v>
      </c>
      <c r="B918" s="2" t="s">
        <v>20</v>
      </c>
      <c r="C918" s="4">
        <v>29</v>
      </c>
    </row>
    <row r="919" spans="1:3" x14ac:dyDescent="0.25">
      <c r="A919" s="3">
        <v>39916</v>
      </c>
      <c r="B919" s="2" t="s">
        <v>51</v>
      </c>
      <c r="C919" s="4">
        <v>310</v>
      </c>
    </row>
    <row r="920" spans="1:3" x14ac:dyDescent="0.25">
      <c r="A920" s="3">
        <v>39918</v>
      </c>
      <c r="B920" s="2" t="s">
        <v>56</v>
      </c>
      <c r="C920" s="4">
        <v>107</v>
      </c>
    </row>
    <row r="921" spans="1:3" x14ac:dyDescent="0.25">
      <c r="A921" s="3">
        <v>39921</v>
      </c>
      <c r="B921" s="2" t="s">
        <v>9</v>
      </c>
      <c r="C921" s="4">
        <v>26</v>
      </c>
    </row>
    <row r="922" spans="1:3" x14ac:dyDescent="0.25">
      <c r="A922" s="3">
        <v>39923</v>
      </c>
      <c r="B922" s="2" t="s">
        <v>32</v>
      </c>
      <c r="C922" s="4">
        <v>114</v>
      </c>
    </row>
    <row r="923" spans="1:3" x14ac:dyDescent="0.25">
      <c r="A923" s="3">
        <v>39924</v>
      </c>
      <c r="B923" s="2" t="s">
        <v>170</v>
      </c>
      <c r="C923" s="4">
        <v>4</v>
      </c>
    </row>
    <row r="924" spans="1:3" x14ac:dyDescent="0.25">
      <c r="A924" s="3">
        <v>39925</v>
      </c>
      <c r="B924" s="2" t="s">
        <v>187</v>
      </c>
      <c r="C924" s="4">
        <v>15</v>
      </c>
    </row>
    <row r="925" spans="1:3" x14ac:dyDescent="0.25">
      <c r="A925" s="3">
        <v>39929</v>
      </c>
      <c r="B925" s="2" t="s">
        <v>67</v>
      </c>
      <c r="C925" s="4">
        <v>144</v>
      </c>
    </row>
    <row r="926" spans="1:3" x14ac:dyDescent="0.25">
      <c r="A926" s="3">
        <v>39933</v>
      </c>
      <c r="B926" s="2" t="s">
        <v>6</v>
      </c>
      <c r="C926" s="4">
        <v>110</v>
      </c>
    </row>
    <row r="927" spans="1:3" x14ac:dyDescent="0.25">
      <c r="A927" s="3">
        <v>39933</v>
      </c>
      <c r="B927" s="2" t="s">
        <v>38</v>
      </c>
      <c r="C927" s="4">
        <v>105</v>
      </c>
    </row>
    <row r="928" spans="1:3" x14ac:dyDescent="0.25">
      <c r="A928" s="3">
        <v>39935</v>
      </c>
      <c r="B928" s="2" t="s">
        <v>53</v>
      </c>
      <c r="C928" s="4">
        <v>51</v>
      </c>
    </row>
    <row r="929" spans="1:3" x14ac:dyDescent="0.25">
      <c r="A929" s="3">
        <v>39937</v>
      </c>
      <c r="B929" s="2" t="s">
        <v>146</v>
      </c>
      <c r="C929" s="4">
        <v>1</v>
      </c>
    </row>
    <row r="930" spans="1:3" x14ac:dyDescent="0.25">
      <c r="A930" s="3">
        <v>39937</v>
      </c>
      <c r="B930" s="2" t="s">
        <v>153</v>
      </c>
      <c r="C930" s="4">
        <v>8</v>
      </c>
    </row>
    <row r="931" spans="1:3" x14ac:dyDescent="0.25">
      <c r="A931" s="3">
        <v>39939</v>
      </c>
      <c r="B931" s="2" t="s">
        <v>10</v>
      </c>
      <c r="C931" s="4">
        <v>128</v>
      </c>
    </row>
    <row r="932" spans="1:3" x14ac:dyDescent="0.25">
      <c r="A932" s="3">
        <v>39942</v>
      </c>
      <c r="B932" s="2" t="s">
        <v>88</v>
      </c>
      <c r="C932" s="4">
        <v>9</v>
      </c>
    </row>
    <row r="933" spans="1:3" x14ac:dyDescent="0.25">
      <c r="A933" s="3">
        <v>39948</v>
      </c>
      <c r="B933" s="2" t="s">
        <v>10</v>
      </c>
      <c r="C933" s="4">
        <v>291</v>
      </c>
    </row>
    <row r="934" spans="1:3" x14ac:dyDescent="0.25">
      <c r="A934" s="3">
        <v>39949</v>
      </c>
      <c r="B934" s="2" t="s">
        <v>15</v>
      </c>
      <c r="C934" s="4">
        <v>261</v>
      </c>
    </row>
    <row r="935" spans="1:3" x14ac:dyDescent="0.25">
      <c r="A935" s="3">
        <v>39951</v>
      </c>
      <c r="B935" s="2" t="s">
        <v>53</v>
      </c>
      <c r="C935" s="4">
        <v>192</v>
      </c>
    </row>
    <row r="936" spans="1:3" x14ac:dyDescent="0.25">
      <c r="A936" s="3">
        <v>39951</v>
      </c>
      <c r="B936" s="2" t="s">
        <v>8</v>
      </c>
      <c r="C936" s="4">
        <v>319</v>
      </c>
    </row>
    <row r="937" spans="1:3" x14ac:dyDescent="0.25">
      <c r="A937" s="3">
        <v>39953</v>
      </c>
      <c r="B937" s="2" t="s">
        <v>46</v>
      </c>
      <c r="C937" s="4">
        <v>393</v>
      </c>
    </row>
    <row r="938" spans="1:3" x14ac:dyDescent="0.25">
      <c r="A938" s="3">
        <v>39957</v>
      </c>
      <c r="B938" s="2" t="s">
        <v>188</v>
      </c>
      <c r="C938" s="4">
        <v>13</v>
      </c>
    </row>
    <row r="939" spans="1:3" x14ac:dyDescent="0.25">
      <c r="A939" s="3">
        <v>39958</v>
      </c>
      <c r="B939" s="2" t="s">
        <v>51</v>
      </c>
      <c r="C939" s="4">
        <v>380</v>
      </c>
    </row>
    <row r="940" spans="1:3" x14ac:dyDescent="0.25">
      <c r="A940" s="3">
        <v>39959</v>
      </c>
      <c r="B940" s="2" t="s">
        <v>38</v>
      </c>
      <c r="C940" s="4">
        <v>36</v>
      </c>
    </row>
    <row r="941" spans="1:3" x14ac:dyDescent="0.25">
      <c r="A941" s="3">
        <v>39962</v>
      </c>
      <c r="B941" s="2" t="s">
        <v>174</v>
      </c>
      <c r="C941" s="4">
        <v>179</v>
      </c>
    </row>
    <row r="942" spans="1:3" x14ac:dyDescent="0.25">
      <c r="A942" s="3">
        <v>39964</v>
      </c>
      <c r="B942" s="2" t="s">
        <v>29</v>
      </c>
      <c r="C942" s="4">
        <v>111</v>
      </c>
    </row>
    <row r="943" spans="1:3" x14ac:dyDescent="0.25">
      <c r="A943" s="3">
        <v>39965</v>
      </c>
      <c r="B943" s="2" t="s">
        <v>9</v>
      </c>
      <c r="C943" s="4">
        <v>36</v>
      </c>
    </row>
    <row r="944" spans="1:3" x14ac:dyDescent="0.25">
      <c r="A944" s="3">
        <v>39965</v>
      </c>
      <c r="B944" s="2" t="s">
        <v>11</v>
      </c>
      <c r="C944" s="4">
        <v>120</v>
      </c>
    </row>
    <row r="945" spans="1:3" x14ac:dyDescent="0.25">
      <c r="A945" s="3">
        <v>39969</v>
      </c>
      <c r="B945" s="2" t="s">
        <v>189</v>
      </c>
      <c r="C945" s="4">
        <v>11</v>
      </c>
    </row>
    <row r="946" spans="1:3" x14ac:dyDescent="0.25">
      <c r="A946" s="3">
        <v>39971</v>
      </c>
      <c r="B946" s="2" t="s">
        <v>127</v>
      </c>
      <c r="C946" s="4">
        <v>15</v>
      </c>
    </row>
    <row r="947" spans="1:3" x14ac:dyDescent="0.25">
      <c r="A947" s="3">
        <v>39971</v>
      </c>
      <c r="B947" s="2" t="s">
        <v>44</v>
      </c>
      <c r="C947" s="4">
        <v>4</v>
      </c>
    </row>
    <row r="948" spans="1:3" x14ac:dyDescent="0.25">
      <c r="A948" s="3">
        <v>39974</v>
      </c>
      <c r="B948" s="2" t="s">
        <v>116</v>
      </c>
      <c r="C948" s="4">
        <v>11</v>
      </c>
    </row>
    <row r="949" spans="1:3" x14ac:dyDescent="0.25">
      <c r="A949" s="3">
        <v>39977</v>
      </c>
      <c r="B949" s="2" t="s">
        <v>190</v>
      </c>
      <c r="C949" s="4">
        <v>9</v>
      </c>
    </row>
    <row r="950" spans="1:3" x14ac:dyDescent="0.25">
      <c r="A950" s="3">
        <v>39978</v>
      </c>
      <c r="B950" s="2" t="s">
        <v>51</v>
      </c>
      <c r="C950" s="4">
        <v>498</v>
      </c>
    </row>
    <row r="951" spans="1:3" x14ac:dyDescent="0.25">
      <c r="A951" s="3">
        <v>39980</v>
      </c>
      <c r="B951" s="2" t="s">
        <v>46</v>
      </c>
      <c r="C951" s="4">
        <v>350</v>
      </c>
    </row>
    <row r="952" spans="1:3" x14ac:dyDescent="0.25">
      <c r="A952" s="3">
        <v>39980</v>
      </c>
      <c r="B952" s="2" t="s">
        <v>9</v>
      </c>
      <c r="C952" s="4">
        <v>191</v>
      </c>
    </row>
    <row r="953" spans="1:3" x14ac:dyDescent="0.25">
      <c r="A953" s="3">
        <v>39980</v>
      </c>
      <c r="B953" s="2" t="s">
        <v>10</v>
      </c>
      <c r="C953" s="4">
        <v>402</v>
      </c>
    </row>
    <row r="954" spans="1:3" x14ac:dyDescent="0.25">
      <c r="A954" s="3">
        <v>39984</v>
      </c>
      <c r="B954" s="2" t="s">
        <v>70</v>
      </c>
      <c r="C954" s="4">
        <v>140</v>
      </c>
    </row>
    <row r="955" spans="1:3" x14ac:dyDescent="0.25">
      <c r="A955" s="3">
        <v>39985</v>
      </c>
      <c r="B955" s="2" t="s">
        <v>191</v>
      </c>
      <c r="C955" s="4">
        <v>3</v>
      </c>
    </row>
    <row r="956" spans="1:3" x14ac:dyDescent="0.25">
      <c r="A956" s="3">
        <v>39987</v>
      </c>
      <c r="B956" s="2" t="s">
        <v>53</v>
      </c>
      <c r="C956" s="4">
        <v>25</v>
      </c>
    </row>
    <row r="957" spans="1:3" x14ac:dyDescent="0.25">
      <c r="A957" s="3">
        <v>39992</v>
      </c>
      <c r="B957" s="2" t="s">
        <v>192</v>
      </c>
      <c r="C957" s="4">
        <v>7</v>
      </c>
    </row>
    <row r="958" spans="1:3" x14ac:dyDescent="0.25">
      <c r="A958" s="3">
        <v>39994</v>
      </c>
      <c r="B958" s="2" t="s">
        <v>193</v>
      </c>
      <c r="C958" s="4">
        <v>17</v>
      </c>
    </row>
    <row r="959" spans="1:3" x14ac:dyDescent="0.25">
      <c r="A959" s="3">
        <v>39994</v>
      </c>
      <c r="B959" s="2" t="s">
        <v>10</v>
      </c>
      <c r="C959" s="4">
        <v>479</v>
      </c>
    </row>
    <row r="960" spans="1:3" x14ac:dyDescent="0.25">
      <c r="A960" s="3">
        <v>39994</v>
      </c>
      <c r="B960" s="2" t="s">
        <v>194</v>
      </c>
      <c r="C960" s="4">
        <v>6</v>
      </c>
    </row>
    <row r="961" spans="1:3" x14ac:dyDescent="0.25">
      <c r="A961" s="3">
        <v>39994</v>
      </c>
      <c r="B961" s="2" t="s">
        <v>17</v>
      </c>
      <c r="C961" s="4">
        <v>10</v>
      </c>
    </row>
    <row r="962" spans="1:3" x14ac:dyDescent="0.25">
      <c r="A962" s="3">
        <v>39995</v>
      </c>
      <c r="B962" s="2" t="s">
        <v>30</v>
      </c>
      <c r="C962" s="4">
        <v>2</v>
      </c>
    </row>
    <row r="963" spans="1:3" x14ac:dyDescent="0.25">
      <c r="A963" s="3">
        <v>39997</v>
      </c>
      <c r="B963" s="2" t="s">
        <v>195</v>
      </c>
      <c r="C963" s="4">
        <v>13</v>
      </c>
    </row>
    <row r="964" spans="1:3" x14ac:dyDescent="0.25">
      <c r="A964" s="3">
        <v>40000</v>
      </c>
      <c r="B964" s="2" t="s">
        <v>184</v>
      </c>
      <c r="C964" s="4">
        <v>12</v>
      </c>
    </row>
    <row r="965" spans="1:3" x14ac:dyDescent="0.25">
      <c r="A965" s="3">
        <v>40000</v>
      </c>
      <c r="B965" s="2" t="s">
        <v>6</v>
      </c>
      <c r="C965" s="4">
        <v>191</v>
      </c>
    </row>
    <row r="966" spans="1:3" x14ac:dyDescent="0.25">
      <c r="A966" s="3">
        <v>40000</v>
      </c>
      <c r="B966" s="2" t="s">
        <v>11</v>
      </c>
      <c r="C966" s="4">
        <v>123</v>
      </c>
    </row>
    <row r="967" spans="1:3" x14ac:dyDescent="0.25">
      <c r="A967" s="3">
        <v>40001</v>
      </c>
      <c r="B967" s="2" t="s">
        <v>19</v>
      </c>
      <c r="C967" s="4">
        <v>66</v>
      </c>
    </row>
    <row r="968" spans="1:3" x14ac:dyDescent="0.25">
      <c r="A968" s="3">
        <v>40002</v>
      </c>
      <c r="B968" s="2" t="s">
        <v>62</v>
      </c>
      <c r="C968" s="4">
        <v>132</v>
      </c>
    </row>
    <row r="969" spans="1:3" x14ac:dyDescent="0.25">
      <c r="A969" s="3">
        <v>40006</v>
      </c>
      <c r="B969" s="2" t="s">
        <v>196</v>
      </c>
      <c r="C969" s="4">
        <v>9</v>
      </c>
    </row>
    <row r="970" spans="1:3" x14ac:dyDescent="0.25">
      <c r="A970" s="3">
        <v>40006</v>
      </c>
      <c r="B970" s="2" t="s">
        <v>79</v>
      </c>
      <c r="C970" s="4">
        <v>111</v>
      </c>
    </row>
    <row r="971" spans="1:3" x14ac:dyDescent="0.25">
      <c r="A971" s="3">
        <v>40007</v>
      </c>
      <c r="B971" s="2" t="s">
        <v>20</v>
      </c>
      <c r="C971" s="4">
        <v>163</v>
      </c>
    </row>
    <row r="972" spans="1:3" x14ac:dyDescent="0.25">
      <c r="A972" s="3">
        <v>40007</v>
      </c>
      <c r="B972" s="2" t="s">
        <v>156</v>
      </c>
      <c r="C972" s="4">
        <v>4</v>
      </c>
    </row>
    <row r="973" spans="1:3" x14ac:dyDescent="0.25">
      <c r="A973" s="3">
        <v>40009</v>
      </c>
      <c r="B973" s="2" t="s">
        <v>146</v>
      </c>
      <c r="C973" s="4">
        <v>10</v>
      </c>
    </row>
    <row r="974" spans="1:3" x14ac:dyDescent="0.25">
      <c r="A974" s="3">
        <v>40010</v>
      </c>
      <c r="B974" s="2" t="s">
        <v>10</v>
      </c>
      <c r="C974" s="4">
        <v>457</v>
      </c>
    </row>
    <row r="975" spans="1:3" x14ac:dyDescent="0.25">
      <c r="A975" s="3">
        <v>40012</v>
      </c>
      <c r="B975" s="2" t="s">
        <v>51</v>
      </c>
      <c r="C975" s="4">
        <v>260</v>
      </c>
    </row>
    <row r="976" spans="1:3" x14ac:dyDescent="0.25">
      <c r="A976" s="3">
        <v>40013</v>
      </c>
      <c r="B976" s="2" t="s">
        <v>121</v>
      </c>
      <c r="C976" s="4">
        <v>181</v>
      </c>
    </row>
    <row r="977" spans="1:3" x14ac:dyDescent="0.25">
      <c r="A977" s="3">
        <v>40014</v>
      </c>
      <c r="B977" s="2" t="s">
        <v>51</v>
      </c>
      <c r="C977" s="4">
        <v>144</v>
      </c>
    </row>
    <row r="978" spans="1:3" x14ac:dyDescent="0.25">
      <c r="A978" s="3">
        <v>40015</v>
      </c>
      <c r="B978" s="2" t="s">
        <v>23</v>
      </c>
      <c r="C978" s="4">
        <v>246</v>
      </c>
    </row>
    <row r="979" spans="1:3" x14ac:dyDescent="0.25">
      <c r="A979" s="3">
        <v>40017</v>
      </c>
      <c r="B979" s="2" t="s">
        <v>197</v>
      </c>
      <c r="C979" s="4">
        <v>10</v>
      </c>
    </row>
    <row r="980" spans="1:3" x14ac:dyDescent="0.25">
      <c r="A980" s="3">
        <v>40019</v>
      </c>
      <c r="B980" s="2" t="s">
        <v>27</v>
      </c>
      <c r="C980" s="4">
        <v>148</v>
      </c>
    </row>
    <row r="981" spans="1:3" x14ac:dyDescent="0.25">
      <c r="A981" s="3">
        <v>40021</v>
      </c>
      <c r="B981" s="2" t="s">
        <v>36</v>
      </c>
      <c r="C981" s="4">
        <v>24</v>
      </c>
    </row>
    <row r="982" spans="1:3" x14ac:dyDescent="0.25">
      <c r="A982" s="3">
        <v>40024</v>
      </c>
      <c r="B982" s="2" t="s">
        <v>26</v>
      </c>
      <c r="C982" s="4">
        <v>66</v>
      </c>
    </row>
    <row r="983" spans="1:3" x14ac:dyDescent="0.25">
      <c r="A983" s="3">
        <v>40027</v>
      </c>
      <c r="B983" s="2" t="s">
        <v>46</v>
      </c>
      <c r="C983" s="4">
        <v>333</v>
      </c>
    </row>
    <row r="984" spans="1:3" x14ac:dyDescent="0.25">
      <c r="A984" s="3">
        <v>40027</v>
      </c>
      <c r="B984" s="2" t="s">
        <v>38</v>
      </c>
      <c r="C984" s="4">
        <v>194</v>
      </c>
    </row>
    <row r="985" spans="1:3" x14ac:dyDescent="0.25">
      <c r="A985" s="3">
        <v>40031</v>
      </c>
      <c r="B985" s="2" t="s">
        <v>19</v>
      </c>
      <c r="C985" s="4">
        <v>154</v>
      </c>
    </row>
    <row r="986" spans="1:3" x14ac:dyDescent="0.25">
      <c r="A986" s="3">
        <v>40031</v>
      </c>
      <c r="B986" s="2" t="s">
        <v>56</v>
      </c>
      <c r="C986" s="4">
        <v>100</v>
      </c>
    </row>
    <row r="987" spans="1:3" x14ac:dyDescent="0.25">
      <c r="A987" s="3">
        <v>40031</v>
      </c>
      <c r="B987" s="2" t="s">
        <v>2</v>
      </c>
      <c r="C987" s="4">
        <v>18</v>
      </c>
    </row>
    <row r="988" spans="1:3" x14ac:dyDescent="0.25">
      <c r="A988" s="3">
        <v>40031</v>
      </c>
      <c r="B988" s="2" t="s">
        <v>171</v>
      </c>
      <c r="C988" s="4">
        <v>20</v>
      </c>
    </row>
    <row r="989" spans="1:3" x14ac:dyDescent="0.25">
      <c r="A989" s="3">
        <v>40033</v>
      </c>
      <c r="B989" s="2" t="s">
        <v>56</v>
      </c>
      <c r="C989" s="4">
        <v>200</v>
      </c>
    </row>
    <row r="990" spans="1:3" x14ac:dyDescent="0.25">
      <c r="A990" s="3">
        <v>40034</v>
      </c>
      <c r="B990" s="2" t="s">
        <v>19</v>
      </c>
      <c r="C990" s="4">
        <v>48</v>
      </c>
    </row>
    <row r="991" spans="1:3" x14ac:dyDescent="0.25">
      <c r="A991" s="3">
        <v>40034</v>
      </c>
      <c r="B991" s="2" t="s">
        <v>62</v>
      </c>
      <c r="C991" s="4">
        <v>68</v>
      </c>
    </row>
    <row r="992" spans="1:3" x14ac:dyDescent="0.25">
      <c r="A992" s="3">
        <v>40035</v>
      </c>
      <c r="B992" s="2" t="s">
        <v>175</v>
      </c>
      <c r="C992" s="4">
        <v>9</v>
      </c>
    </row>
    <row r="993" spans="1:3" x14ac:dyDescent="0.25">
      <c r="A993" s="3">
        <v>40039</v>
      </c>
      <c r="B993" s="2" t="s">
        <v>51</v>
      </c>
      <c r="C993" s="4">
        <v>493</v>
      </c>
    </row>
    <row r="994" spans="1:3" x14ac:dyDescent="0.25">
      <c r="A994" s="3">
        <v>40039</v>
      </c>
      <c r="B994" s="2" t="s">
        <v>15</v>
      </c>
      <c r="C994" s="4">
        <v>340</v>
      </c>
    </row>
    <row r="995" spans="1:3" x14ac:dyDescent="0.25">
      <c r="A995" s="3">
        <v>40041</v>
      </c>
      <c r="B995" s="2" t="s">
        <v>175</v>
      </c>
      <c r="C995" s="4">
        <v>2</v>
      </c>
    </row>
    <row r="996" spans="1:3" x14ac:dyDescent="0.25">
      <c r="A996" s="3">
        <v>40044</v>
      </c>
      <c r="B996" s="2" t="s">
        <v>29</v>
      </c>
      <c r="C996" s="4">
        <v>62</v>
      </c>
    </row>
    <row r="997" spans="1:3" x14ac:dyDescent="0.25">
      <c r="A997" s="3">
        <v>40044</v>
      </c>
      <c r="B997" s="2" t="s">
        <v>23</v>
      </c>
      <c r="C997" s="4">
        <v>164</v>
      </c>
    </row>
    <row r="998" spans="1:3" x14ac:dyDescent="0.25">
      <c r="A998" s="3">
        <v>40045</v>
      </c>
      <c r="B998" s="2" t="s">
        <v>29</v>
      </c>
      <c r="C998" s="4">
        <v>170</v>
      </c>
    </row>
    <row r="999" spans="1:3" x14ac:dyDescent="0.25">
      <c r="A999" s="3">
        <v>40047</v>
      </c>
      <c r="B999" s="2" t="s">
        <v>72</v>
      </c>
      <c r="C999" s="4">
        <v>164</v>
      </c>
    </row>
    <row r="1000" spans="1:3" x14ac:dyDescent="0.25">
      <c r="A1000" s="3">
        <v>40049</v>
      </c>
      <c r="B1000" s="2" t="s">
        <v>7</v>
      </c>
      <c r="C1000" s="4">
        <v>70</v>
      </c>
    </row>
    <row r="1001" spans="1:3" x14ac:dyDescent="0.25">
      <c r="A1001" s="3">
        <v>40056</v>
      </c>
      <c r="B1001" s="2" t="s">
        <v>51</v>
      </c>
      <c r="C1001" s="4">
        <v>133</v>
      </c>
    </row>
    <row r="1002" spans="1:3" x14ac:dyDescent="0.25">
      <c r="A1002" s="3">
        <v>40057</v>
      </c>
      <c r="B1002" s="2" t="s">
        <v>198</v>
      </c>
      <c r="C1002" s="4">
        <v>20</v>
      </c>
    </row>
    <row r="1003" spans="1:3" x14ac:dyDescent="0.25">
      <c r="A1003" s="3">
        <v>40059</v>
      </c>
      <c r="B1003" s="2" t="s">
        <v>199</v>
      </c>
      <c r="C1003" s="4">
        <v>15</v>
      </c>
    </row>
    <row r="1004" spans="1:3" x14ac:dyDescent="0.25">
      <c r="A1004" s="3">
        <v>40060</v>
      </c>
      <c r="B1004" s="2" t="s">
        <v>200</v>
      </c>
      <c r="C1004" s="4">
        <v>15</v>
      </c>
    </row>
    <row r="1005" spans="1:3" x14ac:dyDescent="0.25">
      <c r="A1005" s="3">
        <v>40061</v>
      </c>
      <c r="B1005" s="2" t="s">
        <v>59</v>
      </c>
      <c r="C1005" s="4">
        <v>105</v>
      </c>
    </row>
    <row r="1006" spans="1:3" x14ac:dyDescent="0.25">
      <c r="A1006" s="3">
        <v>40065</v>
      </c>
      <c r="B1006" s="2" t="s">
        <v>32</v>
      </c>
      <c r="C1006" s="4">
        <v>192</v>
      </c>
    </row>
    <row r="1007" spans="1:3" x14ac:dyDescent="0.25">
      <c r="A1007" s="3">
        <v>40065</v>
      </c>
      <c r="B1007" s="2" t="s">
        <v>81</v>
      </c>
      <c r="C1007" s="4">
        <v>142</v>
      </c>
    </row>
    <row r="1008" spans="1:3" x14ac:dyDescent="0.25">
      <c r="A1008" s="3">
        <v>40066</v>
      </c>
      <c r="B1008" s="2" t="s">
        <v>107</v>
      </c>
      <c r="C1008" s="4">
        <v>3</v>
      </c>
    </row>
    <row r="1009" spans="1:3" x14ac:dyDescent="0.25">
      <c r="A1009" s="3">
        <v>40066</v>
      </c>
      <c r="B1009" s="2" t="s">
        <v>18</v>
      </c>
      <c r="C1009" s="4">
        <v>219</v>
      </c>
    </row>
    <row r="1010" spans="1:3" x14ac:dyDescent="0.25">
      <c r="A1010" s="3">
        <v>40070</v>
      </c>
      <c r="B1010" s="2" t="s">
        <v>31</v>
      </c>
      <c r="C1010" s="4">
        <v>137</v>
      </c>
    </row>
    <row r="1011" spans="1:3" x14ac:dyDescent="0.25">
      <c r="A1011" s="3">
        <v>40071</v>
      </c>
      <c r="B1011" s="2" t="s">
        <v>21</v>
      </c>
      <c r="C1011" s="4">
        <v>108</v>
      </c>
    </row>
    <row r="1012" spans="1:3" x14ac:dyDescent="0.25">
      <c r="A1012" s="3">
        <v>40072</v>
      </c>
      <c r="B1012" s="2" t="s">
        <v>103</v>
      </c>
      <c r="C1012" s="4">
        <v>395</v>
      </c>
    </row>
    <row r="1013" spans="1:3" x14ac:dyDescent="0.25">
      <c r="A1013" s="3">
        <v>40073</v>
      </c>
      <c r="B1013" s="2" t="s">
        <v>201</v>
      </c>
      <c r="C1013" s="4">
        <v>3</v>
      </c>
    </row>
    <row r="1014" spans="1:3" x14ac:dyDescent="0.25">
      <c r="A1014" s="3">
        <v>40075</v>
      </c>
      <c r="B1014" s="2" t="s">
        <v>7</v>
      </c>
      <c r="C1014" s="4">
        <v>73</v>
      </c>
    </row>
    <row r="1015" spans="1:3" x14ac:dyDescent="0.25">
      <c r="A1015" s="3">
        <v>40075</v>
      </c>
      <c r="B1015" s="2" t="s">
        <v>46</v>
      </c>
      <c r="C1015" s="4">
        <v>209</v>
      </c>
    </row>
    <row r="1016" spans="1:3" x14ac:dyDescent="0.25">
      <c r="A1016" s="3">
        <v>40077</v>
      </c>
      <c r="B1016" s="2" t="s">
        <v>38</v>
      </c>
      <c r="C1016" s="4">
        <v>41</v>
      </c>
    </row>
    <row r="1017" spans="1:3" x14ac:dyDescent="0.25">
      <c r="A1017" s="3">
        <v>40083</v>
      </c>
      <c r="B1017" s="2" t="s">
        <v>18</v>
      </c>
      <c r="C1017" s="4">
        <v>488</v>
      </c>
    </row>
    <row r="1018" spans="1:3" x14ac:dyDescent="0.25">
      <c r="A1018" s="3">
        <v>40084</v>
      </c>
      <c r="B1018" s="2" t="s">
        <v>98</v>
      </c>
      <c r="C1018" s="4">
        <v>5</v>
      </c>
    </row>
    <row r="1019" spans="1:3" x14ac:dyDescent="0.25">
      <c r="A1019" s="3">
        <v>40084</v>
      </c>
      <c r="B1019" s="2" t="s">
        <v>70</v>
      </c>
      <c r="C1019" s="4">
        <v>97</v>
      </c>
    </row>
    <row r="1020" spans="1:3" x14ac:dyDescent="0.25">
      <c r="A1020" s="3">
        <v>40085</v>
      </c>
      <c r="B1020" s="2" t="s">
        <v>9</v>
      </c>
      <c r="C1020" s="4">
        <v>58</v>
      </c>
    </row>
    <row r="1021" spans="1:3" x14ac:dyDescent="0.25">
      <c r="A1021" s="3">
        <v>40085</v>
      </c>
      <c r="B1021" s="2" t="s">
        <v>56</v>
      </c>
      <c r="C1021" s="4">
        <v>179</v>
      </c>
    </row>
    <row r="1022" spans="1:3" x14ac:dyDescent="0.25">
      <c r="A1022" s="3">
        <v>40087</v>
      </c>
      <c r="B1022" s="2" t="s">
        <v>39</v>
      </c>
      <c r="C1022" s="4">
        <v>18</v>
      </c>
    </row>
    <row r="1023" spans="1:3" x14ac:dyDescent="0.25">
      <c r="A1023" s="3">
        <v>40088</v>
      </c>
      <c r="B1023" s="2" t="s">
        <v>52</v>
      </c>
      <c r="C1023" s="4">
        <v>4</v>
      </c>
    </row>
    <row r="1024" spans="1:3" x14ac:dyDescent="0.25">
      <c r="A1024" s="3">
        <v>40088</v>
      </c>
      <c r="B1024" s="2" t="s">
        <v>34</v>
      </c>
      <c r="C1024" s="4">
        <v>1</v>
      </c>
    </row>
    <row r="1025" spans="1:3" x14ac:dyDescent="0.25">
      <c r="A1025" s="3">
        <v>40089</v>
      </c>
      <c r="B1025" s="2" t="s">
        <v>32</v>
      </c>
      <c r="C1025" s="4">
        <v>86</v>
      </c>
    </row>
    <row r="1026" spans="1:3" x14ac:dyDescent="0.25">
      <c r="A1026" s="3">
        <v>40090</v>
      </c>
      <c r="B1026" s="2" t="s">
        <v>15</v>
      </c>
      <c r="C1026" s="4">
        <v>290</v>
      </c>
    </row>
    <row r="1027" spans="1:3" x14ac:dyDescent="0.25">
      <c r="A1027" s="3">
        <v>40092</v>
      </c>
      <c r="B1027" s="2" t="s">
        <v>185</v>
      </c>
      <c r="C1027" s="4">
        <v>14</v>
      </c>
    </row>
    <row r="1028" spans="1:3" x14ac:dyDescent="0.25">
      <c r="A1028" s="3">
        <v>40094</v>
      </c>
      <c r="B1028" s="2" t="s">
        <v>40</v>
      </c>
      <c r="C1028" s="4">
        <v>120</v>
      </c>
    </row>
    <row r="1029" spans="1:3" x14ac:dyDescent="0.25">
      <c r="A1029" s="3">
        <v>40094</v>
      </c>
      <c r="B1029" s="2" t="s">
        <v>124</v>
      </c>
      <c r="C1029" s="4">
        <v>28</v>
      </c>
    </row>
    <row r="1030" spans="1:3" x14ac:dyDescent="0.25">
      <c r="A1030" s="3">
        <v>40095</v>
      </c>
      <c r="B1030" s="2" t="s">
        <v>10</v>
      </c>
      <c r="C1030" s="4">
        <v>213</v>
      </c>
    </row>
    <row r="1031" spans="1:3" x14ac:dyDescent="0.25">
      <c r="A1031" s="3">
        <v>40101</v>
      </c>
      <c r="B1031" s="2" t="s">
        <v>109</v>
      </c>
      <c r="C1031" s="4">
        <v>10</v>
      </c>
    </row>
    <row r="1032" spans="1:3" x14ac:dyDescent="0.25">
      <c r="A1032" s="3">
        <v>40102</v>
      </c>
      <c r="B1032" s="2" t="s">
        <v>70</v>
      </c>
      <c r="C1032" s="4">
        <v>53</v>
      </c>
    </row>
    <row r="1033" spans="1:3" x14ac:dyDescent="0.25">
      <c r="A1033" s="3">
        <v>40103</v>
      </c>
      <c r="B1033" s="2" t="s">
        <v>31</v>
      </c>
      <c r="C1033" s="4">
        <v>178</v>
      </c>
    </row>
    <row r="1034" spans="1:3" x14ac:dyDescent="0.25">
      <c r="A1034" s="3">
        <v>40103</v>
      </c>
      <c r="B1034" s="2" t="s">
        <v>75</v>
      </c>
      <c r="C1034" s="4">
        <v>6</v>
      </c>
    </row>
    <row r="1035" spans="1:3" x14ac:dyDescent="0.25">
      <c r="A1035" s="3">
        <v>40107</v>
      </c>
      <c r="B1035" s="2" t="s">
        <v>10</v>
      </c>
      <c r="C1035" s="4">
        <v>118</v>
      </c>
    </row>
    <row r="1036" spans="1:3" x14ac:dyDescent="0.25">
      <c r="A1036" s="3">
        <v>40107</v>
      </c>
      <c r="B1036" s="2" t="s">
        <v>71</v>
      </c>
      <c r="C1036" s="4">
        <v>5</v>
      </c>
    </row>
    <row r="1037" spans="1:3" x14ac:dyDescent="0.25">
      <c r="A1037" s="3">
        <v>40108</v>
      </c>
      <c r="B1037" s="2" t="s">
        <v>19</v>
      </c>
      <c r="C1037" s="4">
        <v>89</v>
      </c>
    </row>
    <row r="1038" spans="1:3" x14ac:dyDescent="0.25">
      <c r="A1038" s="3">
        <v>40113</v>
      </c>
      <c r="B1038" s="2" t="s">
        <v>36</v>
      </c>
      <c r="C1038" s="4">
        <v>22</v>
      </c>
    </row>
    <row r="1039" spans="1:3" x14ac:dyDescent="0.25">
      <c r="A1039" s="3">
        <v>40114</v>
      </c>
      <c r="B1039" s="2" t="s">
        <v>19</v>
      </c>
      <c r="C1039" s="4">
        <v>199</v>
      </c>
    </row>
    <row r="1040" spans="1:3" x14ac:dyDescent="0.25">
      <c r="A1040" s="3">
        <v>40120</v>
      </c>
      <c r="B1040" s="2" t="s">
        <v>110</v>
      </c>
      <c r="C1040" s="4">
        <v>8</v>
      </c>
    </row>
    <row r="1041" spans="1:3" x14ac:dyDescent="0.25">
      <c r="A1041" s="3">
        <v>40120</v>
      </c>
      <c r="B1041" s="2" t="s">
        <v>19</v>
      </c>
      <c r="C1041" s="4">
        <v>198</v>
      </c>
    </row>
    <row r="1042" spans="1:3" x14ac:dyDescent="0.25">
      <c r="A1042" s="3">
        <v>40121</v>
      </c>
      <c r="B1042" s="2" t="s">
        <v>96</v>
      </c>
      <c r="C1042" s="4">
        <v>6</v>
      </c>
    </row>
    <row r="1043" spans="1:3" x14ac:dyDescent="0.25">
      <c r="A1043" s="3">
        <v>40121</v>
      </c>
      <c r="B1043" s="2" t="s">
        <v>24</v>
      </c>
      <c r="C1043" s="4">
        <v>68</v>
      </c>
    </row>
    <row r="1044" spans="1:3" x14ac:dyDescent="0.25">
      <c r="A1044" s="3">
        <v>40121</v>
      </c>
      <c r="B1044" s="2" t="s">
        <v>103</v>
      </c>
      <c r="C1044" s="4">
        <v>200</v>
      </c>
    </row>
    <row r="1045" spans="1:3" x14ac:dyDescent="0.25">
      <c r="A1045" s="3">
        <v>40122</v>
      </c>
      <c r="B1045" s="2" t="s">
        <v>6</v>
      </c>
      <c r="C1045" s="4">
        <v>426</v>
      </c>
    </row>
    <row r="1046" spans="1:3" x14ac:dyDescent="0.25">
      <c r="A1046" s="3">
        <v>40122</v>
      </c>
      <c r="B1046" s="2" t="s">
        <v>79</v>
      </c>
      <c r="C1046" s="4">
        <v>142</v>
      </c>
    </row>
    <row r="1047" spans="1:3" x14ac:dyDescent="0.25">
      <c r="A1047" s="3">
        <v>40122</v>
      </c>
      <c r="B1047" s="2" t="s">
        <v>8</v>
      </c>
      <c r="C1047" s="4">
        <v>298</v>
      </c>
    </row>
    <row r="1048" spans="1:3" x14ac:dyDescent="0.25">
      <c r="A1048" s="3">
        <v>40124</v>
      </c>
      <c r="B1048" s="2" t="s">
        <v>18</v>
      </c>
      <c r="C1048" s="4">
        <v>224</v>
      </c>
    </row>
    <row r="1049" spans="1:3" x14ac:dyDescent="0.25">
      <c r="A1049" s="3">
        <v>40126</v>
      </c>
      <c r="B1049" s="2" t="s">
        <v>6</v>
      </c>
      <c r="C1049" s="4">
        <v>133</v>
      </c>
    </row>
    <row r="1050" spans="1:3" x14ac:dyDescent="0.25">
      <c r="A1050" s="3">
        <v>40128</v>
      </c>
      <c r="B1050" s="2" t="s">
        <v>46</v>
      </c>
      <c r="C1050" s="4">
        <v>326</v>
      </c>
    </row>
    <row r="1051" spans="1:3" x14ac:dyDescent="0.25">
      <c r="A1051" s="3">
        <v>40128</v>
      </c>
      <c r="B1051" s="2" t="s">
        <v>121</v>
      </c>
      <c r="C1051" s="4">
        <v>102</v>
      </c>
    </row>
    <row r="1052" spans="1:3" x14ac:dyDescent="0.25">
      <c r="A1052" s="3">
        <v>40129</v>
      </c>
      <c r="B1052" s="2" t="s">
        <v>8</v>
      </c>
      <c r="C1052" s="4">
        <v>332</v>
      </c>
    </row>
    <row r="1053" spans="1:3" x14ac:dyDescent="0.25">
      <c r="A1053" s="3">
        <v>40130</v>
      </c>
      <c r="B1053" s="2" t="s">
        <v>20</v>
      </c>
      <c r="C1053" s="4">
        <v>95</v>
      </c>
    </row>
    <row r="1054" spans="1:3" x14ac:dyDescent="0.25">
      <c r="A1054" s="3">
        <v>40134</v>
      </c>
      <c r="B1054" s="2" t="s">
        <v>137</v>
      </c>
      <c r="C1054" s="4">
        <v>7</v>
      </c>
    </row>
    <row r="1055" spans="1:3" x14ac:dyDescent="0.25">
      <c r="A1055" s="3">
        <v>40134</v>
      </c>
      <c r="B1055" s="2" t="s">
        <v>15</v>
      </c>
      <c r="C1055" s="4">
        <v>276</v>
      </c>
    </row>
    <row r="1056" spans="1:3" x14ac:dyDescent="0.25">
      <c r="A1056" s="3">
        <v>40134</v>
      </c>
      <c r="B1056" s="2" t="s">
        <v>140</v>
      </c>
      <c r="C1056" s="4">
        <v>6</v>
      </c>
    </row>
    <row r="1057" spans="1:3" x14ac:dyDescent="0.25">
      <c r="A1057" s="3">
        <v>40136</v>
      </c>
      <c r="B1057" s="2" t="s">
        <v>46</v>
      </c>
      <c r="C1057" s="4">
        <v>232</v>
      </c>
    </row>
    <row r="1058" spans="1:3" x14ac:dyDescent="0.25">
      <c r="A1058" s="3">
        <v>40136</v>
      </c>
      <c r="B1058" s="2" t="s">
        <v>67</v>
      </c>
      <c r="C1058" s="4">
        <v>162</v>
      </c>
    </row>
    <row r="1059" spans="1:3" x14ac:dyDescent="0.25">
      <c r="A1059" s="3">
        <v>40139</v>
      </c>
      <c r="B1059" s="2" t="s">
        <v>11</v>
      </c>
      <c r="C1059" s="4">
        <v>66</v>
      </c>
    </row>
    <row r="1060" spans="1:3" x14ac:dyDescent="0.25">
      <c r="A1060" s="3">
        <v>40139</v>
      </c>
      <c r="B1060" s="2" t="s">
        <v>158</v>
      </c>
      <c r="C1060" s="4">
        <v>2</v>
      </c>
    </row>
    <row r="1061" spans="1:3" x14ac:dyDescent="0.25">
      <c r="A1061" s="3">
        <v>40139</v>
      </c>
      <c r="B1061" s="2" t="s">
        <v>13</v>
      </c>
      <c r="C1061" s="4">
        <v>152</v>
      </c>
    </row>
    <row r="1062" spans="1:3" x14ac:dyDescent="0.25">
      <c r="A1062" s="3">
        <v>40139</v>
      </c>
      <c r="B1062" s="2" t="s">
        <v>202</v>
      </c>
      <c r="C1062" s="4">
        <v>2</v>
      </c>
    </row>
    <row r="1063" spans="1:3" x14ac:dyDescent="0.25">
      <c r="A1063" s="3">
        <v>40142</v>
      </c>
      <c r="B1063" s="2" t="s">
        <v>21</v>
      </c>
      <c r="C1063" s="4">
        <v>115</v>
      </c>
    </row>
    <row r="1064" spans="1:3" x14ac:dyDescent="0.25">
      <c r="A1064" s="3">
        <v>40142</v>
      </c>
      <c r="B1064" s="2" t="s">
        <v>38</v>
      </c>
      <c r="C1064" s="4">
        <v>29</v>
      </c>
    </row>
    <row r="1065" spans="1:3" x14ac:dyDescent="0.25">
      <c r="A1065" s="3">
        <v>40142</v>
      </c>
      <c r="B1065" s="2" t="s">
        <v>36</v>
      </c>
      <c r="C1065" s="4">
        <v>91</v>
      </c>
    </row>
    <row r="1066" spans="1:3" x14ac:dyDescent="0.25">
      <c r="A1066" s="3">
        <v>40144</v>
      </c>
      <c r="B1066" s="2" t="s">
        <v>20</v>
      </c>
      <c r="C1066" s="4">
        <v>125</v>
      </c>
    </row>
    <row r="1067" spans="1:3" x14ac:dyDescent="0.25">
      <c r="A1067" s="3">
        <v>40146</v>
      </c>
      <c r="B1067" s="2" t="s">
        <v>62</v>
      </c>
      <c r="C1067" s="4">
        <v>40</v>
      </c>
    </row>
    <row r="1068" spans="1:3" x14ac:dyDescent="0.25">
      <c r="A1068" s="3">
        <v>40146</v>
      </c>
      <c r="B1068" s="2" t="s">
        <v>10</v>
      </c>
      <c r="C1068" s="4">
        <v>279</v>
      </c>
    </row>
    <row r="1069" spans="1:3" x14ac:dyDescent="0.25">
      <c r="A1069" s="3">
        <v>40147</v>
      </c>
      <c r="B1069" s="2" t="s">
        <v>12</v>
      </c>
      <c r="C1069" s="4">
        <v>8</v>
      </c>
    </row>
    <row r="1070" spans="1:3" x14ac:dyDescent="0.25">
      <c r="A1070" s="3">
        <v>40151</v>
      </c>
      <c r="B1070" s="2" t="s">
        <v>72</v>
      </c>
      <c r="C1070" s="4">
        <v>194</v>
      </c>
    </row>
    <row r="1071" spans="1:3" x14ac:dyDescent="0.25">
      <c r="A1071" s="3">
        <v>40152</v>
      </c>
      <c r="B1071" s="2" t="s">
        <v>7</v>
      </c>
      <c r="C1071" s="4">
        <v>168</v>
      </c>
    </row>
    <row r="1072" spans="1:3" x14ac:dyDescent="0.25">
      <c r="A1072" s="3">
        <v>40153</v>
      </c>
      <c r="B1072" s="2" t="s">
        <v>15</v>
      </c>
      <c r="C1072" s="4">
        <v>211</v>
      </c>
    </row>
    <row r="1073" spans="1:3" x14ac:dyDescent="0.25">
      <c r="A1073" s="3">
        <v>40153</v>
      </c>
      <c r="B1073" s="2" t="s">
        <v>156</v>
      </c>
      <c r="C1073" s="4">
        <v>19</v>
      </c>
    </row>
    <row r="1074" spans="1:3" x14ac:dyDescent="0.25">
      <c r="A1074" s="3">
        <v>40155</v>
      </c>
      <c r="B1074" s="2" t="s">
        <v>154</v>
      </c>
      <c r="C1074" s="4">
        <v>16</v>
      </c>
    </row>
    <row r="1075" spans="1:3" x14ac:dyDescent="0.25">
      <c r="A1075" s="3">
        <v>40158</v>
      </c>
      <c r="B1075" s="2" t="s">
        <v>28</v>
      </c>
      <c r="C1075" s="4">
        <v>18</v>
      </c>
    </row>
    <row r="1076" spans="1:3" x14ac:dyDescent="0.25">
      <c r="A1076" s="3">
        <v>40158</v>
      </c>
      <c r="B1076" s="2" t="s">
        <v>8</v>
      </c>
      <c r="C1076" s="4">
        <v>399</v>
      </c>
    </row>
    <row r="1077" spans="1:3" x14ac:dyDescent="0.25">
      <c r="A1077" s="3">
        <v>40160</v>
      </c>
      <c r="B1077" s="2" t="s">
        <v>203</v>
      </c>
      <c r="C1077" s="4">
        <v>11</v>
      </c>
    </row>
    <row r="1078" spans="1:3" x14ac:dyDescent="0.25">
      <c r="A1078" s="3">
        <v>40164</v>
      </c>
      <c r="B1078" s="2" t="s">
        <v>24</v>
      </c>
      <c r="C1078" s="4">
        <v>131</v>
      </c>
    </row>
    <row r="1079" spans="1:3" x14ac:dyDescent="0.25">
      <c r="A1079" s="3">
        <v>40165</v>
      </c>
      <c r="B1079" s="2" t="s">
        <v>40</v>
      </c>
      <c r="C1079" s="4">
        <v>67</v>
      </c>
    </row>
    <row r="1080" spans="1:3" x14ac:dyDescent="0.25">
      <c r="A1080" s="3">
        <v>40166</v>
      </c>
      <c r="B1080" s="2" t="s">
        <v>11</v>
      </c>
      <c r="C1080" s="4">
        <v>151</v>
      </c>
    </row>
    <row r="1081" spans="1:3" x14ac:dyDescent="0.25">
      <c r="A1081" s="3">
        <v>40171</v>
      </c>
      <c r="B1081" s="2" t="s">
        <v>24</v>
      </c>
      <c r="C1081" s="4">
        <v>105</v>
      </c>
    </row>
    <row r="1082" spans="1:3" x14ac:dyDescent="0.25">
      <c r="A1082" s="3">
        <v>40172</v>
      </c>
      <c r="B1082" s="2" t="s">
        <v>72</v>
      </c>
      <c r="C1082" s="4">
        <v>132</v>
      </c>
    </row>
    <row r="1083" spans="1:3" x14ac:dyDescent="0.25">
      <c r="A1083" s="3">
        <v>40172</v>
      </c>
      <c r="B1083" s="2" t="s">
        <v>18</v>
      </c>
      <c r="C1083" s="4">
        <v>142</v>
      </c>
    </row>
    <row r="1084" spans="1:3" x14ac:dyDescent="0.25">
      <c r="A1084" s="3">
        <v>40172</v>
      </c>
      <c r="B1084" s="2" t="s">
        <v>204</v>
      </c>
      <c r="C1084" s="4">
        <v>17</v>
      </c>
    </row>
    <row r="1085" spans="1:3" x14ac:dyDescent="0.25">
      <c r="A1085" s="3">
        <v>40173</v>
      </c>
      <c r="B1085" s="2" t="s">
        <v>8</v>
      </c>
      <c r="C1085" s="4">
        <v>444</v>
      </c>
    </row>
    <row r="1086" spans="1:3" x14ac:dyDescent="0.25">
      <c r="A1086" s="3">
        <v>40173</v>
      </c>
      <c r="B1086" s="2" t="s">
        <v>51</v>
      </c>
      <c r="C1086" s="4">
        <v>294</v>
      </c>
    </row>
    <row r="1087" spans="1:3" x14ac:dyDescent="0.25">
      <c r="A1087" s="3">
        <v>40174</v>
      </c>
      <c r="B1087" s="2" t="s">
        <v>8</v>
      </c>
      <c r="C1087" s="4">
        <v>274</v>
      </c>
    </row>
    <row r="1088" spans="1:3" x14ac:dyDescent="0.25">
      <c r="A1088" s="3">
        <v>40176</v>
      </c>
      <c r="B1088" s="2" t="s">
        <v>36</v>
      </c>
      <c r="C1088" s="4">
        <v>168</v>
      </c>
    </row>
    <row r="1089" spans="1:3" x14ac:dyDescent="0.25">
      <c r="A1089" s="3">
        <v>40177</v>
      </c>
      <c r="B1089" s="2" t="s">
        <v>9</v>
      </c>
      <c r="C1089" s="4">
        <v>115</v>
      </c>
    </row>
    <row r="1090" spans="1:3" x14ac:dyDescent="0.25">
      <c r="A1090" s="3">
        <v>40177</v>
      </c>
      <c r="B1090" s="2" t="s">
        <v>31</v>
      </c>
      <c r="C1090" s="4">
        <v>126</v>
      </c>
    </row>
    <row r="1091" spans="1:3" x14ac:dyDescent="0.25">
      <c r="A1091" s="3">
        <v>40180</v>
      </c>
      <c r="B1091" s="2" t="s">
        <v>29</v>
      </c>
      <c r="C1091" s="4">
        <v>73</v>
      </c>
    </row>
    <row r="1092" spans="1:3" x14ac:dyDescent="0.25">
      <c r="A1092" s="3">
        <v>40180</v>
      </c>
      <c r="B1092" s="2" t="s">
        <v>23</v>
      </c>
      <c r="C1092" s="4">
        <v>413</v>
      </c>
    </row>
    <row r="1093" spans="1:3" x14ac:dyDescent="0.25">
      <c r="A1093" s="3">
        <v>40181</v>
      </c>
      <c r="B1093" s="2" t="s">
        <v>8</v>
      </c>
      <c r="C1093" s="4">
        <v>393</v>
      </c>
    </row>
    <row r="1094" spans="1:3" x14ac:dyDescent="0.25">
      <c r="A1094" s="3">
        <v>40184</v>
      </c>
      <c r="B1094" s="2" t="s">
        <v>144</v>
      </c>
      <c r="C1094" s="4">
        <v>13</v>
      </c>
    </row>
    <row r="1095" spans="1:3" x14ac:dyDescent="0.25">
      <c r="A1095" s="3">
        <v>40185</v>
      </c>
      <c r="B1095" s="2" t="s">
        <v>23</v>
      </c>
      <c r="C1095" s="4">
        <v>211</v>
      </c>
    </row>
    <row r="1096" spans="1:3" x14ac:dyDescent="0.25">
      <c r="A1096" s="3">
        <v>40189</v>
      </c>
      <c r="B1096" s="2" t="s">
        <v>62</v>
      </c>
      <c r="C1096" s="4">
        <v>116</v>
      </c>
    </row>
    <row r="1097" spans="1:3" x14ac:dyDescent="0.25">
      <c r="A1097" s="3">
        <v>40189</v>
      </c>
      <c r="B1097" s="2" t="s">
        <v>1</v>
      </c>
      <c r="C1097" s="4">
        <v>9</v>
      </c>
    </row>
    <row r="1098" spans="1:3" x14ac:dyDescent="0.25">
      <c r="A1098" s="3">
        <v>40193</v>
      </c>
      <c r="B1098" s="2" t="s">
        <v>46</v>
      </c>
      <c r="C1098" s="4">
        <v>117</v>
      </c>
    </row>
    <row r="1099" spans="1:3" x14ac:dyDescent="0.25">
      <c r="A1099" s="3">
        <v>40194</v>
      </c>
      <c r="B1099" s="2" t="s">
        <v>51</v>
      </c>
      <c r="C1099" s="4">
        <v>221</v>
      </c>
    </row>
    <row r="1100" spans="1:3" x14ac:dyDescent="0.25">
      <c r="A1100" s="3">
        <v>40198</v>
      </c>
      <c r="B1100" s="2" t="s">
        <v>153</v>
      </c>
      <c r="C1100" s="4">
        <v>9</v>
      </c>
    </row>
    <row r="1101" spans="1:3" x14ac:dyDescent="0.25">
      <c r="A1101" s="3">
        <v>40199</v>
      </c>
      <c r="B1101" s="2" t="s">
        <v>18</v>
      </c>
      <c r="C1101" s="4">
        <v>214</v>
      </c>
    </row>
    <row r="1102" spans="1:3" x14ac:dyDescent="0.25">
      <c r="A1102" s="3">
        <v>40200</v>
      </c>
      <c r="B1102" s="2" t="s">
        <v>38</v>
      </c>
      <c r="C1102" s="4">
        <v>138</v>
      </c>
    </row>
    <row r="1103" spans="1:3" x14ac:dyDescent="0.25">
      <c r="A1103" s="3">
        <v>40201</v>
      </c>
      <c r="B1103" s="2" t="s">
        <v>82</v>
      </c>
      <c r="C1103" s="4">
        <v>11</v>
      </c>
    </row>
    <row r="1104" spans="1:3" x14ac:dyDescent="0.25">
      <c r="A1104" s="3">
        <v>40201</v>
      </c>
      <c r="B1104" s="2" t="s">
        <v>53</v>
      </c>
      <c r="C1104" s="4">
        <v>128</v>
      </c>
    </row>
    <row r="1105" spans="1:3" x14ac:dyDescent="0.25">
      <c r="A1105" s="3">
        <v>40202</v>
      </c>
      <c r="B1105" s="2" t="s">
        <v>18</v>
      </c>
      <c r="C1105" s="4">
        <v>376</v>
      </c>
    </row>
    <row r="1106" spans="1:3" x14ac:dyDescent="0.25">
      <c r="A1106" s="3">
        <v>40203</v>
      </c>
      <c r="B1106" s="2" t="s">
        <v>18</v>
      </c>
      <c r="C1106" s="4">
        <v>121</v>
      </c>
    </row>
    <row r="1107" spans="1:3" x14ac:dyDescent="0.25">
      <c r="A1107" s="3">
        <v>40203</v>
      </c>
      <c r="B1107" s="2" t="s">
        <v>15</v>
      </c>
      <c r="C1107" s="4">
        <v>200</v>
      </c>
    </row>
    <row r="1108" spans="1:3" x14ac:dyDescent="0.25">
      <c r="A1108" s="3">
        <v>40204</v>
      </c>
      <c r="B1108" s="2" t="s">
        <v>18</v>
      </c>
      <c r="C1108" s="4">
        <v>500</v>
      </c>
    </row>
    <row r="1109" spans="1:3" x14ac:dyDescent="0.25">
      <c r="A1109" s="3">
        <v>40206</v>
      </c>
      <c r="B1109" s="2" t="s">
        <v>72</v>
      </c>
      <c r="C1109" s="4">
        <v>108</v>
      </c>
    </row>
    <row r="1110" spans="1:3" x14ac:dyDescent="0.25">
      <c r="A1110" s="3">
        <v>40207</v>
      </c>
      <c r="B1110" s="2" t="s">
        <v>26</v>
      </c>
      <c r="C1110" s="4">
        <v>59</v>
      </c>
    </row>
    <row r="1111" spans="1:3" x14ac:dyDescent="0.25">
      <c r="A1111" s="3">
        <v>40208</v>
      </c>
      <c r="B1111" s="2" t="s">
        <v>11</v>
      </c>
      <c r="C1111" s="4">
        <v>191</v>
      </c>
    </row>
    <row r="1112" spans="1:3" x14ac:dyDescent="0.25">
      <c r="A1112" s="3">
        <v>40209</v>
      </c>
      <c r="B1112" s="2" t="s">
        <v>20</v>
      </c>
      <c r="C1112" s="4">
        <v>189</v>
      </c>
    </row>
    <row r="1113" spans="1:3" x14ac:dyDescent="0.25">
      <c r="A1113" s="3">
        <v>40211</v>
      </c>
      <c r="B1113" s="2" t="s">
        <v>46</v>
      </c>
      <c r="C1113" s="4">
        <v>247</v>
      </c>
    </row>
    <row r="1114" spans="1:3" x14ac:dyDescent="0.25">
      <c r="A1114" s="3">
        <v>40211</v>
      </c>
      <c r="B1114" s="2" t="s">
        <v>36</v>
      </c>
      <c r="C1114" s="4">
        <v>195</v>
      </c>
    </row>
    <row r="1115" spans="1:3" x14ac:dyDescent="0.25">
      <c r="A1115" s="3">
        <v>40212</v>
      </c>
      <c r="B1115" s="2" t="s">
        <v>205</v>
      </c>
      <c r="C1115" s="4">
        <v>6</v>
      </c>
    </row>
    <row r="1116" spans="1:3" x14ac:dyDescent="0.25">
      <c r="A1116" s="3">
        <v>40213</v>
      </c>
      <c r="B1116" s="2" t="s">
        <v>206</v>
      </c>
      <c r="C1116" s="4">
        <v>1</v>
      </c>
    </row>
    <row r="1117" spans="1:3" x14ac:dyDescent="0.25">
      <c r="A1117" s="3">
        <v>40214</v>
      </c>
      <c r="B1117" s="2" t="s">
        <v>51</v>
      </c>
      <c r="C1117" s="4">
        <v>347</v>
      </c>
    </row>
    <row r="1118" spans="1:3" x14ac:dyDescent="0.25">
      <c r="A1118" s="3">
        <v>40217</v>
      </c>
      <c r="B1118" s="2" t="s">
        <v>15</v>
      </c>
      <c r="C1118" s="4">
        <v>317</v>
      </c>
    </row>
    <row r="1119" spans="1:3" x14ac:dyDescent="0.25">
      <c r="A1119" s="3">
        <v>40218</v>
      </c>
      <c r="B1119" s="2" t="s">
        <v>46</v>
      </c>
      <c r="C1119" s="4">
        <v>271</v>
      </c>
    </row>
    <row r="1120" spans="1:3" x14ac:dyDescent="0.25">
      <c r="A1120" s="3">
        <v>40218</v>
      </c>
      <c r="B1120" s="2" t="s">
        <v>86</v>
      </c>
      <c r="C1120" s="4">
        <v>4</v>
      </c>
    </row>
    <row r="1121" spans="1:3" x14ac:dyDescent="0.25">
      <c r="A1121" s="3">
        <v>40220</v>
      </c>
      <c r="B1121" s="2" t="s">
        <v>29</v>
      </c>
      <c r="C1121" s="4">
        <v>121</v>
      </c>
    </row>
    <row r="1122" spans="1:3" x14ac:dyDescent="0.25">
      <c r="A1122" s="3">
        <v>40221</v>
      </c>
      <c r="B1122" s="2" t="s">
        <v>7</v>
      </c>
      <c r="C1122" s="4">
        <v>81</v>
      </c>
    </row>
    <row r="1123" spans="1:3" x14ac:dyDescent="0.25">
      <c r="A1123" s="3">
        <v>40221</v>
      </c>
      <c r="B1123" s="2" t="s">
        <v>85</v>
      </c>
      <c r="C1123" s="4">
        <v>1</v>
      </c>
    </row>
    <row r="1124" spans="1:3" x14ac:dyDescent="0.25">
      <c r="A1124" s="3">
        <v>40223</v>
      </c>
      <c r="B1124" s="2" t="s">
        <v>31</v>
      </c>
      <c r="C1124" s="4">
        <v>142</v>
      </c>
    </row>
    <row r="1125" spans="1:3" x14ac:dyDescent="0.25">
      <c r="A1125" s="3">
        <v>40224</v>
      </c>
      <c r="B1125" s="2" t="s">
        <v>23</v>
      </c>
      <c r="C1125" s="4">
        <v>265</v>
      </c>
    </row>
    <row r="1126" spans="1:3" x14ac:dyDescent="0.25">
      <c r="A1126" s="3">
        <v>40225</v>
      </c>
      <c r="B1126" s="2" t="s">
        <v>7</v>
      </c>
      <c r="C1126" s="4">
        <v>194</v>
      </c>
    </row>
    <row r="1127" spans="1:3" x14ac:dyDescent="0.25">
      <c r="A1127" s="3">
        <v>40225</v>
      </c>
      <c r="B1127" s="2" t="s">
        <v>162</v>
      </c>
      <c r="C1127" s="4">
        <v>15</v>
      </c>
    </row>
    <row r="1128" spans="1:3" x14ac:dyDescent="0.25">
      <c r="A1128" s="3">
        <v>40227</v>
      </c>
      <c r="B1128" s="2" t="s">
        <v>11</v>
      </c>
      <c r="C1128" s="4">
        <v>23</v>
      </c>
    </row>
    <row r="1129" spans="1:3" x14ac:dyDescent="0.25">
      <c r="A1129" s="3">
        <v>40227</v>
      </c>
      <c r="B1129" s="2" t="s">
        <v>23</v>
      </c>
      <c r="C1129" s="4">
        <v>279</v>
      </c>
    </row>
    <row r="1130" spans="1:3" x14ac:dyDescent="0.25">
      <c r="A1130" s="3">
        <v>40229</v>
      </c>
      <c r="B1130" s="2" t="s">
        <v>207</v>
      </c>
      <c r="C1130" s="4">
        <v>1</v>
      </c>
    </row>
    <row r="1131" spans="1:3" x14ac:dyDescent="0.25">
      <c r="A1131" s="3">
        <v>40234</v>
      </c>
      <c r="B1131" s="2" t="s">
        <v>23</v>
      </c>
      <c r="C1131" s="4">
        <v>487</v>
      </c>
    </row>
    <row r="1132" spans="1:3" x14ac:dyDescent="0.25">
      <c r="A1132" s="3">
        <v>40234</v>
      </c>
      <c r="B1132" s="2" t="s">
        <v>8</v>
      </c>
      <c r="C1132" s="4">
        <v>395</v>
      </c>
    </row>
    <row r="1133" spans="1:3" x14ac:dyDescent="0.25">
      <c r="A1133" s="3">
        <v>40236</v>
      </c>
      <c r="B1133" s="2" t="s">
        <v>72</v>
      </c>
      <c r="C1133" s="4">
        <v>91</v>
      </c>
    </row>
    <row r="1134" spans="1:3" x14ac:dyDescent="0.25">
      <c r="A1134" s="3">
        <v>40236</v>
      </c>
      <c r="B1134" s="2" t="s">
        <v>26</v>
      </c>
      <c r="C1134" s="4">
        <v>39</v>
      </c>
    </row>
    <row r="1135" spans="1:3" x14ac:dyDescent="0.25">
      <c r="A1135" s="3">
        <v>40236</v>
      </c>
      <c r="B1135" s="2" t="s">
        <v>23</v>
      </c>
      <c r="C1135" s="4">
        <v>312</v>
      </c>
    </row>
    <row r="1136" spans="1:3" x14ac:dyDescent="0.25">
      <c r="A1136" s="3">
        <v>40237</v>
      </c>
      <c r="B1136" s="2" t="s">
        <v>208</v>
      </c>
      <c r="C1136" s="4">
        <v>20</v>
      </c>
    </row>
    <row r="1137" spans="1:3" x14ac:dyDescent="0.25">
      <c r="A1137" s="3">
        <v>40240</v>
      </c>
      <c r="B1137" s="2" t="s">
        <v>29</v>
      </c>
      <c r="C1137" s="4">
        <v>35</v>
      </c>
    </row>
    <row r="1138" spans="1:3" x14ac:dyDescent="0.25">
      <c r="A1138" s="3">
        <v>40242</v>
      </c>
      <c r="B1138" s="2" t="s">
        <v>204</v>
      </c>
      <c r="C1138" s="4">
        <v>20</v>
      </c>
    </row>
    <row r="1139" spans="1:3" x14ac:dyDescent="0.25">
      <c r="A1139" s="3">
        <v>40245</v>
      </c>
      <c r="B1139" s="2" t="s">
        <v>31</v>
      </c>
      <c r="C1139" s="4">
        <v>125</v>
      </c>
    </row>
    <row r="1140" spans="1:3" x14ac:dyDescent="0.25">
      <c r="A1140" s="3">
        <v>40245</v>
      </c>
      <c r="B1140" s="2" t="s">
        <v>46</v>
      </c>
      <c r="C1140" s="4">
        <v>396</v>
      </c>
    </row>
    <row r="1141" spans="1:3" x14ac:dyDescent="0.25">
      <c r="A1141" s="3">
        <v>40246</v>
      </c>
      <c r="B1141" s="2" t="s">
        <v>209</v>
      </c>
      <c r="C1141" s="4">
        <v>7</v>
      </c>
    </row>
    <row r="1142" spans="1:3" x14ac:dyDescent="0.25">
      <c r="A1142" s="3">
        <v>40247</v>
      </c>
      <c r="B1142" s="2" t="s">
        <v>79</v>
      </c>
      <c r="C1142" s="4">
        <v>59</v>
      </c>
    </row>
    <row r="1143" spans="1:3" x14ac:dyDescent="0.25">
      <c r="A1143" s="3">
        <v>40250</v>
      </c>
      <c r="B1143" s="2" t="s">
        <v>15</v>
      </c>
      <c r="C1143" s="4">
        <v>417</v>
      </c>
    </row>
    <row r="1144" spans="1:3" x14ac:dyDescent="0.25">
      <c r="A1144" s="3">
        <v>40250</v>
      </c>
      <c r="B1144" s="2" t="s">
        <v>46</v>
      </c>
      <c r="C1144" s="4">
        <v>115</v>
      </c>
    </row>
    <row r="1145" spans="1:3" x14ac:dyDescent="0.25">
      <c r="A1145" s="3">
        <v>40253</v>
      </c>
      <c r="B1145" s="2" t="s">
        <v>55</v>
      </c>
      <c r="C1145" s="4">
        <v>6</v>
      </c>
    </row>
    <row r="1146" spans="1:3" x14ac:dyDescent="0.25">
      <c r="A1146" s="3">
        <v>40254</v>
      </c>
      <c r="B1146" s="2" t="s">
        <v>20</v>
      </c>
      <c r="C1146" s="4">
        <v>69</v>
      </c>
    </row>
    <row r="1147" spans="1:3" x14ac:dyDescent="0.25">
      <c r="A1147" s="3">
        <v>40256</v>
      </c>
      <c r="B1147" s="2" t="s">
        <v>13</v>
      </c>
      <c r="C1147" s="4">
        <v>58</v>
      </c>
    </row>
    <row r="1148" spans="1:3" x14ac:dyDescent="0.25">
      <c r="A1148" s="3">
        <v>40256</v>
      </c>
      <c r="B1148" s="2" t="s">
        <v>26</v>
      </c>
      <c r="C1148" s="4">
        <v>159</v>
      </c>
    </row>
    <row r="1149" spans="1:3" x14ac:dyDescent="0.25">
      <c r="A1149" s="3">
        <v>40258</v>
      </c>
      <c r="B1149" s="2" t="s">
        <v>210</v>
      </c>
      <c r="C1149" s="4">
        <v>6</v>
      </c>
    </row>
    <row r="1150" spans="1:3" x14ac:dyDescent="0.25">
      <c r="A1150" s="3">
        <v>40259</v>
      </c>
      <c r="B1150" s="2" t="s">
        <v>13</v>
      </c>
      <c r="C1150" s="4">
        <v>103</v>
      </c>
    </row>
    <row r="1151" spans="1:3" x14ac:dyDescent="0.25">
      <c r="A1151" s="3">
        <v>40263</v>
      </c>
      <c r="B1151" s="2" t="s">
        <v>8</v>
      </c>
      <c r="C1151" s="4">
        <v>155</v>
      </c>
    </row>
    <row r="1152" spans="1:3" x14ac:dyDescent="0.25">
      <c r="A1152" s="3">
        <v>40263</v>
      </c>
      <c r="B1152" s="2" t="s">
        <v>82</v>
      </c>
      <c r="C1152" s="4">
        <v>10</v>
      </c>
    </row>
    <row r="1153" spans="1:3" x14ac:dyDescent="0.25">
      <c r="A1153" s="3">
        <v>40265</v>
      </c>
      <c r="B1153" s="2" t="s">
        <v>29</v>
      </c>
      <c r="C1153" s="4">
        <v>158</v>
      </c>
    </row>
    <row r="1154" spans="1:3" x14ac:dyDescent="0.25">
      <c r="A1154" s="3">
        <v>40267</v>
      </c>
      <c r="B1154" s="2" t="s">
        <v>56</v>
      </c>
      <c r="C1154" s="4">
        <v>146</v>
      </c>
    </row>
    <row r="1155" spans="1:3" x14ac:dyDescent="0.25">
      <c r="A1155" s="3">
        <v>40268</v>
      </c>
      <c r="B1155" s="2" t="s">
        <v>23</v>
      </c>
      <c r="C1155" s="4">
        <v>230</v>
      </c>
    </row>
    <row r="1156" spans="1:3" x14ac:dyDescent="0.25">
      <c r="A1156" s="3">
        <v>40270</v>
      </c>
      <c r="B1156" s="2" t="s">
        <v>40</v>
      </c>
      <c r="C1156" s="4">
        <v>143</v>
      </c>
    </row>
    <row r="1157" spans="1:3" x14ac:dyDescent="0.25">
      <c r="A1157" s="3">
        <v>40270</v>
      </c>
      <c r="B1157" s="2" t="s">
        <v>62</v>
      </c>
      <c r="C1157" s="4">
        <v>167</v>
      </c>
    </row>
    <row r="1158" spans="1:3" x14ac:dyDescent="0.25">
      <c r="A1158" s="3">
        <v>40270</v>
      </c>
      <c r="B1158" s="2" t="s">
        <v>53</v>
      </c>
      <c r="C1158" s="4">
        <v>119</v>
      </c>
    </row>
    <row r="1159" spans="1:3" x14ac:dyDescent="0.25">
      <c r="A1159" s="3">
        <v>40272</v>
      </c>
      <c r="B1159" s="2" t="s">
        <v>15</v>
      </c>
      <c r="C1159" s="4">
        <v>400</v>
      </c>
    </row>
    <row r="1160" spans="1:3" x14ac:dyDescent="0.25">
      <c r="A1160" s="3">
        <v>40274</v>
      </c>
      <c r="B1160" s="2" t="s">
        <v>38</v>
      </c>
      <c r="C1160" s="4">
        <v>172</v>
      </c>
    </row>
    <row r="1161" spans="1:3" x14ac:dyDescent="0.25">
      <c r="A1161" s="3">
        <v>40275</v>
      </c>
      <c r="B1161" s="2" t="s">
        <v>99</v>
      </c>
      <c r="C1161" s="4">
        <v>19</v>
      </c>
    </row>
    <row r="1162" spans="1:3" x14ac:dyDescent="0.25">
      <c r="A1162" s="3">
        <v>40277</v>
      </c>
      <c r="B1162" s="2" t="s">
        <v>8</v>
      </c>
      <c r="C1162" s="4">
        <v>116</v>
      </c>
    </row>
    <row r="1163" spans="1:3" x14ac:dyDescent="0.25">
      <c r="A1163" s="3">
        <v>40279</v>
      </c>
      <c r="B1163" s="2" t="s">
        <v>23</v>
      </c>
      <c r="C1163" s="4">
        <v>143</v>
      </c>
    </row>
    <row r="1164" spans="1:3" x14ac:dyDescent="0.25">
      <c r="A1164" s="3">
        <v>40280</v>
      </c>
      <c r="B1164" s="2" t="s">
        <v>10</v>
      </c>
      <c r="C1164" s="4">
        <v>222</v>
      </c>
    </row>
    <row r="1165" spans="1:3" x14ac:dyDescent="0.25">
      <c r="A1165" s="3">
        <v>40282</v>
      </c>
      <c r="B1165" s="2" t="s">
        <v>10</v>
      </c>
      <c r="C1165" s="4">
        <v>352</v>
      </c>
    </row>
    <row r="1166" spans="1:3" x14ac:dyDescent="0.25">
      <c r="A1166" s="3">
        <v>40282</v>
      </c>
      <c r="B1166" s="2" t="s">
        <v>53</v>
      </c>
      <c r="C1166" s="4">
        <v>69</v>
      </c>
    </row>
    <row r="1167" spans="1:3" x14ac:dyDescent="0.25">
      <c r="A1167" s="3">
        <v>40283</v>
      </c>
      <c r="B1167" s="2" t="s">
        <v>46</v>
      </c>
      <c r="C1167" s="4">
        <v>182</v>
      </c>
    </row>
    <row r="1168" spans="1:3" x14ac:dyDescent="0.25">
      <c r="A1168" s="3">
        <v>40285</v>
      </c>
      <c r="B1168" s="2" t="s">
        <v>10</v>
      </c>
      <c r="C1168" s="4">
        <v>182</v>
      </c>
    </row>
    <row r="1169" spans="1:3" x14ac:dyDescent="0.25">
      <c r="A1169" s="3">
        <v>40285</v>
      </c>
      <c r="B1169" s="2" t="s">
        <v>53</v>
      </c>
      <c r="C1169" s="4">
        <v>165</v>
      </c>
    </row>
    <row r="1170" spans="1:3" x14ac:dyDescent="0.25">
      <c r="A1170" s="3">
        <v>40286</v>
      </c>
      <c r="B1170" s="2" t="s">
        <v>41</v>
      </c>
      <c r="C1170" s="4">
        <v>18</v>
      </c>
    </row>
    <row r="1171" spans="1:3" x14ac:dyDescent="0.25">
      <c r="A1171" s="3">
        <v>40286</v>
      </c>
      <c r="B1171" s="2" t="s">
        <v>211</v>
      </c>
      <c r="C1171" s="4">
        <v>2</v>
      </c>
    </row>
    <row r="1172" spans="1:3" x14ac:dyDescent="0.25">
      <c r="A1172" s="3">
        <v>40287</v>
      </c>
      <c r="B1172" s="2" t="s">
        <v>185</v>
      </c>
      <c r="C1172" s="4">
        <v>15</v>
      </c>
    </row>
    <row r="1173" spans="1:3" x14ac:dyDescent="0.25">
      <c r="A1173" s="3">
        <v>40288</v>
      </c>
      <c r="B1173" s="2" t="s">
        <v>212</v>
      </c>
      <c r="C1173" s="4">
        <v>19</v>
      </c>
    </row>
    <row r="1174" spans="1:3" x14ac:dyDescent="0.25">
      <c r="A1174" s="3">
        <v>40289</v>
      </c>
      <c r="B1174" s="2" t="s">
        <v>38</v>
      </c>
      <c r="C1174" s="4">
        <v>66</v>
      </c>
    </row>
    <row r="1175" spans="1:3" x14ac:dyDescent="0.25">
      <c r="A1175" s="3">
        <v>40289</v>
      </c>
      <c r="B1175" s="2" t="s">
        <v>171</v>
      </c>
      <c r="C1175" s="4">
        <v>12</v>
      </c>
    </row>
    <row r="1176" spans="1:3" x14ac:dyDescent="0.25">
      <c r="A1176" s="3">
        <v>40290</v>
      </c>
      <c r="B1176" s="2" t="s">
        <v>119</v>
      </c>
      <c r="C1176" s="4">
        <v>19</v>
      </c>
    </row>
    <row r="1177" spans="1:3" x14ac:dyDescent="0.25">
      <c r="A1177" s="3">
        <v>40290</v>
      </c>
      <c r="B1177" s="2" t="s">
        <v>24</v>
      </c>
      <c r="C1177" s="4">
        <v>96</v>
      </c>
    </row>
    <row r="1178" spans="1:3" x14ac:dyDescent="0.25">
      <c r="A1178" s="3">
        <v>40293</v>
      </c>
      <c r="B1178" s="2" t="s">
        <v>10</v>
      </c>
      <c r="C1178" s="4">
        <v>240</v>
      </c>
    </row>
    <row r="1179" spans="1:3" x14ac:dyDescent="0.25">
      <c r="A1179" s="3">
        <v>40295</v>
      </c>
      <c r="B1179" s="2" t="s">
        <v>29</v>
      </c>
      <c r="C1179" s="4">
        <v>57</v>
      </c>
    </row>
    <row r="1180" spans="1:3" x14ac:dyDescent="0.25">
      <c r="A1180" s="3">
        <v>40299</v>
      </c>
      <c r="B1180" s="2" t="s">
        <v>15</v>
      </c>
      <c r="C1180" s="4">
        <v>475</v>
      </c>
    </row>
    <row r="1181" spans="1:3" x14ac:dyDescent="0.25">
      <c r="A1181" s="3">
        <v>40300</v>
      </c>
      <c r="B1181" s="2" t="s">
        <v>8</v>
      </c>
      <c r="C1181" s="4">
        <v>162</v>
      </c>
    </row>
    <row r="1182" spans="1:3" x14ac:dyDescent="0.25">
      <c r="A1182" s="3">
        <v>40302</v>
      </c>
      <c r="B1182" s="2" t="s">
        <v>8</v>
      </c>
      <c r="C1182" s="4">
        <v>150</v>
      </c>
    </row>
    <row r="1183" spans="1:3" x14ac:dyDescent="0.25">
      <c r="A1183" s="3">
        <v>40303</v>
      </c>
      <c r="B1183" s="2" t="s">
        <v>51</v>
      </c>
      <c r="C1183" s="4">
        <v>139</v>
      </c>
    </row>
    <row r="1184" spans="1:3" x14ac:dyDescent="0.25">
      <c r="A1184" s="3">
        <v>40305</v>
      </c>
      <c r="B1184" s="2" t="s">
        <v>20</v>
      </c>
      <c r="C1184" s="4">
        <v>183</v>
      </c>
    </row>
    <row r="1185" spans="1:3" x14ac:dyDescent="0.25">
      <c r="A1185" s="3">
        <v>40315</v>
      </c>
      <c r="B1185" s="2" t="s">
        <v>8</v>
      </c>
      <c r="C1185" s="4">
        <v>214</v>
      </c>
    </row>
    <row r="1186" spans="1:3" x14ac:dyDescent="0.25">
      <c r="A1186" s="3">
        <v>40318</v>
      </c>
      <c r="B1186" s="2" t="s">
        <v>176</v>
      </c>
      <c r="C1186" s="4">
        <v>14</v>
      </c>
    </row>
    <row r="1187" spans="1:3" x14ac:dyDescent="0.25">
      <c r="A1187" s="3">
        <v>40319</v>
      </c>
      <c r="B1187" s="2" t="s">
        <v>196</v>
      </c>
      <c r="C1187" s="4">
        <v>2</v>
      </c>
    </row>
    <row r="1188" spans="1:3" x14ac:dyDescent="0.25">
      <c r="A1188" s="3">
        <v>40320</v>
      </c>
      <c r="B1188" s="2" t="s">
        <v>23</v>
      </c>
      <c r="C1188" s="4">
        <v>383</v>
      </c>
    </row>
    <row r="1189" spans="1:3" x14ac:dyDescent="0.25">
      <c r="A1189" s="3">
        <v>40321</v>
      </c>
      <c r="B1189" s="2" t="s">
        <v>1</v>
      </c>
      <c r="C1189" s="4">
        <v>14</v>
      </c>
    </row>
    <row r="1190" spans="1:3" x14ac:dyDescent="0.25">
      <c r="A1190" s="3">
        <v>40321</v>
      </c>
      <c r="B1190" s="2" t="s">
        <v>53</v>
      </c>
      <c r="C1190" s="4">
        <v>127</v>
      </c>
    </row>
    <row r="1191" spans="1:3" x14ac:dyDescent="0.25">
      <c r="A1191" s="3">
        <v>40322</v>
      </c>
      <c r="B1191" s="2" t="s">
        <v>31</v>
      </c>
      <c r="C1191" s="4">
        <v>179</v>
      </c>
    </row>
    <row r="1192" spans="1:3" x14ac:dyDescent="0.25">
      <c r="A1192" s="3">
        <v>40323</v>
      </c>
      <c r="B1192" s="2" t="s">
        <v>24</v>
      </c>
      <c r="C1192" s="4">
        <v>74</v>
      </c>
    </row>
    <row r="1193" spans="1:3" x14ac:dyDescent="0.25">
      <c r="A1193" s="3">
        <v>40323</v>
      </c>
      <c r="B1193" s="2" t="s">
        <v>51</v>
      </c>
      <c r="C1193" s="4">
        <v>311</v>
      </c>
    </row>
    <row r="1194" spans="1:3" x14ac:dyDescent="0.25">
      <c r="A1194" s="3">
        <v>40327</v>
      </c>
      <c r="B1194" s="2" t="s">
        <v>67</v>
      </c>
      <c r="C1194" s="4">
        <v>190</v>
      </c>
    </row>
    <row r="1195" spans="1:3" x14ac:dyDescent="0.25">
      <c r="A1195" s="3">
        <v>40329</v>
      </c>
      <c r="B1195" s="2" t="s">
        <v>32</v>
      </c>
      <c r="C1195" s="4">
        <v>67</v>
      </c>
    </row>
    <row r="1196" spans="1:3" x14ac:dyDescent="0.25">
      <c r="A1196" s="3">
        <v>40331</v>
      </c>
      <c r="B1196" s="2" t="s">
        <v>8</v>
      </c>
      <c r="C1196" s="4">
        <v>331</v>
      </c>
    </row>
    <row r="1197" spans="1:3" x14ac:dyDescent="0.25">
      <c r="A1197" s="3">
        <v>40331</v>
      </c>
      <c r="B1197" s="2" t="s">
        <v>40</v>
      </c>
      <c r="C1197" s="4">
        <v>114</v>
      </c>
    </row>
    <row r="1198" spans="1:3" x14ac:dyDescent="0.25">
      <c r="A1198" s="3">
        <v>40332</v>
      </c>
      <c r="B1198" s="2" t="s">
        <v>53</v>
      </c>
      <c r="C1198" s="4">
        <v>79</v>
      </c>
    </row>
    <row r="1199" spans="1:3" x14ac:dyDescent="0.25">
      <c r="A1199" s="3">
        <v>40333</v>
      </c>
      <c r="B1199" s="2" t="s">
        <v>72</v>
      </c>
      <c r="C1199" s="4">
        <v>22</v>
      </c>
    </row>
    <row r="1200" spans="1:3" x14ac:dyDescent="0.25">
      <c r="A1200" s="3">
        <v>40333</v>
      </c>
      <c r="B1200" s="2" t="s">
        <v>93</v>
      </c>
      <c r="C1200" s="4">
        <v>5</v>
      </c>
    </row>
    <row r="1201" spans="1:3" x14ac:dyDescent="0.25">
      <c r="A1201" s="3">
        <v>40336</v>
      </c>
      <c r="B1201" s="2" t="s">
        <v>73</v>
      </c>
      <c r="C1201" s="4">
        <v>17</v>
      </c>
    </row>
    <row r="1202" spans="1:3" x14ac:dyDescent="0.25">
      <c r="A1202" s="3">
        <v>40337</v>
      </c>
      <c r="B1202" s="2" t="s">
        <v>46</v>
      </c>
      <c r="C1202" s="4">
        <v>344</v>
      </c>
    </row>
    <row r="1203" spans="1:3" x14ac:dyDescent="0.25">
      <c r="A1203" s="3">
        <v>40337</v>
      </c>
      <c r="B1203" s="2" t="s">
        <v>15</v>
      </c>
      <c r="C1203" s="4">
        <v>329</v>
      </c>
    </row>
    <row r="1204" spans="1:3" x14ac:dyDescent="0.25">
      <c r="A1204" s="3">
        <v>40337</v>
      </c>
      <c r="B1204" s="2" t="s">
        <v>113</v>
      </c>
      <c r="C1204" s="4">
        <v>10</v>
      </c>
    </row>
    <row r="1205" spans="1:3" x14ac:dyDescent="0.25">
      <c r="A1205" s="3">
        <v>40341</v>
      </c>
      <c r="B1205" s="2" t="s">
        <v>31</v>
      </c>
      <c r="C1205" s="4">
        <v>105</v>
      </c>
    </row>
    <row r="1206" spans="1:3" x14ac:dyDescent="0.25">
      <c r="A1206" s="3">
        <v>40342</v>
      </c>
      <c r="B1206" s="2" t="s">
        <v>70</v>
      </c>
      <c r="C1206" s="4">
        <v>26</v>
      </c>
    </row>
    <row r="1207" spans="1:3" x14ac:dyDescent="0.25">
      <c r="A1207" s="3">
        <v>40343</v>
      </c>
      <c r="B1207" s="2" t="s">
        <v>40</v>
      </c>
      <c r="C1207" s="4">
        <v>121</v>
      </c>
    </row>
    <row r="1208" spans="1:3" x14ac:dyDescent="0.25">
      <c r="A1208" s="3">
        <v>40345</v>
      </c>
      <c r="B1208" s="2" t="s">
        <v>9</v>
      </c>
      <c r="C1208" s="4">
        <v>174</v>
      </c>
    </row>
    <row r="1209" spans="1:3" x14ac:dyDescent="0.25">
      <c r="A1209" s="3">
        <v>40346</v>
      </c>
      <c r="B1209" s="2" t="s">
        <v>15</v>
      </c>
      <c r="C1209" s="4">
        <v>233</v>
      </c>
    </row>
    <row r="1210" spans="1:3" x14ac:dyDescent="0.25">
      <c r="A1210" s="3">
        <v>40347</v>
      </c>
      <c r="B1210" s="2" t="s">
        <v>11</v>
      </c>
      <c r="C1210" s="4">
        <v>117</v>
      </c>
    </row>
    <row r="1211" spans="1:3" x14ac:dyDescent="0.25">
      <c r="A1211" s="3">
        <v>40348</v>
      </c>
      <c r="B1211" s="2" t="s">
        <v>73</v>
      </c>
      <c r="C1211" s="4">
        <v>11</v>
      </c>
    </row>
    <row r="1212" spans="1:3" x14ac:dyDescent="0.25">
      <c r="A1212" s="3">
        <v>40348</v>
      </c>
      <c r="B1212" s="2" t="s">
        <v>213</v>
      </c>
      <c r="C1212" s="4">
        <v>18</v>
      </c>
    </row>
    <row r="1213" spans="1:3" x14ac:dyDescent="0.25">
      <c r="A1213" s="3">
        <v>40348</v>
      </c>
      <c r="B1213" s="2" t="s">
        <v>46</v>
      </c>
      <c r="C1213" s="4">
        <v>332</v>
      </c>
    </row>
    <row r="1214" spans="1:3" x14ac:dyDescent="0.25">
      <c r="A1214" s="3">
        <v>40349</v>
      </c>
      <c r="B1214" s="2" t="s">
        <v>157</v>
      </c>
      <c r="C1214" s="4">
        <v>6</v>
      </c>
    </row>
    <row r="1215" spans="1:3" x14ac:dyDescent="0.25">
      <c r="A1215" s="3">
        <v>40350</v>
      </c>
      <c r="B1215" s="2" t="s">
        <v>103</v>
      </c>
      <c r="C1215" s="4">
        <v>260</v>
      </c>
    </row>
    <row r="1216" spans="1:3" x14ac:dyDescent="0.25">
      <c r="A1216" s="3">
        <v>40350</v>
      </c>
      <c r="B1216" s="2" t="s">
        <v>81</v>
      </c>
      <c r="C1216" s="4">
        <v>22</v>
      </c>
    </row>
    <row r="1217" spans="1:3" x14ac:dyDescent="0.25">
      <c r="A1217" s="3">
        <v>40352</v>
      </c>
      <c r="B1217" s="2" t="s">
        <v>130</v>
      </c>
      <c r="C1217" s="4">
        <v>9</v>
      </c>
    </row>
    <row r="1218" spans="1:3" x14ac:dyDescent="0.25">
      <c r="A1218" s="3">
        <v>40353</v>
      </c>
      <c r="B1218" s="2" t="s">
        <v>67</v>
      </c>
      <c r="C1218" s="4">
        <v>79</v>
      </c>
    </row>
    <row r="1219" spans="1:3" x14ac:dyDescent="0.25">
      <c r="A1219" s="3">
        <v>40355</v>
      </c>
      <c r="B1219" s="2" t="s">
        <v>46</v>
      </c>
      <c r="C1219" s="4">
        <v>480</v>
      </c>
    </row>
    <row r="1220" spans="1:3" x14ac:dyDescent="0.25">
      <c r="A1220" s="3">
        <v>40360</v>
      </c>
      <c r="B1220" s="2" t="s">
        <v>10</v>
      </c>
      <c r="C1220" s="4">
        <v>154</v>
      </c>
    </row>
    <row r="1221" spans="1:3" x14ac:dyDescent="0.25">
      <c r="A1221" s="3">
        <v>40360</v>
      </c>
      <c r="B1221" s="2" t="s">
        <v>36</v>
      </c>
      <c r="C1221" s="4">
        <v>170</v>
      </c>
    </row>
    <row r="1222" spans="1:3" x14ac:dyDescent="0.25">
      <c r="A1222" s="3">
        <v>40361</v>
      </c>
      <c r="B1222" s="2" t="s">
        <v>214</v>
      </c>
      <c r="C1222" s="4">
        <v>13</v>
      </c>
    </row>
    <row r="1223" spans="1:3" x14ac:dyDescent="0.25">
      <c r="A1223" s="3">
        <v>40364</v>
      </c>
      <c r="B1223" s="2" t="s">
        <v>19</v>
      </c>
      <c r="C1223" s="4">
        <v>29</v>
      </c>
    </row>
    <row r="1224" spans="1:3" x14ac:dyDescent="0.25">
      <c r="A1224" s="3">
        <v>40366</v>
      </c>
      <c r="B1224" s="2" t="s">
        <v>20</v>
      </c>
      <c r="C1224" s="4">
        <v>80</v>
      </c>
    </row>
    <row r="1225" spans="1:3" x14ac:dyDescent="0.25">
      <c r="A1225" s="3">
        <v>40370</v>
      </c>
      <c r="B1225" s="2" t="s">
        <v>177</v>
      </c>
      <c r="C1225" s="4">
        <v>20</v>
      </c>
    </row>
    <row r="1226" spans="1:3" x14ac:dyDescent="0.25">
      <c r="A1226" s="3">
        <v>40370</v>
      </c>
      <c r="B1226" s="2" t="s">
        <v>10</v>
      </c>
      <c r="C1226" s="4">
        <v>401</v>
      </c>
    </row>
    <row r="1227" spans="1:3" x14ac:dyDescent="0.25">
      <c r="A1227" s="3">
        <v>40372</v>
      </c>
      <c r="B1227" s="2" t="s">
        <v>40</v>
      </c>
      <c r="C1227" s="4">
        <v>134</v>
      </c>
    </row>
    <row r="1228" spans="1:3" x14ac:dyDescent="0.25">
      <c r="A1228" s="3">
        <v>40374</v>
      </c>
      <c r="B1228" s="2" t="s">
        <v>38</v>
      </c>
      <c r="C1228" s="4">
        <v>107</v>
      </c>
    </row>
    <row r="1229" spans="1:3" x14ac:dyDescent="0.25">
      <c r="A1229" s="3">
        <v>40379</v>
      </c>
      <c r="B1229" s="2" t="s">
        <v>11</v>
      </c>
      <c r="C1229" s="4">
        <v>30</v>
      </c>
    </row>
    <row r="1230" spans="1:3" x14ac:dyDescent="0.25">
      <c r="A1230" s="3">
        <v>40381</v>
      </c>
      <c r="B1230" s="2" t="s">
        <v>25</v>
      </c>
      <c r="C1230" s="4">
        <v>138</v>
      </c>
    </row>
    <row r="1231" spans="1:3" x14ac:dyDescent="0.25">
      <c r="A1231" s="3">
        <v>40382</v>
      </c>
      <c r="B1231" s="2" t="s">
        <v>23</v>
      </c>
      <c r="C1231" s="4">
        <v>404</v>
      </c>
    </row>
    <row r="1232" spans="1:3" x14ac:dyDescent="0.25">
      <c r="A1232" s="3">
        <v>40386</v>
      </c>
      <c r="B1232" s="2" t="s">
        <v>38</v>
      </c>
      <c r="C1232" s="4">
        <v>117</v>
      </c>
    </row>
    <row r="1233" spans="1:3" x14ac:dyDescent="0.25">
      <c r="A1233" s="3">
        <v>40389</v>
      </c>
      <c r="B1233" s="2" t="s">
        <v>10</v>
      </c>
      <c r="C1233" s="4">
        <v>124</v>
      </c>
    </row>
    <row r="1234" spans="1:3" x14ac:dyDescent="0.25">
      <c r="A1234" s="3">
        <v>40390</v>
      </c>
      <c r="B1234" s="2" t="s">
        <v>53</v>
      </c>
      <c r="C1234" s="4">
        <v>155</v>
      </c>
    </row>
    <row r="1235" spans="1:3" x14ac:dyDescent="0.25">
      <c r="A1235" s="3">
        <v>40391</v>
      </c>
      <c r="B1235" s="2" t="s">
        <v>29</v>
      </c>
      <c r="C1235" s="4">
        <v>161</v>
      </c>
    </row>
    <row r="1236" spans="1:3" x14ac:dyDescent="0.25">
      <c r="A1236" s="3">
        <v>40395</v>
      </c>
      <c r="B1236" s="2" t="s">
        <v>13</v>
      </c>
      <c r="C1236" s="4">
        <v>80</v>
      </c>
    </row>
    <row r="1237" spans="1:3" x14ac:dyDescent="0.25">
      <c r="A1237" s="3">
        <v>40395</v>
      </c>
      <c r="B1237" s="2" t="s">
        <v>173</v>
      </c>
      <c r="C1237" s="4">
        <v>9</v>
      </c>
    </row>
    <row r="1238" spans="1:3" x14ac:dyDescent="0.25">
      <c r="A1238" s="3">
        <v>40396</v>
      </c>
      <c r="B1238" s="2" t="s">
        <v>13</v>
      </c>
      <c r="C1238" s="4">
        <v>160</v>
      </c>
    </row>
    <row r="1239" spans="1:3" x14ac:dyDescent="0.25">
      <c r="A1239" s="3">
        <v>40399</v>
      </c>
      <c r="B1239" s="2" t="s">
        <v>114</v>
      </c>
      <c r="C1239" s="4">
        <v>18</v>
      </c>
    </row>
    <row r="1240" spans="1:3" x14ac:dyDescent="0.25">
      <c r="A1240" s="3">
        <v>40401</v>
      </c>
      <c r="B1240" s="2" t="s">
        <v>11</v>
      </c>
      <c r="C1240" s="4">
        <v>150</v>
      </c>
    </row>
    <row r="1241" spans="1:3" x14ac:dyDescent="0.25">
      <c r="A1241" s="3">
        <v>40405</v>
      </c>
      <c r="B1241" s="2" t="s">
        <v>215</v>
      </c>
      <c r="C1241" s="4">
        <v>16</v>
      </c>
    </row>
    <row r="1242" spans="1:3" x14ac:dyDescent="0.25">
      <c r="A1242" s="3">
        <v>40412</v>
      </c>
      <c r="B1242" s="2" t="s">
        <v>70</v>
      </c>
      <c r="C1242" s="4">
        <v>158</v>
      </c>
    </row>
    <row r="1243" spans="1:3" x14ac:dyDescent="0.25">
      <c r="A1243" s="3">
        <v>40414</v>
      </c>
      <c r="B1243" s="2" t="s">
        <v>62</v>
      </c>
      <c r="C1243" s="4">
        <v>29</v>
      </c>
    </row>
    <row r="1244" spans="1:3" x14ac:dyDescent="0.25">
      <c r="A1244" s="3">
        <v>40423</v>
      </c>
      <c r="B1244" s="2" t="s">
        <v>107</v>
      </c>
      <c r="C1244" s="4">
        <v>6</v>
      </c>
    </row>
    <row r="1245" spans="1:3" x14ac:dyDescent="0.25">
      <c r="A1245" s="3">
        <v>40423</v>
      </c>
      <c r="B1245" s="2" t="s">
        <v>10</v>
      </c>
      <c r="C1245" s="4">
        <v>489</v>
      </c>
    </row>
    <row r="1246" spans="1:3" x14ac:dyDescent="0.25">
      <c r="A1246" s="3">
        <v>40425</v>
      </c>
      <c r="B1246" s="2" t="s">
        <v>36</v>
      </c>
      <c r="C1246" s="4">
        <v>200</v>
      </c>
    </row>
    <row r="1247" spans="1:3" x14ac:dyDescent="0.25">
      <c r="A1247" s="3">
        <v>40427</v>
      </c>
      <c r="B1247" s="2" t="s">
        <v>11</v>
      </c>
      <c r="C1247" s="4">
        <v>28</v>
      </c>
    </row>
    <row r="1248" spans="1:3" x14ac:dyDescent="0.25">
      <c r="A1248" s="3">
        <v>40431</v>
      </c>
      <c r="B1248" s="2" t="s">
        <v>11</v>
      </c>
      <c r="C1248" s="4">
        <v>28</v>
      </c>
    </row>
    <row r="1249" spans="1:3" x14ac:dyDescent="0.25">
      <c r="A1249" s="3">
        <v>40432</v>
      </c>
      <c r="B1249" s="2" t="s">
        <v>10</v>
      </c>
      <c r="C1249" s="4">
        <v>297</v>
      </c>
    </row>
    <row r="1250" spans="1:3" x14ac:dyDescent="0.25">
      <c r="A1250" s="3">
        <v>40434</v>
      </c>
      <c r="B1250" s="2" t="s">
        <v>18</v>
      </c>
      <c r="C1250" s="4">
        <v>227</v>
      </c>
    </row>
    <row r="1251" spans="1:3" x14ac:dyDescent="0.25">
      <c r="A1251" s="3">
        <v>40434</v>
      </c>
      <c r="B1251" s="2" t="s">
        <v>141</v>
      </c>
      <c r="C1251" s="4">
        <v>14</v>
      </c>
    </row>
    <row r="1252" spans="1:3" x14ac:dyDescent="0.25">
      <c r="A1252" s="3">
        <v>40437</v>
      </c>
      <c r="B1252" s="2" t="s">
        <v>99</v>
      </c>
      <c r="C1252" s="4">
        <v>20</v>
      </c>
    </row>
    <row r="1253" spans="1:3" x14ac:dyDescent="0.25">
      <c r="A1253" s="3">
        <v>40439</v>
      </c>
      <c r="B1253" s="2" t="s">
        <v>64</v>
      </c>
      <c r="C1253" s="4">
        <v>194</v>
      </c>
    </row>
    <row r="1254" spans="1:3" x14ac:dyDescent="0.25">
      <c r="A1254" s="3">
        <v>40439</v>
      </c>
      <c r="B1254" s="2" t="s">
        <v>36</v>
      </c>
      <c r="C1254" s="4">
        <v>58</v>
      </c>
    </row>
    <row r="1255" spans="1:3" x14ac:dyDescent="0.25">
      <c r="A1255" s="3">
        <v>40440</v>
      </c>
      <c r="B1255" s="2" t="s">
        <v>67</v>
      </c>
      <c r="C1255" s="4">
        <v>30</v>
      </c>
    </row>
    <row r="1256" spans="1:3" x14ac:dyDescent="0.25">
      <c r="A1256" s="3">
        <v>40440</v>
      </c>
      <c r="B1256" s="2" t="s">
        <v>18</v>
      </c>
      <c r="C1256" s="4">
        <v>159</v>
      </c>
    </row>
    <row r="1257" spans="1:3" x14ac:dyDescent="0.25">
      <c r="A1257" s="3">
        <v>40443</v>
      </c>
      <c r="B1257" s="2" t="s">
        <v>23</v>
      </c>
      <c r="C1257" s="4">
        <v>279</v>
      </c>
    </row>
    <row r="1258" spans="1:3" x14ac:dyDescent="0.25">
      <c r="A1258" s="3">
        <v>40444</v>
      </c>
      <c r="B1258" s="2" t="s">
        <v>27</v>
      </c>
      <c r="C1258" s="4">
        <v>38</v>
      </c>
    </row>
    <row r="1259" spans="1:3" x14ac:dyDescent="0.25">
      <c r="A1259" s="3">
        <v>40446</v>
      </c>
      <c r="B1259" s="2" t="s">
        <v>37</v>
      </c>
      <c r="C1259" s="4">
        <v>7</v>
      </c>
    </row>
    <row r="1260" spans="1:3" x14ac:dyDescent="0.25">
      <c r="A1260" s="3">
        <v>40447</v>
      </c>
      <c r="B1260" s="2" t="s">
        <v>23</v>
      </c>
      <c r="C1260" s="4">
        <v>154</v>
      </c>
    </row>
    <row r="1261" spans="1:3" x14ac:dyDescent="0.25">
      <c r="A1261" s="3">
        <v>40447</v>
      </c>
      <c r="B1261" s="2" t="s">
        <v>51</v>
      </c>
      <c r="C1261" s="4">
        <v>274</v>
      </c>
    </row>
    <row r="1262" spans="1:3" x14ac:dyDescent="0.25">
      <c r="A1262" s="3">
        <v>40448</v>
      </c>
      <c r="B1262" s="2" t="s">
        <v>15</v>
      </c>
      <c r="C1262" s="4">
        <v>219</v>
      </c>
    </row>
    <row r="1263" spans="1:3" x14ac:dyDescent="0.25">
      <c r="A1263" s="3">
        <v>40449</v>
      </c>
      <c r="B1263" s="2" t="s">
        <v>31</v>
      </c>
      <c r="C1263" s="4">
        <v>57</v>
      </c>
    </row>
    <row r="1264" spans="1:3" x14ac:dyDescent="0.25">
      <c r="A1264" s="3">
        <v>40449</v>
      </c>
      <c r="B1264" s="2" t="s">
        <v>13</v>
      </c>
      <c r="C1264" s="4">
        <v>152</v>
      </c>
    </row>
    <row r="1265" spans="1:3" x14ac:dyDescent="0.25">
      <c r="A1265" s="3">
        <v>40454</v>
      </c>
      <c r="B1265" s="2" t="s">
        <v>46</v>
      </c>
      <c r="C1265" s="4">
        <v>263</v>
      </c>
    </row>
    <row r="1266" spans="1:3" x14ac:dyDescent="0.25">
      <c r="A1266" s="3">
        <v>40456</v>
      </c>
      <c r="B1266" s="2" t="s">
        <v>29</v>
      </c>
      <c r="C1266" s="4">
        <v>61</v>
      </c>
    </row>
    <row r="1267" spans="1:3" x14ac:dyDescent="0.25">
      <c r="A1267" s="3">
        <v>40456</v>
      </c>
      <c r="B1267" s="2" t="s">
        <v>51</v>
      </c>
      <c r="C1267" s="4">
        <v>217</v>
      </c>
    </row>
    <row r="1268" spans="1:3" x14ac:dyDescent="0.25">
      <c r="A1268" s="3">
        <v>40457</v>
      </c>
      <c r="B1268" s="2" t="s">
        <v>62</v>
      </c>
      <c r="C1268" s="4">
        <v>28</v>
      </c>
    </row>
    <row r="1269" spans="1:3" x14ac:dyDescent="0.25">
      <c r="A1269" s="3">
        <v>40457</v>
      </c>
      <c r="B1269" s="2" t="s">
        <v>46</v>
      </c>
      <c r="C1269" s="4">
        <v>299</v>
      </c>
    </row>
    <row r="1270" spans="1:3" x14ac:dyDescent="0.25">
      <c r="A1270" s="3">
        <v>40460</v>
      </c>
      <c r="B1270" s="2" t="s">
        <v>15</v>
      </c>
      <c r="C1270" s="4">
        <v>429</v>
      </c>
    </row>
    <row r="1271" spans="1:3" x14ac:dyDescent="0.25">
      <c r="A1271" s="3">
        <v>40463</v>
      </c>
      <c r="B1271" s="2" t="s">
        <v>15</v>
      </c>
      <c r="C1271" s="4">
        <v>427</v>
      </c>
    </row>
    <row r="1272" spans="1:3" x14ac:dyDescent="0.25">
      <c r="A1272" s="3">
        <v>40463</v>
      </c>
      <c r="B1272" s="2" t="s">
        <v>13</v>
      </c>
      <c r="C1272" s="4">
        <v>87</v>
      </c>
    </row>
    <row r="1273" spans="1:3" x14ac:dyDescent="0.25">
      <c r="A1273" s="3">
        <v>40463</v>
      </c>
      <c r="B1273" s="2" t="s">
        <v>142</v>
      </c>
      <c r="C1273" s="4">
        <v>17</v>
      </c>
    </row>
    <row r="1274" spans="1:3" x14ac:dyDescent="0.25">
      <c r="A1274" s="3">
        <v>40465</v>
      </c>
      <c r="B1274" s="2" t="s">
        <v>36</v>
      </c>
      <c r="C1274" s="4">
        <v>124</v>
      </c>
    </row>
    <row r="1275" spans="1:3" x14ac:dyDescent="0.25">
      <c r="A1275" s="3">
        <v>40467</v>
      </c>
      <c r="B1275" s="2" t="s">
        <v>8</v>
      </c>
      <c r="C1275" s="4">
        <v>406</v>
      </c>
    </row>
    <row r="1276" spans="1:3" x14ac:dyDescent="0.25">
      <c r="A1276" s="3">
        <v>40467</v>
      </c>
      <c r="B1276" s="2" t="s">
        <v>53</v>
      </c>
      <c r="C1276" s="4">
        <v>136</v>
      </c>
    </row>
    <row r="1277" spans="1:3" x14ac:dyDescent="0.25">
      <c r="A1277" s="3">
        <v>40468</v>
      </c>
      <c r="B1277" s="2" t="s">
        <v>26</v>
      </c>
      <c r="C1277" s="4">
        <v>44</v>
      </c>
    </row>
    <row r="1278" spans="1:3" x14ac:dyDescent="0.25">
      <c r="A1278" s="3">
        <v>40470</v>
      </c>
      <c r="B1278" s="2" t="s">
        <v>40</v>
      </c>
      <c r="C1278" s="4">
        <v>76</v>
      </c>
    </row>
    <row r="1279" spans="1:3" x14ac:dyDescent="0.25">
      <c r="A1279" s="3">
        <v>40473</v>
      </c>
      <c r="B1279" s="2" t="s">
        <v>20</v>
      </c>
      <c r="C1279" s="4">
        <v>104</v>
      </c>
    </row>
    <row r="1280" spans="1:3" x14ac:dyDescent="0.25">
      <c r="A1280" s="3">
        <v>40474</v>
      </c>
      <c r="B1280" s="2" t="s">
        <v>13</v>
      </c>
      <c r="C1280" s="4">
        <v>107</v>
      </c>
    </row>
    <row r="1281" spans="1:3" x14ac:dyDescent="0.25">
      <c r="A1281" s="3">
        <v>40477</v>
      </c>
      <c r="B1281" s="2" t="s">
        <v>23</v>
      </c>
      <c r="C1281" s="4">
        <v>339</v>
      </c>
    </row>
    <row r="1282" spans="1:3" x14ac:dyDescent="0.25">
      <c r="A1282" s="3">
        <v>40480</v>
      </c>
      <c r="B1282" s="2" t="s">
        <v>46</v>
      </c>
      <c r="C1282" s="4">
        <v>313</v>
      </c>
    </row>
    <row r="1283" spans="1:3" x14ac:dyDescent="0.25">
      <c r="A1283" s="3">
        <v>40481</v>
      </c>
      <c r="B1283" s="2" t="s">
        <v>46</v>
      </c>
      <c r="C1283" s="4">
        <v>251</v>
      </c>
    </row>
    <row r="1284" spans="1:3" x14ac:dyDescent="0.25">
      <c r="A1284" s="3">
        <v>40481</v>
      </c>
      <c r="B1284" s="2" t="s">
        <v>15</v>
      </c>
      <c r="C1284" s="4">
        <v>126</v>
      </c>
    </row>
    <row r="1285" spans="1:3" x14ac:dyDescent="0.25">
      <c r="A1285" s="3">
        <v>40483</v>
      </c>
      <c r="B1285" s="2" t="s">
        <v>26</v>
      </c>
      <c r="C1285" s="4">
        <v>20</v>
      </c>
    </row>
    <row r="1286" spans="1:3" x14ac:dyDescent="0.25">
      <c r="A1286" s="3">
        <v>40484</v>
      </c>
      <c r="B1286" s="2" t="s">
        <v>70</v>
      </c>
      <c r="C1286" s="4">
        <v>80</v>
      </c>
    </row>
    <row r="1287" spans="1:3" x14ac:dyDescent="0.25">
      <c r="A1287" s="3">
        <v>40485</v>
      </c>
      <c r="B1287" s="2" t="s">
        <v>137</v>
      </c>
      <c r="C1287" s="4">
        <v>9</v>
      </c>
    </row>
    <row r="1288" spans="1:3" x14ac:dyDescent="0.25">
      <c r="A1288" s="3">
        <v>40487</v>
      </c>
      <c r="B1288" s="2" t="s">
        <v>20</v>
      </c>
      <c r="C1288" s="4">
        <v>50</v>
      </c>
    </row>
    <row r="1289" spans="1:3" x14ac:dyDescent="0.25">
      <c r="A1289" s="3">
        <v>40488</v>
      </c>
      <c r="B1289" s="2" t="s">
        <v>24</v>
      </c>
      <c r="C1289" s="4">
        <v>100</v>
      </c>
    </row>
    <row r="1290" spans="1:3" x14ac:dyDescent="0.25">
      <c r="A1290" s="3">
        <v>40489</v>
      </c>
      <c r="B1290" s="2" t="s">
        <v>143</v>
      </c>
      <c r="C1290" s="4">
        <v>2</v>
      </c>
    </row>
    <row r="1291" spans="1:3" x14ac:dyDescent="0.25">
      <c r="A1291" s="3">
        <v>40490</v>
      </c>
      <c r="B1291" s="2" t="s">
        <v>18</v>
      </c>
      <c r="C1291" s="4">
        <v>214</v>
      </c>
    </row>
    <row r="1292" spans="1:3" x14ac:dyDescent="0.25">
      <c r="A1292" s="3">
        <v>40491</v>
      </c>
      <c r="B1292" s="2" t="s">
        <v>71</v>
      </c>
      <c r="C1292" s="4">
        <v>17</v>
      </c>
    </row>
    <row r="1293" spans="1:3" x14ac:dyDescent="0.25">
      <c r="A1293" s="3">
        <v>40492</v>
      </c>
      <c r="B1293" s="2" t="s">
        <v>46</v>
      </c>
      <c r="C1293" s="4">
        <v>269</v>
      </c>
    </row>
    <row r="1294" spans="1:3" x14ac:dyDescent="0.25">
      <c r="A1294" s="3">
        <v>40496</v>
      </c>
      <c r="B1294" s="2" t="s">
        <v>173</v>
      </c>
      <c r="C1294" s="4">
        <v>2</v>
      </c>
    </row>
    <row r="1295" spans="1:3" x14ac:dyDescent="0.25">
      <c r="A1295" s="3">
        <v>40503</v>
      </c>
      <c r="B1295" s="2" t="s">
        <v>13</v>
      </c>
      <c r="C1295" s="4">
        <v>159</v>
      </c>
    </row>
    <row r="1296" spans="1:3" x14ac:dyDescent="0.25">
      <c r="A1296" s="3">
        <v>40504</v>
      </c>
      <c r="B1296" s="2" t="s">
        <v>29</v>
      </c>
      <c r="C1296" s="4">
        <v>167</v>
      </c>
    </row>
    <row r="1297" spans="1:3" x14ac:dyDescent="0.25">
      <c r="A1297" s="3">
        <v>40505</v>
      </c>
      <c r="B1297" s="2" t="s">
        <v>38</v>
      </c>
      <c r="C1297" s="4">
        <v>123</v>
      </c>
    </row>
    <row r="1298" spans="1:3" x14ac:dyDescent="0.25">
      <c r="A1298" s="3">
        <v>40505</v>
      </c>
      <c r="B1298" s="2" t="s">
        <v>29</v>
      </c>
      <c r="C1298" s="4">
        <v>32</v>
      </c>
    </row>
    <row r="1299" spans="1:3" x14ac:dyDescent="0.25">
      <c r="A1299" s="3">
        <v>40505</v>
      </c>
      <c r="B1299" s="2" t="s">
        <v>8</v>
      </c>
      <c r="C1299" s="4">
        <v>276</v>
      </c>
    </row>
    <row r="1300" spans="1:3" x14ac:dyDescent="0.25">
      <c r="A1300" s="3">
        <v>40508</v>
      </c>
      <c r="B1300" s="2" t="s">
        <v>15</v>
      </c>
      <c r="C1300" s="4">
        <v>191</v>
      </c>
    </row>
    <row r="1301" spans="1:3" x14ac:dyDescent="0.25">
      <c r="A1301" s="3">
        <v>40510</v>
      </c>
      <c r="B1301" s="2" t="s">
        <v>216</v>
      </c>
      <c r="C1301" s="4">
        <v>9</v>
      </c>
    </row>
    <row r="1302" spans="1:3" x14ac:dyDescent="0.25">
      <c r="A1302" s="3">
        <v>40511</v>
      </c>
      <c r="B1302" s="2" t="s">
        <v>31</v>
      </c>
      <c r="C1302" s="4">
        <v>174</v>
      </c>
    </row>
    <row r="1303" spans="1:3" x14ac:dyDescent="0.25">
      <c r="A1303" s="3">
        <v>40512</v>
      </c>
      <c r="B1303" s="2" t="s">
        <v>70</v>
      </c>
      <c r="C1303" s="4">
        <v>39</v>
      </c>
    </row>
    <row r="1304" spans="1:3" x14ac:dyDescent="0.25">
      <c r="A1304" s="3">
        <v>40513</v>
      </c>
      <c r="B1304" s="2" t="s">
        <v>8</v>
      </c>
      <c r="C1304" s="4">
        <v>330</v>
      </c>
    </row>
    <row r="1305" spans="1:3" x14ac:dyDescent="0.25">
      <c r="A1305" s="3">
        <v>40513</v>
      </c>
      <c r="B1305" s="2" t="s">
        <v>147</v>
      </c>
      <c r="C1305" s="4">
        <v>5</v>
      </c>
    </row>
    <row r="1306" spans="1:3" x14ac:dyDescent="0.25">
      <c r="A1306" s="3">
        <v>40516</v>
      </c>
      <c r="B1306" s="2" t="s">
        <v>15</v>
      </c>
      <c r="C1306" s="4">
        <v>175</v>
      </c>
    </row>
    <row r="1307" spans="1:3" x14ac:dyDescent="0.25">
      <c r="A1307" s="3">
        <v>40520</v>
      </c>
      <c r="B1307" s="2" t="s">
        <v>132</v>
      </c>
      <c r="C1307" s="4">
        <v>183</v>
      </c>
    </row>
    <row r="1308" spans="1:3" x14ac:dyDescent="0.25">
      <c r="A1308" s="3">
        <v>40520</v>
      </c>
      <c r="B1308" s="2" t="s">
        <v>46</v>
      </c>
      <c r="C1308" s="4">
        <v>423</v>
      </c>
    </row>
    <row r="1309" spans="1:3" x14ac:dyDescent="0.25">
      <c r="A1309" s="3">
        <v>40520</v>
      </c>
      <c r="B1309" s="2" t="s">
        <v>53</v>
      </c>
      <c r="C1309" s="4">
        <v>88</v>
      </c>
    </row>
    <row r="1310" spans="1:3" x14ac:dyDescent="0.25">
      <c r="A1310" s="3">
        <v>40521</v>
      </c>
      <c r="B1310" s="2" t="s">
        <v>18</v>
      </c>
      <c r="C1310" s="4">
        <v>241</v>
      </c>
    </row>
    <row r="1311" spans="1:3" x14ac:dyDescent="0.25">
      <c r="A1311" s="3">
        <v>40522</v>
      </c>
      <c r="B1311" s="2" t="s">
        <v>13</v>
      </c>
      <c r="C1311" s="4">
        <v>37</v>
      </c>
    </row>
    <row r="1312" spans="1:3" x14ac:dyDescent="0.25">
      <c r="A1312" s="3">
        <v>40528</v>
      </c>
      <c r="B1312" s="2" t="s">
        <v>79</v>
      </c>
      <c r="C1312" s="4">
        <v>164</v>
      </c>
    </row>
    <row r="1313" spans="1:3" x14ac:dyDescent="0.25">
      <c r="A1313" s="3">
        <v>40529</v>
      </c>
      <c r="B1313" s="2" t="s">
        <v>95</v>
      </c>
      <c r="C1313" s="4">
        <v>20</v>
      </c>
    </row>
    <row r="1314" spans="1:3" x14ac:dyDescent="0.25">
      <c r="A1314" s="3">
        <v>40533</v>
      </c>
      <c r="B1314" s="2" t="s">
        <v>183</v>
      </c>
      <c r="C1314" s="4">
        <v>8</v>
      </c>
    </row>
    <row r="1315" spans="1:3" x14ac:dyDescent="0.25">
      <c r="A1315" s="3">
        <v>40533</v>
      </c>
      <c r="B1315" s="2" t="s">
        <v>157</v>
      </c>
      <c r="C1315" s="4">
        <v>4</v>
      </c>
    </row>
    <row r="1316" spans="1:3" x14ac:dyDescent="0.25">
      <c r="A1316" s="3">
        <v>40538</v>
      </c>
      <c r="B1316" s="2" t="s">
        <v>23</v>
      </c>
      <c r="C1316" s="4">
        <v>408</v>
      </c>
    </row>
    <row r="1317" spans="1:3" x14ac:dyDescent="0.25">
      <c r="A1317" s="3">
        <v>40544</v>
      </c>
      <c r="B1317" s="2" t="s">
        <v>143</v>
      </c>
      <c r="C1317" s="4">
        <v>20</v>
      </c>
    </row>
    <row r="1318" spans="1:3" x14ac:dyDescent="0.25">
      <c r="A1318" s="3">
        <v>40545</v>
      </c>
      <c r="B1318" s="2" t="s">
        <v>32</v>
      </c>
      <c r="C1318" s="4">
        <v>102</v>
      </c>
    </row>
    <row r="1319" spans="1:3" x14ac:dyDescent="0.25">
      <c r="A1319" s="3">
        <v>40546</v>
      </c>
      <c r="B1319" s="2" t="s">
        <v>10</v>
      </c>
      <c r="C1319" s="4">
        <v>240</v>
      </c>
    </row>
    <row r="1320" spans="1:3" x14ac:dyDescent="0.25">
      <c r="A1320" s="3">
        <v>40548</v>
      </c>
      <c r="B1320" s="2" t="s">
        <v>11</v>
      </c>
      <c r="C1320" s="4">
        <v>124</v>
      </c>
    </row>
    <row r="1321" spans="1:3" x14ac:dyDescent="0.25">
      <c r="A1321" s="3">
        <v>40550</v>
      </c>
      <c r="B1321" s="2" t="s">
        <v>46</v>
      </c>
      <c r="C1321" s="4">
        <v>330</v>
      </c>
    </row>
    <row r="1322" spans="1:3" x14ac:dyDescent="0.25">
      <c r="A1322" s="3">
        <v>40554</v>
      </c>
      <c r="B1322" s="2" t="s">
        <v>27</v>
      </c>
      <c r="C1322" s="4">
        <v>187</v>
      </c>
    </row>
    <row r="1323" spans="1:3" x14ac:dyDescent="0.25">
      <c r="A1323" s="3">
        <v>40561</v>
      </c>
      <c r="B1323" s="2" t="s">
        <v>53</v>
      </c>
      <c r="C1323" s="4">
        <v>165</v>
      </c>
    </row>
    <row r="1324" spans="1:3" x14ac:dyDescent="0.25">
      <c r="A1324" s="3">
        <v>40562</v>
      </c>
      <c r="B1324" s="2" t="s">
        <v>6</v>
      </c>
      <c r="C1324" s="4">
        <v>371</v>
      </c>
    </row>
    <row r="1325" spans="1:3" x14ac:dyDescent="0.25">
      <c r="A1325" s="3">
        <v>40564</v>
      </c>
      <c r="B1325" s="2" t="s">
        <v>40</v>
      </c>
      <c r="C1325" s="4">
        <v>185</v>
      </c>
    </row>
    <row r="1326" spans="1:3" x14ac:dyDescent="0.25">
      <c r="A1326" s="3">
        <v>40566</v>
      </c>
      <c r="B1326" s="2" t="s">
        <v>10</v>
      </c>
      <c r="C1326" s="4">
        <v>401</v>
      </c>
    </row>
    <row r="1327" spans="1:3" x14ac:dyDescent="0.25">
      <c r="A1327" s="3">
        <v>40568</v>
      </c>
      <c r="B1327" s="2" t="s">
        <v>56</v>
      </c>
      <c r="C1327" s="4">
        <v>25</v>
      </c>
    </row>
    <row r="1328" spans="1:3" x14ac:dyDescent="0.25">
      <c r="A1328" s="3">
        <v>40568</v>
      </c>
      <c r="B1328" s="2" t="s">
        <v>94</v>
      </c>
      <c r="C1328" s="4">
        <v>3</v>
      </c>
    </row>
    <row r="1329" spans="1:3" x14ac:dyDescent="0.25">
      <c r="A1329" s="3">
        <v>40568</v>
      </c>
      <c r="B1329" s="2" t="s">
        <v>171</v>
      </c>
      <c r="C1329" s="4">
        <v>11</v>
      </c>
    </row>
    <row r="1330" spans="1:3" x14ac:dyDescent="0.25">
      <c r="A1330" s="3">
        <v>40573</v>
      </c>
      <c r="B1330" s="2" t="s">
        <v>217</v>
      </c>
      <c r="C1330" s="4">
        <v>18</v>
      </c>
    </row>
    <row r="1331" spans="1:3" x14ac:dyDescent="0.25">
      <c r="A1331" s="3">
        <v>40573</v>
      </c>
      <c r="B1331" s="2" t="s">
        <v>46</v>
      </c>
      <c r="C1331" s="4">
        <v>154</v>
      </c>
    </row>
    <row r="1332" spans="1:3" x14ac:dyDescent="0.25">
      <c r="A1332" s="3">
        <v>40574</v>
      </c>
      <c r="B1332" s="2" t="s">
        <v>51</v>
      </c>
      <c r="C1332" s="4">
        <v>423</v>
      </c>
    </row>
    <row r="1333" spans="1:3" x14ac:dyDescent="0.25">
      <c r="A1333" s="3">
        <v>40576</v>
      </c>
      <c r="B1333" s="2" t="s">
        <v>128</v>
      </c>
      <c r="C1333" s="4">
        <v>6</v>
      </c>
    </row>
    <row r="1334" spans="1:3" x14ac:dyDescent="0.25">
      <c r="A1334" s="3">
        <v>40580</v>
      </c>
      <c r="B1334" s="2" t="s">
        <v>29</v>
      </c>
      <c r="C1334" s="4">
        <v>62</v>
      </c>
    </row>
    <row r="1335" spans="1:3" x14ac:dyDescent="0.25">
      <c r="A1335" s="3">
        <v>40581</v>
      </c>
      <c r="B1335" s="2" t="s">
        <v>137</v>
      </c>
      <c r="C1335" s="4">
        <v>15</v>
      </c>
    </row>
    <row r="1336" spans="1:3" x14ac:dyDescent="0.25">
      <c r="A1336" s="3">
        <v>40583</v>
      </c>
      <c r="B1336" s="2" t="s">
        <v>10</v>
      </c>
      <c r="C1336" s="4">
        <v>311</v>
      </c>
    </row>
    <row r="1337" spans="1:3" x14ac:dyDescent="0.25">
      <c r="A1337" s="3">
        <v>40584</v>
      </c>
      <c r="B1337" s="2" t="s">
        <v>20</v>
      </c>
      <c r="C1337" s="4">
        <v>127</v>
      </c>
    </row>
    <row r="1338" spans="1:3" x14ac:dyDescent="0.25">
      <c r="A1338" s="3">
        <v>40585</v>
      </c>
      <c r="B1338" s="2" t="s">
        <v>23</v>
      </c>
      <c r="C1338" s="4">
        <v>483</v>
      </c>
    </row>
    <row r="1339" spans="1:3" x14ac:dyDescent="0.25">
      <c r="A1339" s="3">
        <v>40588</v>
      </c>
      <c r="B1339" s="2" t="s">
        <v>218</v>
      </c>
      <c r="C1339" s="4">
        <v>9</v>
      </c>
    </row>
    <row r="1340" spans="1:3" x14ac:dyDescent="0.25">
      <c r="A1340" s="3">
        <v>40593</v>
      </c>
      <c r="B1340" s="2" t="s">
        <v>21</v>
      </c>
      <c r="C1340" s="4">
        <v>75</v>
      </c>
    </row>
    <row r="1341" spans="1:3" x14ac:dyDescent="0.25">
      <c r="A1341" s="3">
        <v>40598</v>
      </c>
      <c r="B1341" s="2" t="s">
        <v>219</v>
      </c>
      <c r="C1341" s="4">
        <v>7</v>
      </c>
    </row>
    <row r="1342" spans="1:3" x14ac:dyDescent="0.25">
      <c r="A1342" s="3">
        <v>40602</v>
      </c>
      <c r="B1342" s="2" t="s">
        <v>36</v>
      </c>
      <c r="C1342" s="4">
        <v>114</v>
      </c>
    </row>
    <row r="1343" spans="1:3" x14ac:dyDescent="0.25">
      <c r="A1343" s="3">
        <v>40605</v>
      </c>
      <c r="B1343" s="2" t="s">
        <v>124</v>
      </c>
      <c r="C1343" s="4">
        <v>151</v>
      </c>
    </row>
    <row r="1344" spans="1:3" x14ac:dyDescent="0.25">
      <c r="A1344" s="3">
        <v>40608</v>
      </c>
      <c r="B1344" s="2" t="s">
        <v>11</v>
      </c>
      <c r="C1344" s="4">
        <v>116</v>
      </c>
    </row>
    <row r="1345" spans="1:3" x14ac:dyDescent="0.25">
      <c r="A1345" s="3">
        <v>40609</v>
      </c>
      <c r="B1345" s="2" t="s">
        <v>13</v>
      </c>
      <c r="C1345" s="4">
        <v>76</v>
      </c>
    </row>
    <row r="1346" spans="1:3" x14ac:dyDescent="0.25">
      <c r="A1346" s="3">
        <v>40610</v>
      </c>
      <c r="B1346" s="2" t="s">
        <v>7</v>
      </c>
      <c r="C1346" s="4">
        <v>25</v>
      </c>
    </row>
    <row r="1347" spans="1:3" x14ac:dyDescent="0.25">
      <c r="A1347" s="3">
        <v>40614</v>
      </c>
      <c r="B1347" s="2" t="s">
        <v>32</v>
      </c>
      <c r="C1347" s="4">
        <v>37</v>
      </c>
    </row>
    <row r="1348" spans="1:3" x14ac:dyDescent="0.25">
      <c r="A1348" s="3">
        <v>40616</v>
      </c>
      <c r="B1348" s="2" t="s">
        <v>81</v>
      </c>
      <c r="C1348" s="4">
        <v>108</v>
      </c>
    </row>
    <row r="1349" spans="1:3" x14ac:dyDescent="0.25">
      <c r="A1349" s="3">
        <v>40617</v>
      </c>
      <c r="B1349" s="2" t="s">
        <v>8</v>
      </c>
      <c r="C1349" s="4">
        <v>199</v>
      </c>
    </row>
    <row r="1350" spans="1:3" x14ac:dyDescent="0.25">
      <c r="A1350" s="3">
        <v>40617</v>
      </c>
      <c r="B1350" s="2" t="s">
        <v>46</v>
      </c>
      <c r="C1350" s="4">
        <v>128</v>
      </c>
    </row>
    <row r="1351" spans="1:3" x14ac:dyDescent="0.25">
      <c r="A1351" s="3">
        <v>40618</v>
      </c>
      <c r="B1351" s="2" t="s">
        <v>59</v>
      </c>
      <c r="C1351" s="4">
        <v>32</v>
      </c>
    </row>
    <row r="1352" spans="1:3" x14ac:dyDescent="0.25">
      <c r="A1352" s="3">
        <v>40625</v>
      </c>
      <c r="B1352" s="2" t="s">
        <v>31</v>
      </c>
      <c r="C1352" s="4">
        <v>151</v>
      </c>
    </row>
    <row r="1353" spans="1:3" x14ac:dyDescent="0.25">
      <c r="A1353" s="3">
        <v>40626</v>
      </c>
      <c r="B1353" s="2" t="s">
        <v>154</v>
      </c>
      <c r="C1353" s="4">
        <v>8</v>
      </c>
    </row>
    <row r="1354" spans="1:3" x14ac:dyDescent="0.25">
      <c r="A1354" s="3">
        <v>40627</v>
      </c>
      <c r="B1354" s="2" t="s">
        <v>15</v>
      </c>
      <c r="C1354" s="4">
        <v>411</v>
      </c>
    </row>
    <row r="1355" spans="1:3" x14ac:dyDescent="0.25">
      <c r="A1355" s="3">
        <v>40628</v>
      </c>
      <c r="B1355" s="2" t="s">
        <v>53</v>
      </c>
      <c r="C1355" s="4">
        <v>119</v>
      </c>
    </row>
    <row r="1356" spans="1:3" x14ac:dyDescent="0.25">
      <c r="A1356" s="3">
        <v>40630</v>
      </c>
      <c r="B1356" s="2" t="s">
        <v>18</v>
      </c>
      <c r="C1356" s="4">
        <v>366</v>
      </c>
    </row>
    <row r="1357" spans="1:3" x14ac:dyDescent="0.25">
      <c r="A1357" s="3">
        <v>40633</v>
      </c>
      <c r="B1357" s="2" t="s">
        <v>70</v>
      </c>
      <c r="C1357" s="4">
        <v>20</v>
      </c>
    </row>
    <row r="1358" spans="1:3" x14ac:dyDescent="0.25">
      <c r="A1358" s="3">
        <v>40635</v>
      </c>
      <c r="B1358" s="2" t="s">
        <v>124</v>
      </c>
      <c r="C1358" s="4">
        <v>124</v>
      </c>
    </row>
    <row r="1359" spans="1:3" x14ac:dyDescent="0.25">
      <c r="A1359" s="3">
        <v>40635</v>
      </c>
      <c r="B1359" s="2" t="s">
        <v>11</v>
      </c>
      <c r="C1359" s="4">
        <v>30</v>
      </c>
    </row>
    <row r="1360" spans="1:3" x14ac:dyDescent="0.25">
      <c r="A1360" s="3">
        <v>40636</v>
      </c>
      <c r="B1360" s="2" t="s">
        <v>15</v>
      </c>
      <c r="C1360" s="4">
        <v>237</v>
      </c>
    </row>
    <row r="1361" spans="1:3" x14ac:dyDescent="0.25">
      <c r="A1361" s="3">
        <v>40638</v>
      </c>
      <c r="B1361" s="2" t="s">
        <v>23</v>
      </c>
      <c r="C1361" s="4">
        <v>355</v>
      </c>
    </row>
    <row r="1362" spans="1:3" x14ac:dyDescent="0.25">
      <c r="A1362" s="3">
        <v>40642</v>
      </c>
      <c r="B1362" s="2" t="s">
        <v>46</v>
      </c>
      <c r="C1362" s="4">
        <v>162</v>
      </c>
    </row>
    <row r="1363" spans="1:3" x14ac:dyDescent="0.25">
      <c r="A1363" s="3">
        <v>40647</v>
      </c>
      <c r="B1363" s="2" t="s">
        <v>36</v>
      </c>
      <c r="C1363" s="4">
        <v>46</v>
      </c>
    </row>
    <row r="1364" spans="1:3" x14ac:dyDescent="0.25">
      <c r="A1364" s="3">
        <v>40647</v>
      </c>
      <c r="B1364" s="2" t="s">
        <v>220</v>
      </c>
      <c r="C1364" s="4">
        <v>13</v>
      </c>
    </row>
    <row r="1365" spans="1:3" x14ac:dyDescent="0.25">
      <c r="A1365" s="3">
        <v>40647</v>
      </c>
      <c r="B1365" s="2" t="s">
        <v>119</v>
      </c>
      <c r="C1365" s="4">
        <v>14</v>
      </c>
    </row>
    <row r="1366" spans="1:3" x14ac:dyDescent="0.25">
      <c r="A1366" s="3">
        <v>40647</v>
      </c>
      <c r="B1366" s="2" t="s">
        <v>221</v>
      </c>
      <c r="C1366" s="4">
        <v>4</v>
      </c>
    </row>
    <row r="1367" spans="1:3" x14ac:dyDescent="0.25">
      <c r="A1367" s="3">
        <v>40651</v>
      </c>
      <c r="B1367" s="2" t="s">
        <v>10</v>
      </c>
      <c r="C1367" s="4">
        <v>470</v>
      </c>
    </row>
    <row r="1368" spans="1:3" x14ac:dyDescent="0.25">
      <c r="A1368" s="3">
        <v>40651</v>
      </c>
      <c r="B1368" s="2" t="s">
        <v>222</v>
      </c>
      <c r="C1368" s="4">
        <v>9</v>
      </c>
    </row>
    <row r="1369" spans="1:3" x14ac:dyDescent="0.25">
      <c r="A1369" s="3">
        <v>40651</v>
      </c>
      <c r="B1369" s="2" t="s">
        <v>59</v>
      </c>
      <c r="C1369" s="4">
        <v>37</v>
      </c>
    </row>
    <row r="1370" spans="1:3" x14ac:dyDescent="0.25">
      <c r="A1370" s="3">
        <v>40652</v>
      </c>
      <c r="B1370" s="2" t="s">
        <v>29</v>
      </c>
      <c r="C1370" s="4">
        <v>55</v>
      </c>
    </row>
    <row r="1371" spans="1:3" x14ac:dyDescent="0.25">
      <c r="A1371" s="3">
        <v>40654</v>
      </c>
      <c r="B1371" s="2" t="s">
        <v>56</v>
      </c>
      <c r="C1371" s="4">
        <v>140</v>
      </c>
    </row>
    <row r="1372" spans="1:3" x14ac:dyDescent="0.25">
      <c r="A1372" s="3">
        <v>40656</v>
      </c>
      <c r="B1372" s="2" t="s">
        <v>223</v>
      </c>
      <c r="C1372" s="4">
        <v>12</v>
      </c>
    </row>
    <row r="1373" spans="1:3" x14ac:dyDescent="0.25">
      <c r="A1373" s="3">
        <v>40658</v>
      </c>
      <c r="B1373" s="2" t="s">
        <v>13</v>
      </c>
      <c r="C1373" s="4">
        <v>20</v>
      </c>
    </row>
    <row r="1374" spans="1:3" x14ac:dyDescent="0.25">
      <c r="A1374" s="3">
        <v>40662</v>
      </c>
      <c r="B1374" s="2" t="s">
        <v>51</v>
      </c>
      <c r="C1374" s="4">
        <v>478</v>
      </c>
    </row>
    <row r="1375" spans="1:3" x14ac:dyDescent="0.25">
      <c r="A1375" s="3">
        <v>40664</v>
      </c>
      <c r="B1375" s="2" t="s">
        <v>23</v>
      </c>
      <c r="C1375" s="4">
        <v>289</v>
      </c>
    </row>
    <row r="1376" spans="1:3" x14ac:dyDescent="0.25">
      <c r="A1376" s="3">
        <v>40665</v>
      </c>
      <c r="B1376" s="2" t="s">
        <v>58</v>
      </c>
      <c r="C1376" s="4">
        <v>1</v>
      </c>
    </row>
    <row r="1377" spans="1:3" x14ac:dyDescent="0.25">
      <c r="A1377" s="3">
        <v>40665</v>
      </c>
      <c r="B1377" s="2" t="s">
        <v>150</v>
      </c>
      <c r="C1377" s="4">
        <v>15</v>
      </c>
    </row>
    <row r="1378" spans="1:3" x14ac:dyDescent="0.25">
      <c r="A1378" s="3">
        <v>40668</v>
      </c>
      <c r="B1378" s="2" t="s">
        <v>8</v>
      </c>
      <c r="C1378" s="4">
        <v>400</v>
      </c>
    </row>
    <row r="1379" spans="1:3" x14ac:dyDescent="0.25">
      <c r="A1379" s="3">
        <v>40669</v>
      </c>
      <c r="B1379" s="2" t="s">
        <v>109</v>
      </c>
      <c r="C1379" s="4">
        <v>1</v>
      </c>
    </row>
    <row r="1380" spans="1:3" x14ac:dyDescent="0.25">
      <c r="A1380" s="3">
        <v>40670</v>
      </c>
      <c r="B1380" s="2" t="s">
        <v>9</v>
      </c>
      <c r="C1380" s="4">
        <v>184</v>
      </c>
    </row>
    <row r="1381" spans="1:3" x14ac:dyDescent="0.25">
      <c r="A1381" s="3">
        <v>40670</v>
      </c>
      <c r="B1381" s="2" t="s">
        <v>7</v>
      </c>
      <c r="C1381" s="4">
        <v>99</v>
      </c>
    </row>
    <row r="1382" spans="1:3" x14ac:dyDescent="0.25">
      <c r="A1382" s="3">
        <v>40671</v>
      </c>
      <c r="B1382" s="2" t="s">
        <v>11</v>
      </c>
      <c r="C1382" s="4">
        <v>143</v>
      </c>
    </row>
    <row r="1383" spans="1:3" x14ac:dyDescent="0.25">
      <c r="A1383" s="3">
        <v>40672</v>
      </c>
      <c r="B1383" s="2" t="s">
        <v>31</v>
      </c>
      <c r="C1383" s="4">
        <v>184</v>
      </c>
    </row>
    <row r="1384" spans="1:3" x14ac:dyDescent="0.25">
      <c r="A1384" s="3">
        <v>40676</v>
      </c>
      <c r="B1384" s="2" t="s">
        <v>164</v>
      </c>
      <c r="C1384" s="4">
        <v>3</v>
      </c>
    </row>
    <row r="1385" spans="1:3" x14ac:dyDescent="0.25">
      <c r="A1385" s="3">
        <v>40676</v>
      </c>
      <c r="B1385" s="2" t="s">
        <v>19</v>
      </c>
      <c r="C1385" s="4">
        <v>197</v>
      </c>
    </row>
    <row r="1386" spans="1:3" x14ac:dyDescent="0.25">
      <c r="A1386" s="3">
        <v>40680</v>
      </c>
      <c r="B1386" s="2" t="s">
        <v>5</v>
      </c>
      <c r="C1386" s="4">
        <v>18</v>
      </c>
    </row>
    <row r="1387" spans="1:3" x14ac:dyDescent="0.25">
      <c r="A1387" s="3">
        <v>40685</v>
      </c>
      <c r="B1387" s="2" t="s">
        <v>1</v>
      </c>
      <c r="C1387" s="4">
        <v>7</v>
      </c>
    </row>
    <row r="1388" spans="1:3" x14ac:dyDescent="0.25">
      <c r="A1388" s="3">
        <v>40686</v>
      </c>
      <c r="B1388" s="2" t="s">
        <v>10</v>
      </c>
      <c r="C1388" s="4">
        <v>381</v>
      </c>
    </row>
    <row r="1389" spans="1:3" x14ac:dyDescent="0.25">
      <c r="A1389" s="3">
        <v>40689</v>
      </c>
      <c r="B1389" s="2" t="s">
        <v>62</v>
      </c>
      <c r="C1389" s="4">
        <v>45</v>
      </c>
    </row>
    <row r="1390" spans="1:3" x14ac:dyDescent="0.25">
      <c r="A1390" s="3">
        <v>40691</v>
      </c>
      <c r="B1390" s="2" t="s">
        <v>18</v>
      </c>
      <c r="C1390" s="4">
        <v>499</v>
      </c>
    </row>
    <row r="1391" spans="1:3" x14ac:dyDescent="0.25">
      <c r="A1391" s="3">
        <v>40695</v>
      </c>
      <c r="B1391" s="2" t="s">
        <v>18</v>
      </c>
      <c r="C1391" s="4">
        <v>134</v>
      </c>
    </row>
    <row r="1392" spans="1:3" x14ac:dyDescent="0.25">
      <c r="A1392" s="3">
        <v>40695</v>
      </c>
      <c r="B1392" s="2" t="s">
        <v>53</v>
      </c>
      <c r="C1392" s="4">
        <v>132</v>
      </c>
    </row>
    <row r="1393" spans="1:3" x14ac:dyDescent="0.25">
      <c r="A1393" s="3">
        <v>40696</v>
      </c>
      <c r="B1393" s="2" t="s">
        <v>20</v>
      </c>
      <c r="C1393" s="4">
        <v>180</v>
      </c>
    </row>
    <row r="1394" spans="1:3" x14ac:dyDescent="0.25">
      <c r="A1394" s="3">
        <v>40699</v>
      </c>
      <c r="B1394" s="2" t="s">
        <v>222</v>
      </c>
      <c r="C1394" s="4">
        <v>5</v>
      </c>
    </row>
    <row r="1395" spans="1:3" x14ac:dyDescent="0.25">
      <c r="A1395" s="3">
        <v>40701</v>
      </c>
      <c r="B1395" s="2" t="s">
        <v>25</v>
      </c>
      <c r="C1395" s="4">
        <v>110</v>
      </c>
    </row>
    <row r="1396" spans="1:3" x14ac:dyDescent="0.25">
      <c r="A1396" s="3">
        <v>40702</v>
      </c>
      <c r="B1396" s="2" t="s">
        <v>53</v>
      </c>
      <c r="C1396" s="4">
        <v>54</v>
      </c>
    </row>
    <row r="1397" spans="1:3" x14ac:dyDescent="0.25">
      <c r="A1397" s="3">
        <v>40703</v>
      </c>
      <c r="B1397" s="2" t="s">
        <v>210</v>
      </c>
      <c r="C1397" s="4">
        <v>6</v>
      </c>
    </row>
    <row r="1398" spans="1:3" x14ac:dyDescent="0.25">
      <c r="A1398" s="3">
        <v>40704</v>
      </c>
      <c r="B1398" s="2" t="s">
        <v>51</v>
      </c>
      <c r="C1398" s="4">
        <v>476</v>
      </c>
    </row>
    <row r="1399" spans="1:3" x14ac:dyDescent="0.25">
      <c r="A1399" s="3">
        <v>40704</v>
      </c>
      <c r="B1399" s="2" t="s">
        <v>20</v>
      </c>
      <c r="C1399" s="4">
        <v>104</v>
      </c>
    </row>
    <row r="1400" spans="1:3" x14ac:dyDescent="0.25">
      <c r="A1400" s="3">
        <v>40704</v>
      </c>
      <c r="B1400" s="2" t="s">
        <v>32</v>
      </c>
      <c r="C1400" s="4">
        <v>104</v>
      </c>
    </row>
    <row r="1401" spans="1:3" x14ac:dyDescent="0.25">
      <c r="A1401" s="3">
        <v>40706</v>
      </c>
      <c r="B1401" s="2" t="s">
        <v>19</v>
      </c>
      <c r="C1401" s="4">
        <v>47</v>
      </c>
    </row>
    <row r="1402" spans="1:3" x14ac:dyDescent="0.25">
      <c r="A1402" s="3">
        <v>40706</v>
      </c>
      <c r="B1402" s="2" t="s">
        <v>36</v>
      </c>
      <c r="C1402" s="4">
        <v>127</v>
      </c>
    </row>
    <row r="1403" spans="1:3" x14ac:dyDescent="0.25">
      <c r="A1403" s="3">
        <v>40708</v>
      </c>
      <c r="B1403" s="2" t="s">
        <v>26</v>
      </c>
      <c r="C1403" s="4">
        <v>143</v>
      </c>
    </row>
    <row r="1404" spans="1:3" x14ac:dyDescent="0.25">
      <c r="A1404" s="3">
        <v>40711</v>
      </c>
      <c r="B1404" s="2" t="s">
        <v>59</v>
      </c>
      <c r="C1404" s="4">
        <v>181</v>
      </c>
    </row>
    <row r="1405" spans="1:3" x14ac:dyDescent="0.25">
      <c r="A1405" s="3">
        <v>40714</v>
      </c>
      <c r="B1405" s="2" t="s">
        <v>20</v>
      </c>
      <c r="C1405" s="4">
        <v>139</v>
      </c>
    </row>
    <row r="1406" spans="1:3" x14ac:dyDescent="0.25">
      <c r="A1406" s="3">
        <v>40717</v>
      </c>
      <c r="B1406" s="2" t="s">
        <v>53</v>
      </c>
      <c r="C1406" s="4">
        <v>187</v>
      </c>
    </row>
    <row r="1407" spans="1:3" x14ac:dyDescent="0.25">
      <c r="A1407" s="3">
        <v>40717</v>
      </c>
      <c r="B1407" s="2" t="s">
        <v>202</v>
      </c>
      <c r="C1407" s="4">
        <v>11</v>
      </c>
    </row>
    <row r="1408" spans="1:3" x14ac:dyDescent="0.25">
      <c r="A1408" s="3">
        <v>40718</v>
      </c>
      <c r="B1408" s="2" t="s">
        <v>56</v>
      </c>
      <c r="C1408" s="4">
        <v>170</v>
      </c>
    </row>
    <row r="1409" spans="1:3" x14ac:dyDescent="0.25">
      <c r="A1409" s="3">
        <v>40723</v>
      </c>
      <c r="B1409" s="2" t="s">
        <v>117</v>
      </c>
      <c r="C1409" s="4">
        <v>7</v>
      </c>
    </row>
    <row r="1410" spans="1:3" x14ac:dyDescent="0.25">
      <c r="A1410" s="3">
        <v>40727</v>
      </c>
      <c r="B1410" s="2" t="s">
        <v>13</v>
      </c>
      <c r="C1410" s="4">
        <v>168</v>
      </c>
    </row>
    <row r="1411" spans="1:3" x14ac:dyDescent="0.25">
      <c r="A1411" s="3">
        <v>40727</v>
      </c>
      <c r="B1411" s="2" t="s">
        <v>206</v>
      </c>
      <c r="C1411" s="4">
        <v>4</v>
      </c>
    </row>
    <row r="1412" spans="1:3" x14ac:dyDescent="0.25">
      <c r="A1412" s="3">
        <v>40727</v>
      </c>
      <c r="B1412" s="2" t="s">
        <v>10</v>
      </c>
      <c r="C1412" s="4">
        <v>145</v>
      </c>
    </row>
    <row r="1413" spans="1:3" x14ac:dyDescent="0.25">
      <c r="A1413" s="3">
        <v>40730</v>
      </c>
      <c r="B1413" s="2" t="s">
        <v>20</v>
      </c>
      <c r="C1413" s="4">
        <v>103</v>
      </c>
    </row>
    <row r="1414" spans="1:3" x14ac:dyDescent="0.25">
      <c r="A1414" s="3">
        <v>40732</v>
      </c>
      <c r="B1414" s="2" t="s">
        <v>18</v>
      </c>
      <c r="C1414" s="4">
        <v>101</v>
      </c>
    </row>
    <row r="1415" spans="1:3" x14ac:dyDescent="0.25">
      <c r="A1415" s="3">
        <v>40733</v>
      </c>
      <c r="B1415" s="2" t="s">
        <v>36</v>
      </c>
      <c r="C1415" s="4">
        <v>141</v>
      </c>
    </row>
    <row r="1416" spans="1:3" x14ac:dyDescent="0.25">
      <c r="A1416" s="3">
        <v>40733</v>
      </c>
      <c r="B1416" s="2" t="s">
        <v>195</v>
      </c>
      <c r="C1416" s="4">
        <v>6</v>
      </c>
    </row>
    <row r="1417" spans="1:3" x14ac:dyDescent="0.25">
      <c r="A1417" s="3">
        <v>40733</v>
      </c>
      <c r="B1417" s="2" t="s">
        <v>179</v>
      </c>
      <c r="C1417" s="4">
        <v>16</v>
      </c>
    </row>
    <row r="1418" spans="1:3" x14ac:dyDescent="0.25">
      <c r="A1418" s="3">
        <v>40735</v>
      </c>
      <c r="B1418" s="2" t="s">
        <v>18</v>
      </c>
      <c r="C1418" s="4">
        <v>276</v>
      </c>
    </row>
    <row r="1419" spans="1:3" x14ac:dyDescent="0.25">
      <c r="A1419" s="3">
        <v>40736</v>
      </c>
      <c r="B1419" s="2" t="s">
        <v>103</v>
      </c>
      <c r="C1419" s="4">
        <v>329</v>
      </c>
    </row>
    <row r="1420" spans="1:3" x14ac:dyDescent="0.25">
      <c r="A1420" s="3">
        <v>40737</v>
      </c>
      <c r="B1420" s="2" t="s">
        <v>53</v>
      </c>
      <c r="C1420" s="4">
        <v>200</v>
      </c>
    </row>
    <row r="1421" spans="1:3" x14ac:dyDescent="0.25">
      <c r="A1421" s="3">
        <v>40740</v>
      </c>
      <c r="B1421" s="2" t="s">
        <v>11</v>
      </c>
      <c r="C1421" s="4">
        <v>82</v>
      </c>
    </row>
    <row r="1422" spans="1:3" x14ac:dyDescent="0.25">
      <c r="A1422" s="3">
        <v>40740</v>
      </c>
      <c r="B1422" s="2" t="s">
        <v>38</v>
      </c>
      <c r="C1422" s="4">
        <v>66</v>
      </c>
    </row>
    <row r="1423" spans="1:3" x14ac:dyDescent="0.25">
      <c r="A1423" s="3">
        <v>40745</v>
      </c>
      <c r="B1423" s="2" t="s">
        <v>23</v>
      </c>
      <c r="C1423" s="4">
        <v>150</v>
      </c>
    </row>
    <row r="1424" spans="1:3" x14ac:dyDescent="0.25">
      <c r="A1424" s="3">
        <v>40745</v>
      </c>
      <c r="B1424" s="2" t="s">
        <v>70</v>
      </c>
      <c r="C1424" s="4">
        <v>63</v>
      </c>
    </row>
    <row r="1425" spans="1:3" x14ac:dyDescent="0.25">
      <c r="A1425" s="3">
        <v>40746</v>
      </c>
      <c r="B1425" s="2" t="s">
        <v>67</v>
      </c>
      <c r="C1425" s="4">
        <v>120</v>
      </c>
    </row>
    <row r="1426" spans="1:3" x14ac:dyDescent="0.25">
      <c r="A1426" s="3">
        <v>40747</v>
      </c>
      <c r="B1426" s="2" t="s">
        <v>8</v>
      </c>
      <c r="C1426" s="4">
        <v>155</v>
      </c>
    </row>
    <row r="1427" spans="1:3" x14ac:dyDescent="0.25">
      <c r="A1427" s="3">
        <v>40748</v>
      </c>
      <c r="B1427" s="2" t="s">
        <v>20</v>
      </c>
      <c r="C1427" s="4">
        <v>30</v>
      </c>
    </row>
    <row r="1428" spans="1:3" x14ac:dyDescent="0.25">
      <c r="A1428" s="3">
        <v>40748</v>
      </c>
      <c r="B1428" s="2" t="s">
        <v>72</v>
      </c>
      <c r="C1428" s="4">
        <v>34</v>
      </c>
    </row>
    <row r="1429" spans="1:3" x14ac:dyDescent="0.25">
      <c r="A1429" s="3">
        <v>40753</v>
      </c>
      <c r="B1429" s="2" t="s">
        <v>13</v>
      </c>
      <c r="C1429" s="4">
        <v>30</v>
      </c>
    </row>
    <row r="1430" spans="1:3" x14ac:dyDescent="0.25">
      <c r="A1430" s="3">
        <v>40753</v>
      </c>
      <c r="B1430" s="2" t="s">
        <v>7</v>
      </c>
      <c r="C1430" s="4">
        <v>162</v>
      </c>
    </row>
    <row r="1431" spans="1:3" x14ac:dyDescent="0.25">
      <c r="A1431" s="3">
        <v>40754</v>
      </c>
      <c r="B1431" s="2" t="s">
        <v>64</v>
      </c>
      <c r="C1431" s="4">
        <v>71</v>
      </c>
    </row>
    <row r="1432" spans="1:3" x14ac:dyDescent="0.25">
      <c r="A1432" s="3">
        <v>40755</v>
      </c>
      <c r="B1432" s="2" t="s">
        <v>156</v>
      </c>
      <c r="C1432" s="4">
        <v>16</v>
      </c>
    </row>
    <row r="1433" spans="1:3" x14ac:dyDescent="0.25">
      <c r="A1433" s="3">
        <v>40759</v>
      </c>
      <c r="B1433" s="2" t="s">
        <v>36</v>
      </c>
      <c r="C1433" s="4">
        <v>165</v>
      </c>
    </row>
    <row r="1434" spans="1:3" x14ac:dyDescent="0.25">
      <c r="A1434" s="3">
        <v>40760</v>
      </c>
      <c r="B1434" s="2" t="s">
        <v>36</v>
      </c>
      <c r="C1434" s="4">
        <v>180</v>
      </c>
    </row>
    <row r="1435" spans="1:3" x14ac:dyDescent="0.25">
      <c r="A1435" s="3">
        <v>40761</v>
      </c>
      <c r="B1435" s="2" t="s">
        <v>85</v>
      </c>
      <c r="C1435" s="4">
        <v>2</v>
      </c>
    </row>
    <row r="1436" spans="1:3" x14ac:dyDescent="0.25">
      <c r="A1436" s="3">
        <v>40766</v>
      </c>
      <c r="B1436" s="2" t="s">
        <v>38</v>
      </c>
      <c r="C1436" s="4">
        <v>111</v>
      </c>
    </row>
    <row r="1437" spans="1:3" x14ac:dyDescent="0.25">
      <c r="A1437" s="3">
        <v>40767</v>
      </c>
      <c r="B1437" s="2" t="s">
        <v>36</v>
      </c>
      <c r="C1437" s="4">
        <v>128</v>
      </c>
    </row>
    <row r="1438" spans="1:3" x14ac:dyDescent="0.25">
      <c r="A1438" s="3">
        <v>40768</v>
      </c>
      <c r="B1438" s="2" t="s">
        <v>111</v>
      </c>
      <c r="C1438" s="4">
        <v>7</v>
      </c>
    </row>
    <row r="1439" spans="1:3" x14ac:dyDescent="0.25">
      <c r="A1439" s="3">
        <v>40768</v>
      </c>
      <c r="B1439" s="2" t="s">
        <v>10</v>
      </c>
      <c r="C1439" s="4">
        <v>211</v>
      </c>
    </row>
    <row r="1440" spans="1:3" x14ac:dyDescent="0.25">
      <c r="A1440" s="3">
        <v>40768</v>
      </c>
      <c r="B1440" s="2" t="s">
        <v>7</v>
      </c>
      <c r="C1440" s="4">
        <v>184</v>
      </c>
    </row>
    <row r="1441" spans="1:3" x14ac:dyDescent="0.25">
      <c r="A1441" s="3">
        <v>40771</v>
      </c>
      <c r="B1441" s="2" t="s">
        <v>15</v>
      </c>
      <c r="C1441" s="4">
        <v>450</v>
      </c>
    </row>
    <row r="1442" spans="1:3" x14ac:dyDescent="0.25">
      <c r="A1442" s="3">
        <v>40771</v>
      </c>
      <c r="B1442" s="2" t="s">
        <v>121</v>
      </c>
      <c r="C1442" s="4">
        <v>140</v>
      </c>
    </row>
    <row r="1443" spans="1:3" x14ac:dyDescent="0.25">
      <c r="A1443" s="3">
        <v>40775</v>
      </c>
      <c r="B1443" s="2" t="s">
        <v>9</v>
      </c>
      <c r="C1443" s="4">
        <v>52</v>
      </c>
    </row>
    <row r="1444" spans="1:3" x14ac:dyDescent="0.25">
      <c r="A1444" s="3">
        <v>40777</v>
      </c>
      <c r="B1444" s="2" t="s">
        <v>182</v>
      </c>
      <c r="C1444" s="4">
        <v>2</v>
      </c>
    </row>
    <row r="1445" spans="1:3" x14ac:dyDescent="0.25">
      <c r="A1445" s="3">
        <v>40777</v>
      </c>
      <c r="B1445" s="2" t="s">
        <v>97</v>
      </c>
      <c r="C1445" s="4">
        <v>13</v>
      </c>
    </row>
    <row r="1446" spans="1:3" x14ac:dyDescent="0.25">
      <c r="A1446" s="3">
        <v>40777</v>
      </c>
      <c r="B1446" s="2" t="s">
        <v>38</v>
      </c>
      <c r="C1446" s="4">
        <v>73</v>
      </c>
    </row>
    <row r="1447" spans="1:3" x14ac:dyDescent="0.25">
      <c r="A1447" s="3">
        <v>40781</v>
      </c>
      <c r="B1447" s="2" t="s">
        <v>19</v>
      </c>
      <c r="C1447" s="4">
        <v>123</v>
      </c>
    </row>
    <row r="1448" spans="1:3" x14ac:dyDescent="0.25">
      <c r="A1448" s="3">
        <v>40783</v>
      </c>
      <c r="B1448" s="2" t="s">
        <v>69</v>
      </c>
      <c r="C1448" s="4">
        <v>3</v>
      </c>
    </row>
    <row r="1449" spans="1:3" x14ac:dyDescent="0.25">
      <c r="A1449" s="3">
        <v>40784</v>
      </c>
      <c r="B1449" s="2" t="s">
        <v>13</v>
      </c>
      <c r="C1449" s="4">
        <v>93</v>
      </c>
    </row>
    <row r="1450" spans="1:3" x14ac:dyDescent="0.25">
      <c r="A1450" s="3">
        <v>40789</v>
      </c>
      <c r="B1450" s="2" t="s">
        <v>25</v>
      </c>
      <c r="C1450" s="4">
        <v>310</v>
      </c>
    </row>
    <row r="1451" spans="1:3" x14ac:dyDescent="0.25">
      <c r="A1451" s="3">
        <v>40789</v>
      </c>
      <c r="B1451" s="2" t="s">
        <v>7</v>
      </c>
      <c r="C1451" s="4">
        <v>77</v>
      </c>
    </row>
    <row r="1452" spans="1:3" x14ac:dyDescent="0.25">
      <c r="A1452" s="3">
        <v>40793</v>
      </c>
      <c r="B1452" s="2" t="s">
        <v>11</v>
      </c>
      <c r="C1452" s="4">
        <v>21</v>
      </c>
    </row>
    <row r="1453" spans="1:3" x14ac:dyDescent="0.25">
      <c r="A1453" s="3">
        <v>40797</v>
      </c>
      <c r="B1453" s="2" t="s">
        <v>22</v>
      </c>
      <c r="C1453" s="4">
        <v>3</v>
      </c>
    </row>
    <row r="1454" spans="1:3" x14ac:dyDescent="0.25">
      <c r="A1454" s="3">
        <v>40799</v>
      </c>
      <c r="B1454" s="2" t="s">
        <v>29</v>
      </c>
      <c r="C1454" s="4">
        <v>176</v>
      </c>
    </row>
    <row r="1455" spans="1:3" x14ac:dyDescent="0.25">
      <c r="A1455" s="3">
        <v>40799</v>
      </c>
      <c r="B1455" s="2" t="s">
        <v>14</v>
      </c>
      <c r="C1455" s="4">
        <v>20</v>
      </c>
    </row>
    <row r="1456" spans="1:3" x14ac:dyDescent="0.25">
      <c r="A1456" s="3">
        <v>40800</v>
      </c>
      <c r="B1456" s="2" t="s">
        <v>25</v>
      </c>
      <c r="C1456" s="4">
        <v>230</v>
      </c>
    </row>
    <row r="1457" spans="1:3" x14ac:dyDescent="0.25">
      <c r="A1457" s="3">
        <v>40800</v>
      </c>
      <c r="B1457" s="2" t="s">
        <v>156</v>
      </c>
      <c r="C1457" s="4">
        <v>10</v>
      </c>
    </row>
    <row r="1458" spans="1:3" x14ac:dyDescent="0.25">
      <c r="A1458" s="3">
        <v>40802</v>
      </c>
      <c r="B1458" s="2" t="s">
        <v>164</v>
      </c>
      <c r="C1458" s="4">
        <v>12</v>
      </c>
    </row>
    <row r="1459" spans="1:3" x14ac:dyDescent="0.25">
      <c r="A1459" s="3">
        <v>40802</v>
      </c>
      <c r="B1459" s="2" t="s">
        <v>153</v>
      </c>
      <c r="C1459" s="4">
        <v>11</v>
      </c>
    </row>
    <row r="1460" spans="1:3" x14ac:dyDescent="0.25">
      <c r="A1460" s="3">
        <v>40803</v>
      </c>
      <c r="B1460" s="2" t="s">
        <v>10</v>
      </c>
      <c r="C1460" s="4">
        <v>383</v>
      </c>
    </row>
    <row r="1461" spans="1:3" x14ac:dyDescent="0.25">
      <c r="A1461" s="3">
        <v>40807</v>
      </c>
      <c r="B1461" s="2" t="s">
        <v>103</v>
      </c>
      <c r="C1461" s="4">
        <v>249</v>
      </c>
    </row>
    <row r="1462" spans="1:3" x14ac:dyDescent="0.25">
      <c r="A1462" s="3">
        <v>40810</v>
      </c>
      <c r="B1462" s="2" t="s">
        <v>165</v>
      </c>
      <c r="C1462" s="4">
        <v>8</v>
      </c>
    </row>
    <row r="1463" spans="1:3" x14ac:dyDescent="0.25">
      <c r="A1463" s="3">
        <v>40812</v>
      </c>
      <c r="B1463" s="2" t="s">
        <v>31</v>
      </c>
      <c r="C1463" s="4">
        <v>42</v>
      </c>
    </row>
    <row r="1464" spans="1:3" x14ac:dyDescent="0.25">
      <c r="A1464" s="3">
        <v>40815</v>
      </c>
      <c r="B1464" s="2" t="s">
        <v>224</v>
      </c>
      <c r="C1464" s="4">
        <v>1</v>
      </c>
    </row>
    <row r="1465" spans="1:3" x14ac:dyDescent="0.25">
      <c r="A1465" s="3">
        <v>40815</v>
      </c>
      <c r="B1465" s="2" t="s">
        <v>23</v>
      </c>
      <c r="C1465" s="4">
        <v>340</v>
      </c>
    </row>
    <row r="1466" spans="1:3" x14ac:dyDescent="0.25">
      <c r="A1466" s="3">
        <v>40817</v>
      </c>
      <c r="B1466" s="2" t="s">
        <v>18</v>
      </c>
      <c r="C1466" s="4">
        <v>394</v>
      </c>
    </row>
    <row r="1467" spans="1:3" x14ac:dyDescent="0.25">
      <c r="A1467" s="3">
        <v>40817</v>
      </c>
      <c r="B1467" s="2" t="s">
        <v>6</v>
      </c>
      <c r="C1467" s="4">
        <v>176</v>
      </c>
    </row>
    <row r="1468" spans="1:3" x14ac:dyDescent="0.25">
      <c r="A1468" s="3">
        <v>40818</v>
      </c>
      <c r="B1468" s="2" t="s">
        <v>29</v>
      </c>
      <c r="C1468" s="4">
        <v>181</v>
      </c>
    </row>
    <row r="1469" spans="1:3" x14ac:dyDescent="0.25">
      <c r="A1469" s="3">
        <v>40822</v>
      </c>
      <c r="B1469" s="2" t="s">
        <v>56</v>
      </c>
      <c r="C1469" s="4">
        <v>26</v>
      </c>
    </row>
    <row r="1470" spans="1:3" x14ac:dyDescent="0.25">
      <c r="A1470" s="3">
        <v>40826</v>
      </c>
      <c r="B1470" s="2" t="s">
        <v>26</v>
      </c>
      <c r="C1470" s="4">
        <v>73</v>
      </c>
    </row>
    <row r="1471" spans="1:3" x14ac:dyDescent="0.25">
      <c r="A1471" s="3">
        <v>40830</v>
      </c>
      <c r="B1471" s="2" t="s">
        <v>51</v>
      </c>
      <c r="C1471" s="4">
        <v>274</v>
      </c>
    </row>
    <row r="1472" spans="1:3" x14ac:dyDescent="0.25">
      <c r="A1472" s="3">
        <v>40833</v>
      </c>
      <c r="B1472" s="2" t="s">
        <v>213</v>
      </c>
      <c r="C1472" s="4">
        <v>8</v>
      </c>
    </row>
    <row r="1473" spans="1:3" x14ac:dyDescent="0.25">
      <c r="A1473" s="3">
        <v>40833</v>
      </c>
      <c r="B1473" s="2" t="s">
        <v>22</v>
      </c>
      <c r="C1473" s="4">
        <v>12</v>
      </c>
    </row>
    <row r="1474" spans="1:3" x14ac:dyDescent="0.25">
      <c r="A1474" s="3">
        <v>40837</v>
      </c>
      <c r="B1474" s="2" t="s">
        <v>51</v>
      </c>
      <c r="C1474" s="4">
        <v>496</v>
      </c>
    </row>
    <row r="1475" spans="1:3" x14ac:dyDescent="0.25">
      <c r="A1475" s="3">
        <v>40838</v>
      </c>
      <c r="B1475" s="2" t="s">
        <v>185</v>
      </c>
      <c r="C1475" s="4">
        <v>5</v>
      </c>
    </row>
    <row r="1476" spans="1:3" x14ac:dyDescent="0.25">
      <c r="A1476" s="3">
        <v>40839</v>
      </c>
      <c r="B1476" s="2" t="s">
        <v>76</v>
      </c>
      <c r="C1476" s="4">
        <v>2</v>
      </c>
    </row>
    <row r="1477" spans="1:3" x14ac:dyDescent="0.25">
      <c r="A1477" s="3">
        <v>40839</v>
      </c>
      <c r="B1477" s="2" t="s">
        <v>67</v>
      </c>
      <c r="C1477" s="4">
        <v>77</v>
      </c>
    </row>
    <row r="1478" spans="1:3" x14ac:dyDescent="0.25">
      <c r="A1478" s="3">
        <v>40847</v>
      </c>
      <c r="B1478" s="2" t="s">
        <v>26</v>
      </c>
      <c r="C1478" s="4">
        <v>134</v>
      </c>
    </row>
    <row r="1479" spans="1:3" x14ac:dyDescent="0.25">
      <c r="A1479" s="3">
        <v>40848</v>
      </c>
      <c r="B1479" s="2" t="s">
        <v>198</v>
      </c>
      <c r="C1479" s="4">
        <v>4</v>
      </c>
    </row>
    <row r="1480" spans="1:3" x14ac:dyDescent="0.25">
      <c r="A1480" s="3">
        <v>40850</v>
      </c>
      <c r="B1480" s="2" t="s">
        <v>56</v>
      </c>
      <c r="C1480" s="4">
        <v>46</v>
      </c>
    </row>
    <row r="1481" spans="1:3" x14ac:dyDescent="0.25">
      <c r="A1481" s="3">
        <v>40852</v>
      </c>
      <c r="B1481" s="2" t="s">
        <v>124</v>
      </c>
      <c r="C1481" s="4">
        <v>43</v>
      </c>
    </row>
    <row r="1482" spans="1:3" x14ac:dyDescent="0.25">
      <c r="A1482" s="3">
        <v>40855</v>
      </c>
      <c r="B1482" s="2" t="s">
        <v>22</v>
      </c>
      <c r="C1482" s="4">
        <v>2</v>
      </c>
    </row>
    <row r="1483" spans="1:3" x14ac:dyDescent="0.25">
      <c r="A1483" s="3">
        <v>40857</v>
      </c>
      <c r="B1483" s="2" t="s">
        <v>20</v>
      </c>
      <c r="C1483" s="4">
        <v>100</v>
      </c>
    </row>
    <row r="1484" spans="1:3" x14ac:dyDescent="0.25">
      <c r="A1484" s="3">
        <v>40857</v>
      </c>
      <c r="B1484" s="2" t="s">
        <v>23</v>
      </c>
      <c r="C1484" s="4">
        <v>438</v>
      </c>
    </row>
    <row r="1485" spans="1:3" x14ac:dyDescent="0.25">
      <c r="A1485" s="3">
        <v>40859</v>
      </c>
      <c r="B1485" s="2" t="s">
        <v>27</v>
      </c>
      <c r="C1485" s="4">
        <v>69</v>
      </c>
    </row>
    <row r="1486" spans="1:3" x14ac:dyDescent="0.25">
      <c r="A1486" s="3">
        <v>40864</v>
      </c>
      <c r="B1486" s="2" t="s">
        <v>9</v>
      </c>
      <c r="C1486" s="4">
        <v>22</v>
      </c>
    </row>
    <row r="1487" spans="1:3" x14ac:dyDescent="0.25">
      <c r="A1487" s="3">
        <v>40865</v>
      </c>
      <c r="B1487" s="2" t="s">
        <v>56</v>
      </c>
      <c r="C1487" s="4">
        <v>130</v>
      </c>
    </row>
    <row r="1488" spans="1:3" x14ac:dyDescent="0.25">
      <c r="A1488" s="3">
        <v>40869</v>
      </c>
      <c r="B1488" s="2" t="s">
        <v>178</v>
      </c>
      <c r="C1488" s="4">
        <v>5</v>
      </c>
    </row>
    <row r="1489" spans="1:3" x14ac:dyDescent="0.25">
      <c r="A1489" s="3">
        <v>40872</v>
      </c>
      <c r="B1489" s="2" t="s">
        <v>59</v>
      </c>
      <c r="C1489" s="4">
        <v>62</v>
      </c>
    </row>
    <row r="1490" spans="1:3" x14ac:dyDescent="0.25">
      <c r="A1490" s="3">
        <v>40874</v>
      </c>
      <c r="B1490" s="2" t="s">
        <v>221</v>
      </c>
      <c r="C1490" s="4">
        <v>8</v>
      </c>
    </row>
    <row r="1491" spans="1:3" x14ac:dyDescent="0.25">
      <c r="A1491" s="3">
        <v>40876</v>
      </c>
      <c r="B1491" s="2" t="s">
        <v>57</v>
      </c>
      <c r="C1491" s="4">
        <v>18</v>
      </c>
    </row>
    <row r="1492" spans="1:3" x14ac:dyDescent="0.25">
      <c r="A1492" s="3">
        <v>40881</v>
      </c>
      <c r="B1492" s="2" t="s">
        <v>26</v>
      </c>
      <c r="C1492" s="4">
        <v>146</v>
      </c>
    </row>
    <row r="1493" spans="1:3" x14ac:dyDescent="0.25">
      <c r="A1493" s="3">
        <v>40881</v>
      </c>
      <c r="B1493" s="2" t="s">
        <v>119</v>
      </c>
      <c r="C1493" s="4">
        <v>5</v>
      </c>
    </row>
    <row r="1494" spans="1:3" x14ac:dyDescent="0.25">
      <c r="A1494" s="3">
        <v>40889</v>
      </c>
      <c r="B1494" s="2" t="s">
        <v>20</v>
      </c>
      <c r="C1494" s="4">
        <v>20</v>
      </c>
    </row>
    <row r="1495" spans="1:3" x14ac:dyDescent="0.25">
      <c r="A1495" s="3">
        <v>40889</v>
      </c>
      <c r="B1495" s="2" t="s">
        <v>23</v>
      </c>
      <c r="C1495" s="4">
        <v>153</v>
      </c>
    </row>
    <row r="1496" spans="1:3" x14ac:dyDescent="0.25">
      <c r="A1496" s="3">
        <v>40890</v>
      </c>
      <c r="B1496" s="2" t="s">
        <v>46</v>
      </c>
      <c r="C1496" s="4">
        <v>227</v>
      </c>
    </row>
    <row r="1497" spans="1:3" x14ac:dyDescent="0.25">
      <c r="A1497" s="3">
        <v>40891</v>
      </c>
      <c r="B1497" s="2" t="s">
        <v>13</v>
      </c>
      <c r="C1497" s="4">
        <v>52</v>
      </c>
    </row>
    <row r="1498" spans="1:3" x14ac:dyDescent="0.25">
      <c r="A1498" s="3">
        <v>40892</v>
      </c>
      <c r="B1498" s="2" t="s">
        <v>7</v>
      </c>
      <c r="C1498" s="4">
        <v>108</v>
      </c>
    </row>
    <row r="1499" spans="1:3" x14ac:dyDescent="0.25">
      <c r="A1499" s="3">
        <v>40895</v>
      </c>
      <c r="B1499" s="2" t="s">
        <v>25</v>
      </c>
      <c r="C1499" s="4">
        <v>236</v>
      </c>
    </row>
    <row r="1500" spans="1:3" x14ac:dyDescent="0.25">
      <c r="A1500" s="3">
        <v>40897</v>
      </c>
      <c r="B1500" s="2" t="s">
        <v>31</v>
      </c>
      <c r="C1500" s="4">
        <v>125</v>
      </c>
    </row>
    <row r="1501" spans="1:3" x14ac:dyDescent="0.25">
      <c r="A1501" s="3">
        <v>40898</v>
      </c>
      <c r="B1501" s="2" t="s">
        <v>11</v>
      </c>
      <c r="C1501" s="4">
        <v>183</v>
      </c>
    </row>
    <row r="1502" spans="1:3" x14ac:dyDescent="0.25">
      <c r="A1502" s="3">
        <v>40899</v>
      </c>
      <c r="B1502" s="2" t="s">
        <v>9</v>
      </c>
      <c r="C1502" s="4">
        <v>130</v>
      </c>
    </row>
    <row r="1503" spans="1:3" x14ac:dyDescent="0.25">
      <c r="A1503" s="3">
        <v>40899</v>
      </c>
      <c r="B1503" s="2" t="s">
        <v>225</v>
      </c>
      <c r="C1503" s="4">
        <v>4</v>
      </c>
    </row>
    <row r="1504" spans="1:3" x14ac:dyDescent="0.25">
      <c r="A1504" s="3">
        <v>40900</v>
      </c>
      <c r="B1504" s="2" t="s">
        <v>226</v>
      </c>
      <c r="C1504" s="4">
        <v>3</v>
      </c>
    </row>
    <row r="1505" spans="1:3" x14ac:dyDescent="0.25">
      <c r="A1505" s="3">
        <v>40901</v>
      </c>
      <c r="B1505" s="2" t="s">
        <v>227</v>
      </c>
      <c r="C1505" s="4">
        <v>16</v>
      </c>
    </row>
    <row r="1506" spans="1:3" x14ac:dyDescent="0.25">
      <c r="A1506" s="3">
        <v>40903</v>
      </c>
      <c r="B1506" s="2" t="s">
        <v>7</v>
      </c>
      <c r="C1506" s="4">
        <v>197</v>
      </c>
    </row>
    <row r="1507" spans="1:3" x14ac:dyDescent="0.25">
      <c r="A1507" s="3">
        <v>40903</v>
      </c>
      <c r="B1507" s="2" t="s">
        <v>153</v>
      </c>
      <c r="C1507" s="4">
        <v>4</v>
      </c>
    </row>
    <row r="1508" spans="1:3" x14ac:dyDescent="0.25">
      <c r="A1508" s="3">
        <v>40904</v>
      </c>
      <c r="B1508" s="2" t="s">
        <v>53</v>
      </c>
      <c r="C1508" s="4">
        <v>57</v>
      </c>
    </row>
    <row r="1509" spans="1:3" x14ac:dyDescent="0.25">
      <c r="A1509" s="3">
        <v>40906</v>
      </c>
      <c r="B1509" s="2" t="s">
        <v>93</v>
      </c>
      <c r="C1509" s="4">
        <v>16</v>
      </c>
    </row>
    <row r="1510" spans="1:3" x14ac:dyDescent="0.25">
      <c r="A1510" s="3">
        <v>40907</v>
      </c>
      <c r="B1510" s="2" t="s">
        <v>64</v>
      </c>
      <c r="C1510" s="4">
        <v>89</v>
      </c>
    </row>
    <row r="1511" spans="1:3" x14ac:dyDescent="0.25">
      <c r="A1511" s="3">
        <v>40912</v>
      </c>
      <c r="B1511" s="2" t="s">
        <v>67</v>
      </c>
      <c r="C1511" s="4">
        <v>74</v>
      </c>
    </row>
    <row r="1512" spans="1:3" x14ac:dyDescent="0.25">
      <c r="A1512" s="3">
        <v>40913</v>
      </c>
      <c r="B1512" s="2" t="s">
        <v>10</v>
      </c>
      <c r="C1512" s="4">
        <v>243</v>
      </c>
    </row>
    <row r="1513" spans="1:3" x14ac:dyDescent="0.25">
      <c r="A1513" s="3">
        <v>40915</v>
      </c>
      <c r="B1513" s="2" t="s">
        <v>23</v>
      </c>
      <c r="C1513" s="4">
        <v>460</v>
      </c>
    </row>
    <row r="1514" spans="1:3" x14ac:dyDescent="0.25">
      <c r="A1514" s="3">
        <v>40915</v>
      </c>
      <c r="B1514" s="2" t="s">
        <v>228</v>
      </c>
      <c r="C1514" s="4">
        <v>20</v>
      </c>
    </row>
    <row r="1515" spans="1:3" x14ac:dyDescent="0.25">
      <c r="A1515" s="3">
        <v>40917</v>
      </c>
      <c r="B1515" s="2" t="s">
        <v>23</v>
      </c>
      <c r="C1515" s="4">
        <v>250</v>
      </c>
    </row>
    <row r="1516" spans="1:3" x14ac:dyDescent="0.25">
      <c r="A1516" s="3">
        <v>40923</v>
      </c>
      <c r="B1516" s="2" t="s">
        <v>11</v>
      </c>
      <c r="C1516" s="4">
        <v>78</v>
      </c>
    </row>
    <row r="1517" spans="1:3" x14ac:dyDescent="0.25">
      <c r="A1517" s="3">
        <v>40925</v>
      </c>
      <c r="B1517" s="2" t="s">
        <v>9</v>
      </c>
      <c r="C1517" s="4">
        <v>170</v>
      </c>
    </row>
    <row r="1518" spans="1:3" x14ac:dyDescent="0.25">
      <c r="A1518" s="3">
        <v>40927</v>
      </c>
      <c r="B1518" s="2" t="s">
        <v>53</v>
      </c>
      <c r="C1518" s="4">
        <v>128</v>
      </c>
    </row>
    <row r="1519" spans="1:3" x14ac:dyDescent="0.25">
      <c r="A1519" s="3">
        <v>40927</v>
      </c>
      <c r="B1519" s="2" t="s">
        <v>62</v>
      </c>
      <c r="C1519" s="4">
        <v>53</v>
      </c>
    </row>
    <row r="1520" spans="1:3" x14ac:dyDescent="0.25">
      <c r="A1520" s="3">
        <v>40928</v>
      </c>
      <c r="B1520" s="2" t="s">
        <v>15</v>
      </c>
      <c r="C1520" s="4">
        <v>223</v>
      </c>
    </row>
    <row r="1521" spans="1:3" x14ac:dyDescent="0.25">
      <c r="A1521" s="3">
        <v>40933</v>
      </c>
      <c r="B1521" s="2" t="s">
        <v>53</v>
      </c>
      <c r="C1521" s="4">
        <v>47</v>
      </c>
    </row>
    <row r="1522" spans="1:3" x14ac:dyDescent="0.25">
      <c r="A1522" s="3">
        <v>40933</v>
      </c>
      <c r="B1522" s="2" t="s">
        <v>38</v>
      </c>
      <c r="C1522" s="4">
        <v>112</v>
      </c>
    </row>
    <row r="1523" spans="1:3" x14ac:dyDescent="0.25">
      <c r="A1523" s="3">
        <v>40935</v>
      </c>
      <c r="B1523" s="2" t="s">
        <v>51</v>
      </c>
      <c r="C1523" s="4">
        <v>201</v>
      </c>
    </row>
    <row r="1524" spans="1:3" x14ac:dyDescent="0.25">
      <c r="A1524" s="3">
        <v>40936</v>
      </c>
      <c r="B1524" s="2" t="s">
        <v>26</v>
      </c>
      <c r="C1524" s="4">
        <v>121</v>
      </c>
    </row>
    <row r="1525" spans="1:3" x14ac:dyDescent="0.25">
      <c r="A1525" s="3">
        <v>40939</v>
      </c>
      <c r="B1525" s="2" t="s">
        <v>8</v>
      </c>
      <c r="C1525" s="4">
        <v>462</v>
      </c>
    </row>
    <row r="1526" spans="1:3" x14ac:dyDescent="0.25">
      <c r="A1526" s="3">
        <v>40941</v>
      </c>
      <c r="B1526" s="2" t="s">
        <v>23</v>
      </c>
      <c r="C1526" s="4">
        <v>333</v>
      </c>
    </row>
    <row r="1527" spans="1:3" x14ac:dyDescent="0.25">
      <c r="A1527" s="3">
        <v>40943</v>
      </c>
      <c r="B1527" s="2" t="s">
        <v>109</v>
      </c>
      <c r="C1527" s="4">
        <v>9</v>
      </c>
    </row>
    <row r="1528" spans="1:3" x14ac:dyDescent="0.25">
      <c r="A1528" s="3">
        <v>40945</v>
      </c>
      <c r="B1528" s="2" t="s">
        <v>26</v>
      </c>
      <c r="C1528" s="4">
        <v>104</v>
      </c>
    </row>
    <row r="1529" spans="1:3" x14ac:dyDescent="0.25">
      <c r="A1529" s="3">
        <v>40945</v>
      </c>
      <c r="B1529" s="2" t="s">
        <v>174</v>
      </c>
      <c r="C1529" s="4">
        <v>104</v>
      </c>
    </row>
    <row r="1530" spans="1:3" x14ac:dyDescent="0.25">
      <c r="A1530" s="3">
        <v>40947</v>
      </c>
      <c r="B1530" s="2" t="s">
        <v>19</v>
      </c>
      <c r="C1530" s="4">
        <v>78</v>
      </c>
    </row>
    <row r="1531" spans="1:3" x14ac:dyDescent="0.25">
      <c r="A1531" s="3">
        <v>40950</v>
      </c>
      <c r="B1531" s="2" t="s">
        <v>31</v>
      </c>
      <c r="C1531" s="4">
        <v>53</v>
      </c>
    </row>
    <row r="1532" spans="1:3" x14ac:dyDescent="0.25">
      <c r="A1532" s="3">
        <v>40951</v>
      </c>
      <c r="B1532" s="2" t="s">
        <v>46</v>
      </c>
      <c r="C1532" s="4">
        <v>305</v>
      </c>
    </row>
    <row r="1533" spans="1:3" x14ac:dyDescent="0.25">
      <c r="A1533" s="3">
        <v>40953</v>
      </c>
      <c r="B1533" s="2" t="s">
        <v>10</v>
      </c>
      <c r="C1533" s="4">
        <v>363</v>
      </c>
    </row>
    <row r="1534" spans="1:3" x14ac:dyDescent="0.25">
      <c r="A1534" s="3">
        <v>40955</v>
      </c>
      <c r="B1534" s="2" t="s">
        <v>229</v>
      </c>
      <c r="C1534" s="4">
        <v>19</v>
      </c>
    </row>
    <row r="1535" spans="1:3" x14ac:dyDescent="0.25">
      <c r="A1535" s="3">
        <v>40955</v>
      </c>
      <c r="B1535" s="2" t="s">
        <v>103</v>
      </c>
      <c r="C1535" s="4">
        <v>248</v>
      </c>
    </row>
    <row r="1536" spans="1:3" x14ac:dyDescent="0.25">
      <c r="A1536" s="3">
        <v>40955</v>
      </c>
      <c r="B1536" s="2" t="s">
        <v>20</v>
      </c>
      <c r="C1536" s="4">
        <v>64</v>
      </c>
    </row>
    <row r="1537" spans="1:3" x14ac:dyDescent="0.25">
      <c r="A1537" s="3">
        <v>40956</v>
      </c>
      <c r="B1537" s="2" t="s">
        <v>51</v>
      </c>
      <c r="C1537" s="4">
        <v>288</v>
      </c>
    </row>
    <row r="1538" spans="1:3" x14ac:dyDescent="0.25">
      <c r="A1538" s="3">
        <v>40957</v>
      </c>
      <c r="B1538" s="2" t="s">
        <v>145</v>
      </c>
      <c r="C1538" s="4">
        <v>18</v>
      </c>
    </row>
    <row r="1539" spans="1:3" x14ac:dyDescent="0.25">
      <c r="A1539" s="3">
        <v>40959</v>
      </c>
      <c r="B1539" s="2" t="s">
        <v>32</v>
      </c>
      <c r="C1539" s="4">
        <v>54</v>
      </c>
    </row>
    <row r="1540" spans="1:3" x14ac:dyDescent="0.25">
      <c r="A1540" s="3">
        <v>40959</v>
      </c>
      <c r="B1540" s="2" t="s">
        <v>202</v>
      </c>
      <c r="C1540" s="4">
        <v>3</v>
      </c>
    </row>
    <row r="1541" spans="1:3" x14ac:dyDescent="0.25">
      <c r="A1541" s="3">
        <v>40960</v>
      </c>
      <c r="B1541" s="2" t="s">
        <v>66</v>
      </c>
      <c r="C1541" s="4">
        <v>9</v>
      </c>
    </row>
    <row r="1542" spans="1:3" x14ac:dyDescent="0.25">
      <c r="A1542" s="3">
        <v>40961</v>
      </c>
      <c r="B1542" s="2" t="s">
        <v>150</v>
      </c>
      <c r="C1542" s="4">
        <v>19</v>
      </c>
    </row>
    <row r="1543" spans="1:3" x14ac:dyDescent="0.25">
      <c r="A1543" s="3">
        <v>40961</v>
      </c>
      <c r="B1543" s="2" t="s">
        <v>27</v>
      </c>
      <c r="C1543" s="4">
        <v>198</v>
      </c>
    </row>
    <row r="1544" spans="1:3" x14ac:dyDescent="0.25">
      <c r="A1544" s="3">
        <v>40966</v>
      </c>
      <c r="B1544" s="2" t="s">
        <v>6</v>
      </c>
      <c r="C1544" s="4">
        <v>417</v>
      </c>
    </row>
    <row r="1545" spans="1:3" x14ac:dyDescent="0.25">
      <c r="A1545" s="3">
        <v>40971</v>
      </c>
      <c r="B1545" s="2" t="s">
        <v>103</v>
      </c>
      <c r="C1545" s="4">
        <v>221</v>
      </c>
    </row>
    <row r="1546" spans="1:3" x14ac:dyDescent="0.25">
      <c r="A1546" s="3">
        <v>40971</v>
      </c>
      <c r="B1546" s="2" t="s">
        <v>19</v>
      </c>
      <c r="C1546" s="4">
        <v>53</v>
      </c>
    </row>
    <row r="1547" spans="1:3" x14ac:dyDescent="0.25">
      <c r="A1547" s="3">
        <v>40973</v>
      </c>
      <c r="B1547" s="2" t="s">
        <v>70</v>
      </c>
      <c r="C1547" s="4">
        <v>127</v>
      </c>
    </row>
    <row r="1548" spans="1:3" x14ac:dyDescent="0.25">
      <c r="A1548" s="3">
        <v>40974</v>
      </c>
      <c r="B1548" s="2" t="s">
        <v>15</v>
      </c>
      <c r="C1548" s="4">
        <v>340</v>
      </c>
    </row>
    <row r="1549" spans="1:3" x14ac:dyDescent="0.25">
      <c r="A1549" s="3">
        <v>40977</v>
      </c>
      <c r="B1549" s="2" t="s">
        <v>8</v>
      </c>
      <c r="C1549" s="4">
        <v>310</v>
      </c>
    </row>
    <row r="1550" spans="1:3" x14ac:dyDescent="0.25">
      <c r="A1550" s="3">
        <v>40979</v>
      </c>
      <c r="B1550" s="2" t="s">
        <v>223</v>
      </c>
      <c r="C1550" s="4">
        <v>8</v>
      </c>
    </row>
    <row r="1551" spans="1:3" x14ac:dyDescent="0.25">
      <c r="A1551" s="3">
        <v>40980</v>
      </c>
      <c r="B1551" s="2" t="s">
        <v>62</v>
      </c>
      <c r="C1551" s="4">
        <v>132</v>
      </c>
    </row>
    <row r="1552" spans="1:3" x14ac:dyDescent="0.25">
      <c r="A1552" s="3">
        <v>40980</v>
      </c>
      <c r="B1552" s="2" t="s">
        <v>27</v>
      </c>
      <c r="C1552" s="4">
        <v>168</v>
      </c>
    </row>
    <row r="1553" spans="1:3" x14ac:dyDescent="0.25">
      <c r="A1553" s="3">
        <v>40982</v>
      </c>
      <c r="B1553" s="2" t="s">
        <v>27</v>
      </c>
      <c r="C1553" s="4">
        <v>49</v>
      </c>
    </row>
    <row r="1554" spans="1:3" x14ac:dyDescent="0.25">
      <c r="A1554" s="3">
        <v>40984</v>
      </c>
      <c r="B1554" s="2" t="s">
        <v>38</v>
      </c>
      <c r="C1554" s="4">
        <v>140</v>
      </c>
    </row>
    <row r="1555" spans="1:3" x14ac:dyDescent="0.25">
      <c r="A1555" s="3">
        <v>40986</v>
      </c>
      <c r="B1555" s="2" t="s">
        <v>36</v>
      </c>
      <c r="C1555" s="4">
        <v>140</v>
      </c>
    </row>
    <row r="1556" spans="1:3" x14ac:dyDescent="0.25">
      <c r="A1556" s="3">
        <v>40986</v>
      </c>
      <c r="B1556" s="2" t="s">
        <v>24</v>
      </c>
      <c r="C1556" s="4">
        <v>194</v>
      </c>
    </row>
    <row r="1557" spans="1:3" x14ac:dyDescent="0.25">
      <c r="A1557" s="3">
        <v>40992</v>
      </c>
      <c r="B1557" s="2" t="s">
        <v>24</v>
      </c>
      <c r="C1557" s="4">
        <v>123</v>
      </c>
    </row>
    <row r="1558" spans="1:3" x14ac:dyDescent="0.25">
      <c r="A1558" s="3">
        <v>40992</v>
      </c>
      <c r="B1558" s="2" t="s">
        <v>75</v>
      </c>
      <c r="C1558" s="4">
        <v>11</v>
      </c>
    </row>
    <row r="1559" spans="1:3" x14ac:dyDescent="0.25">
      <c r="A1559" s="3">
        <v>40994</v>
      </c>
      <c r="B1559" s="2" t="s">
        <v>151</v>
      </c>
      <c r="C1559" s="4">
        <v>1</v>
      </c>
    </row>
    <row r="1560" spans="1:3" x14ac:dyDescent="0.25">
      <c r="A1560" s="3">
        <v>40995</v>
      </c>
      <c r="B1560" s="2" t="s">
        <v>10</v>
      </c>
      <c r="C1560" s="4">
        <v>267</v>
      </c>
    </row>
    <row r="1561" spans="1:3" x14ac:dyDescent="0.25">
      <c r="A1561" s="3">
        <v>40998</v>
      </c>
      <c r="B1561" s="2" t="s">
        <v>150</v>
      </c>
      <c r="C1561" s="4">
        <v>14</v>
      </c>
    </row>
    <row r="1562" spans="1:3" x14ac:dyDescent="0.25">
      <c r="A1562" s="3">
        <v>40999</v>
      </c>
      <c r="B1562" s="2" t="s">
        <v>21</v>
      </c>
      <c r="C1562" s="4">
        <v>160</v>
      </c>
    </row>
    <row r="1563" spans="1:3" x14ac:dyDescent="0.25">
      <c r="A1563" s="3">
        <v>40999</v>
      </c>
      <c r="B1563" s="2" t="s">
        <v>10</v>
      </c>
      <c r="C1563" s="4">
        <v>437</v>
      </c>
    </row>
    <row r="1564" spans="1:3" x14ac:dyDescent="0.25">
      <c r="A1564" s="3">
        <v>41003</v>
      </c>
      <c r="B1564" s="2" t="s">
        <v>124</v>
      </c>
      <c r="C1564" s="4">
        <v>71</v>
      </c>
    </row>
    <row r="1565" spans="1:3" x14ac:dyDescent="0.25">
      <c r="A1565" s="3">
        <v>41004</v>
      </c>
      <c r="B1565" s="2" t="s">
        <v>67</v>
      </c>
      <c r="C1565" s="4">
        <v>35</v>
      </c>
    </row>
    <row r="1566" spans="1:3" x14ac:dyDescent="0.25">
      <c r="A1566" s="3">
        <v>41005</v>
      </c>
      <c r="B1566" s="2" t="s">
        <v>23</v>
      </c>
      <c r="C1566" s="4">
        <v>116</v>
      </c>
    </row>
    <row r="1567" spans="1:3" x14ac:dyDescent="0.25">
      <c r="A1567" s="3">
        <v>41006</v>
      </c>
      <c r="B1567" s="2" t="s">
        <v>7</v>
      </c>
      <c r="C1567" s="4">
        <v>152</v>
      </c>
    </row>
    <row r="1568" spans="1:3" x14ac:dyDescent="0.25">
      <c r="A1568" s="3">
        <v>41011</v>
      </c>
      <c r="B1568" s="2" t="s">
        <v>8</v>
      </c>
      <c r="C1568" s="4">
        <v>309</v>
      </c>
    </row>
    <row r="1569" spans="1:3" x14ac:dyDescent="0.25">
      <c r="A1569" s="3">
        <v>41011</v>
      </c>
      <c r="B1569" s="2" t="s">
        <v>82</v>
      </c>
      <c r="C1569" s="4">
        <v>7</v>
      </c>
    </row>
    <row r="1570" spans="1:3" x14ac:dyDescent="0.25">
      <c r="A1570" s="3">
        <v>41011</v>
      </c>
      <c r="B1570" s="2" t="s">
        <v>103</v>
      </c>
      <c r="C1570" s="4">
        <v>353</v>
      </c>
    </row>
    <row r="1571" spans="1:3" x14ac:dyDescent="0.25">
      <c r="A1571" s="3">
        <v>41012</v>
      </c>
      <c r="B1571" s="2" t="s">
        <v>188</v>
      </c>
      <c r="C1571" s="4">
        <v>3</v>
      </c>
    </row>
    <row r="1572" spans="1:3" x14ac:dyDescent="0.25">
      <c r="A1572" s="3">
        <v>41013</v>
      </c>
      <c r="B1572" s="2" t="s">
        <v>15</v>
      </c>
      <c r="C1572" s="4">
        <v>166</v>
      </c>
    </row>
    <row r="1573" spans="1:3" x14ac:dyDescent="0.25">
      <c r="A1573" s="3">
        <v>41014</v>
      </c>
      <c r="B1573" s="2" t="s">
        <v>225</v>
      </c>
      <c r="C1573" s="4">
        <v>14</v>
      </c>
    </row>
    <row r="1574" spans="1:3" x14ac:dyDescent="0.25">
      <c r="A1574" s="3">
        <v>41014</v>
      </c>
      <c r="B1574" s="2" t="s">
        <v>7</v>
      </c>
      <c r="C1574" s="4">
        <v>141</v>
      </c>
    </row>
    <row r="1575" spans="1:3" x14ac:dyDescent="0.25">
      <c r="A1575" s="3">
        <v>41014</v>
      </c>
      <c r="B1575" s="2" t="s">
        <v>230</v>
      </c>
      <c r="C1575" s="4">
        <v>15</v>
      </c>
    </row>
    <row r="1576" spans="1:3" x14ac:dyDescent="0.25">
      <c r="A1576" s="3">
        <v>41020</v>
      </c>
      <c r="B1576" s="2" t="s">
        <v>23</v>
      </c>
      <c r="C1576" s="4">
        <v>157</v>
      </c>
    </row>
    <row r="1577" spans="1:3" x14ac:dyDescent="0.25">
      <c r="A1577" s="3">
        <v>41025</v>
      </c>
      <c r="B1577" s="2" t="s">
        <v>10</v>
      </c>
      <c r="C1577" s="4">
        <v>191</v>
      </c>
    </row>
    <row r="1578" spans="1:3" x14ac:dyDescent="0.25">
      <c r="A1578" s="3">
        <v>41026</v>
      </c>
      <c r="B1578" s="2" t="s">
        <v>37</v>
      </c>
      <c r="C1578" s="4">
        <v>7</v>
      </c>
    </row>
    <row r="1579" spans="1:3" x14ac:dyDescent="0.25">
      <c r="A1579" s="3">
        <v>41027</v>
      </c>
      <c r="B1579" s="2" t="s">
        <v>27</v>
      </c>
      <c r="C1579" s="4">
        <v>200</v>
      </c>
    </row>
    <row r="1580" spans="1:3" x14ac:dyDescent="0.25">
      <c r="A1580" s="3">
        <v>41033</v>
      </c>
      <c r="B1580" s="2" t="s">
        <v>150</v>
      </c>
      <c r="C1580" s="4">
        <v>15</v>
      </c>
    </row>
    <row r="1581" spans="1:3" x14ac:dyDescent="0.25">
      <c r="A1581" s="3">
        <v>41033</v>
      </c>
      <c r="B1581" s="2" t="s">
        <v>172</v>
      </c>
      <c r="C1581" s="4">
        <v>7</v>
      </c>
    </row>
    <row r="1582" spans="1:3" x14ac:dyDescent="0.25">
      <c r="A1582" s="3">
        <v>41033</v>
      </c>
      <c r="B1582" s="2" t="s">
        <v>15</v>
      </c>
      <c r="C1582" s="4">
        <v>235</v>
      </c>
    </row>
    <row r="1583" spans="1:3" x14ac:dyDescent="0.25">
      <c r="A1583" s="3">
        <v>41034</v>
      </c>
      <c r="B1583" s="2" t="s">
        <v>51</v>
      </c>
      <c r="C1583" s="4">
        <v>301</v>
      </c>
    </row>
    <row r="1584" spans="1:3" x14ac:dyDescent="0.25">
      <c r="A1584" s="3">
        <v>41036</v>
      </c>
      <c r="B1584" s="2" t="s">
        <v>6</v>
      </c>
      <c r="C1584" s="4">
        <v>136</v>
      </c>
    </row>
    <row r="1585" spans="1:3" x14ac:dyDescent="0.25">
      <c r="A1585" s="3">
        <v>41036</v>
      </c>
      <c r="B1585" s="2" t="s">
        <v>127</v>
      </c>
      <c r="C1585" s="4">
        <v>5</v>
      </c>
    </row>
    <row r="1586" spans="1:3" x14ac:dyDescent="0.25">
      <c r="A1586" s="3">
        <v>41037</v>
      </c>
      <c r="B1586" s="2" t="s">
        <v>8</v>
      </c>
      <c r="C1586" s="4">
        <v>280</v>
      </c>
    </row>
    <row r="1587" spans="1:3" x14ac:dyDescent="0.25">
      <c r="A1587" s="3">
        <v>41037</v>
      </c>
      <c r="B1587" s="2" t="s">
        <v>66</v>
      </c>
      <c r="C1587" s="4">
        <v>3</v>
      </c>
    </row>
    <row r="1588" spans="1:3" x14ac:dyDescent="0.25">
      <c r="A1588" s="3">
        <v>41040</v>
      </c>
      <c r="B1588" s="2" t="s">
        <v>207</v>
      </c>
      <c r="C1588" s="4">
        <v>14</v>
      </c>
    </row>
    <row r="1589" spans="1:3" x14ac:dyDescent="0.25">
      <c r="A1589" s="3">
        <v>41041</v>
      </c>
      <c r="B1589" s="2" t="s">
        <v>11</v>
      </c>
      <c r="C1589" s="4">
        <v>79</v>
      </c>
    </row>
    <row r="1590" spans="1:3" x14ac:dyDescent="0.25">
      <c r="A1590" s="3">
        <v>41042</v>
      </c>
      <c r="B1590" s="2" t="s">
        <v>174</v>
      </c>
      <c r="C1590" s="4">
        <v>86</v>
      </c>
    </row>
    <row r="1591" spans="1:3" x14ac:dyDescent="0.25">
      <c r="A1591" s="3">
        <v>41042</v>
      </c>
      <c r="B1591" s="2" t="s">
        <v>24</v>
      </c>
      <c r="C1591" s="4">
        <v>70</v>
      </c>
    </row>
    <row r="1592" spans="1:3" x14ac:dyDescent="0.25">
      <c r="A1592" s="3">
        <v>41043</v>
      </c>
      <c r="B1592" s="2" t="s">
        <v>21</v>
      </c>
      <c r="C1592" s="4">
        <v>189</v>
      </c>
    </row>
    <row r="1593" spans="1:3" x14ac:dyDescent="0.25">
      <c r="A1593" s="3">
        <v>41043</v>
      </c>
      <c r="B1593" s="2" t="s">
        <v>56</v>
      </c>
      <c r="C1593" s="4">
        <v>111</v>
      </c>
    </row>
    <row r="1594" spans="1:3" x14ac:dyDescent="0.25">
      <c r="A1594" s="3">
        <v>41046</v>
      </c>
      <c r="B1594" s="2" t="s">
        <v>20</v>
      </c>
      <c r="C1594" s="4">
        <v>158</v>
      </c>
    </row>
    <row r="1595" spans="1:3" x14ac:dyDescent="0.25">
      <c r="A1595" s="3">
        <v>41051</v>
      </c>
      <c r="B1595" s="2" t="s">
        <v>67</v>
      </c>
      <c r="C1595" s="4">
        <v>172</v>
      </c>
    </row>
    <row r="1596" spans="1:3" x14ac:dyDescent="0.25">
      <c r="A1596" s="3">
        <v>41052</v>
      </c>
      <c r="B1596" s="2" t="s">
        <v>51</v>
      </c>
      <c r="C1596" s="4">
        <v>179</v>
      </c>
    </row>
    <row r="1597" spans="1:3" x14ac:dyDescent="0.25">
      <c r="A1597" s="3">
        <v>41053</v>
      </c>
      <c r="B1597" s="2" t="s">
        <v>105</v>
      </c>
      <c r="C1597" s="4">
        <v>19</v>
      </c>
    </row>
    <row r="1598" spans="1:3" x14ac:dyDescent="0.25">
      <c r="A1598" s="3">
        <v>41053</v>
      </c>
      <c r="B1598" s="2" t="s">
        <v>29</v>
      </c>
      <c r="C1598" s="4">
        <v>57</v>
      </c>
    </row>
    <row r="1599" spans="1:3" x14ac:dyDescent="0.25">
      <c r="A1599" s="3">
        <v>41054</v>
      </c>
      <c r="B1599" s="2" t="s">
        <v>51</v>
      </c>
      <c r="C1599" s="4">
        <v>335</v>
      </c>
    </row>
    <row r="1600" spans="1:3" x14ac:dyDescent="0.25">
      <c r="A1600" s="3">
        <v>41060</v>
      </c>
      <c r="B1600" s="2" t="s">
        <v>165</v>
      </c>
      <c r="C1600" s="4">
        <v>12</v>
      </c>
    </row>
    <row r="1601" spans="1:3" x14ac:dyDescent="0.25">
      <c r="A1601" s="3">
        <v>41061</v>
      </c>
      <c r="B1601" s="2" t="s">
        <v>126</v>
      </c>
      <c r="C1601" s="4">
        <v>2</v>
      </c>
    </row>
    <row r="1602" spans="1:3" x14ac:dyDescent="0.25">
      <c r="A1602" s="3">
        <v>41061</v>
      </c>
      <c r="B1602" s="2" t="s">
        <v>51</v>
      </c>
      <c r="C1602" s="4">
        <v>237</v>
      </c>
    </row>
    <row r="1603" spans="1:3" x14ac:dyDescent="0.25">
      <c r="A1603" s="3">
        <v>41064</v>
      </c>
      <c r="B1603" s="2" t="s">
        <v>8</v>
      </c>
      <c r="C1603" s="4">
        <v>482</v>
      </c>
    </row>
    <row r="1604" spans="1:3" x14ac:dyDescent="0.25">
      <c r="A1604" s="3">
        <v>41064</v>
      </c>
      <c r="B1604" s="2" t="s">
        <v>126</v>
      </c>
      <c r="C1604" s="4">
        <v>8</v>
      </c>
    </row>
    <row r="1605" spans="1:3" x14ac:dyDescent="0.25">
      <c r="A1605" s="3">
        <v>41067</v>
      </c>
      <c r="B1605" s="2" t="s">
        <v>36</v>
      </c>
      <c r="C1605" s="4">
        <v>147</v>
      </c>
    </row>
    <row r="1606" spans="1:3" x14ac:dyDescent="0.25">
      <c r="A1606" s="3">
        <v>41069</v>
      </c>
      <c r="B1606" s="2" t="s">
        <v>23</v>
      </c>
      <c r="C1606" s="4">
        <v>224</v>
      </c>
    </row>
    <row r="1607" spans="1:3" x14ac:dyDescent="0.25">
      <c r="A1607" s="3">
        <v>41070</v>
      </c>
      <c r="B1607" s="2" t="s">
        <v>178</v>
      </c>
      <c r="C1607" s="4">
        <v>11</v>
      </c>
    </row>
    <row r="1608" spans="1:3" x14ac:dyDescent="0.25">
      <c r="A1608" s="3">
        <v>41074</v>
      </c>
      <c r="B1608" s="2" t="s">
        <v>38</v>
      </c>
      <c r="C1608" s="4">
        <v>184</v>
      </c>
    </row>
    <row r="1609" spans="1:3" x14ac:dyDescent="0.25">
      <c r="A1609" s="3">
        <v>41076</v>
      </c>
      <c r="B1609" s="2" t="s">
        <v>169</v>
      </c>
      <c r="C1609" s="4">
        <v>20</v>
      </c>
    </row>
    <row r="1610" spans="1:3" x14ac:dyDescent="0.25">
      <c r="A1610" s="3">
        <v>41076</v>
      </c>
      <c r="B1610" s="2" t="s">
        <v>51</v>
      </c>
      <c r="C1610" s="4">
        <v>221</v>
      </c>
    </row>
    <row r="1611" spans="1:3" x14ac:dyDescent="0.25">
      <c r="A1611" s="3">
        <v>41079</v>
      </c>
      <c r="B1611" s="2" t="s">
        <v>38</v>
      </c>
      <c r="C1611" s="4">
        <v>162</v>
      </c>
    </row>
    <row r="1612" spans="1:3" x14ac:dyDescent="0.25">
      <c r="A1612" s="3">
        <v>41083</v>
      </c>
      <c r="B1612" s="2" t="s">
        <v>92</v>
      </c>
      <c r="C1612" s="4">
        <v>19</v>
      </c>
    </row>
    <row r="1613" spans="1:3" x14ac:dyDescent="0.25">
      <c r="A1613" s="3">
        <v>41088</v>
      </c>
      <c r="B1613" s="2" t="s">
        <v>179</v>
      </c>
      <c r="C1613" s="4">
        <v>1</v>
      </c>
    </row>
    <row r="1614" spans="1:3" x14ac:dyDescent="0.25">
      <c r="A1614" s="3">
        <v>41090</v>
      </c>
      <c r="B1614" s="2" t="s">
        <v>13</v>
      </c>
      <c r="C1614" s="4">
        <v>122</v>
      </c>
    </row>
    <row r="1615" spans="1:3" x14ac:dyDescent="0.25">
      <c r="A1615" s="3">
        <v>41090</v>
      </c>
      <c r="B1615" s="2" t="s">
        <v>18</v>
      </c>
      <c r="C1615" s="4">
        <v>163</v>
      </c>
    </row>
    <row r="1616" spans="1:3" x14ac:dyDescent="0.25">
      <c r="A1616" s="3">
        <v>41091</v>
      </c>
      <c r="B1616" s="2" t="s">
        <v>67</v>
      </c>
      <c r="C1616" s="4">
        <v>29</v>
      </c>
    </row>
    <row r="1617" spans="1:3" x14ac:dyDescent="0.25">
      <c r="A1617" s="3">
        <v>41095</v>
      </c>
      <c r="B1617" s="2" t="s">
        <v>56</v>
      </c>
      <c r="C1617" s="4">
        <v>106</v>
      </c>
    </row>
    <row r="1618" spans="1:3" x14ac:dyDescent="0.25">
      <c r="A1618" s="3">
        <v>41096</v>
      </c>
      <c r="B1618" s="2" t="s">
        <v>15</v>
      </c>
      <c r="C1618" s="4">
        <v>112</v>
      </c>
    </row>
    <row r="1619" spans="1:3" x14ac:dyDescent="0.25">
      <c r="A1619" s="3">
        <v>41097</v>
      </c>
      <c r="B1619" s="2" t="s">
        <v>29</v>
      </c>
      <c r="C1619" s="4">
        <v>90</v>
      </c>
    </row>
    <row r="1620" spans="1:3" x14ac:dyDescent="0.25">
      <c r="A1620" s="3">
        <v>41099</v>
      </c>
      <c r="B1620" s="2" t="s">
        <v>17</v>
      </c>
      <c r="C1620" s="4">
        <v>7</v>
      </c>
    </row>
    <row r="1621" spans="1:3" x14ac:dyDescent="0.25">
      <c r="A1621" s="3">
        <v>41099</v>
      </c>
      <c r="B1621" s="2" t="s">
        <v>24</v>
      </c>
      <c r="C1621" s="4">
        <v>27</v>
      </c>
    </row>
    <row r="1622" spans="1:3" x14ac:dyDescent="0.25">
      <c r="A1622" s="3">
        <v>41099</v>
      </c>
      <c r="B1622" s="2" t="s">
        <v>62</v>
      </c>
      <c r="C1622" s="4">
        <v>185</v>
      </c>
    </row>
    <row r="1623" spans="1:3" x14ac:dyDescent="0.25">
      <c r="A1623" s="3">
        <v>41100</v>
      </c>
      <c r="B1623" s="2" t="s">
        <v>23</v>
      </c>
      <c r="C1623" s="4">
        <v>153</v>
      </c>
    </row>
    <row r="1624" spans="1:3" x14ac:dyDescent="0.25">
      <c r="A1624" s="3">
        <v>41102</v>
      </c>
      <c r="B1624" s="2" t="s">
        <v>62</v>
      </c>
      <c r="C1624" s="4">
        <v>109</v>
      </c>
    </row>
    <row r="1625" spans="1:3" x14ac:dyDescent="0.25">
      <c r="A1625" s="3">
        <v>41104</v>
      </c>
      <c r="B1625" s="2" t="s">
        <v>212</v>
      </c>
      <c r="C1625" s="4">
        <v>10</v>
      </c>
    </row>
    <row r="1626" spans="1:3" x14ac:dyDescent="0.25">
      <c r="A1626" s="3">
        <v>41104</v>
      </c>
      <c r="B1626" s="2" t="s">
        <v>80</v>
      </c>
      <c r="C1626" s="4">
        <v>10</v>
      </c>
    </row>
    <row r="1627" spans="1:3" x14ac:dyDescent="0.25">
      <c r="A1627" s="3">
        <v>41106</v>
      </c>
      <c r="B1627" s="2" t="s">
        <v>132</v>
      </c>
      <c r="C1627" s="4">
        <v>90</v>
      </c>
    </row>
    <row r="1628" spans="1:3" x14ac:dyDescent="0.25">
      <c r="A1628" s="3">
        <v>41106</v>
      </c>
      <c r="B1628" s="2" t="s">
        <v>59</v>
      </c>
      <c r="C1628" s="4">
        <v>34</v>
      </c>
    </row>
    <row r="1629" spans="1:3" x14ac:dyDescent="0.25">
      <c r="A1629" s="3">
        <v>41108</v>
      </c>
      <c r="B1629" s="2" t="s">
        <v>10</v>
      </c>
      <c r="C1629" s="4">
        <v>106</v>
      </c>
    </row>
    <row r="1630" spans="1:3" x14ac:dyDescent="0.25">
      <c r="A1630" s="3">
        <v>41109</v>
      </c>
      <c r="B1630" s="2" t="s">
        <v>10</v>
      </c>
      <c r="C1630" s="4">
        <v>229</v>
      </c>
    </row>
    <row r="1631" spans="1:3" x14ac:dyDescent="0.25">
      <c r="A1631" s="3">
        <v>41115</v>
      </c>
      <c r="B1631" s="2" t="s">
        <v>18</v>
      </c>
      <c r="C1631" s="4">
        <v>229</v>
      </c>
    </row>
    <row r="1632" spans="1:3" x14ac:dyDescent="0.25">
      <c r="A1632" s="3">
        <v>41115</v>
      </c>
      <c r="B1632" s="2" t="s">
        <v>48</v>
      </c>
      <c r="C1632" s="4">
        <v>20</v>
      </c>
    </row>
    <row r="1633" spans="1:3" x14ac:dyDescent="0.25">
      <c r="A1633" s="3">
        <v>41115</v>
      </c>
      <c r="B1633" s="2" t="s">
        <v>46</v>
      </c>
      <c r="C1633" s="4">
        <v>261</v>
      </c>
    </row>
    <row r="1634" spans="1:3" x14ac:dyDescent="0.25">
      <c r="A1634" s="3">
        <v>41118</v>
      </c>
      <c r="B1634" s="2" t="s">
        <v>148</v>
      </c>
      <c r="C1634" s="4">
        <v>10</v>
      </c>
    </row>
    <row r="1635" spans="1:3" x14ac:dyDescent="0.25">
      <c r="A1635" s="3">
        <v>41118</v>
      </c>
      <c r="B1635" s="2" t="s">
        <v>8</v>
      </c>
      <c r="C1635" s="4">
        <v>400</v>
      </c>
    </row>
    <row r="1636" spans="1:3" x14ac:dyDescent="0.25">
      <c r="A1636" s="3">
        <v>41122</v>
      </c>
      <c r="B1636" s="2" t="s">
        <v>15</v>
      </c>
      <c r="C1636" s="4">
        <v>401</v>
      </c>
    </row>
    <row r="1637" spans="1:3" x14ac:dyDescent="0.25">
      <c r="A1637" s="3">
        <v>41124</v>
      </c>
      <c r="B1637" s="2" t="s">
        <v>56</v>
      </c>
      <c r="C1637" s="4">
        <v>170</v>
      </c>
    </row>
    <row r="1638" spans="1:3" x14ac:dyDescent="0.25">
      <c r="A1638" s="3">
        <v>41125</v>
      </c>
      <c r="B1638" s="2" t="s">
        <v>23</v>
      </c>
      <c r="C1638" s="4">
        <v>124</v>
      </c>
    </row>
    <row r="1639" spans="1:3" x14ac:dyDescent="0.25">
      <c r="A1639" s="3">
        <v>41127</v>
      </c>
      <c r="B1639" s="2" t="s">
        <v>202</v>
      </c>
      <c r="C1639" s="4">
        <v>13</v>
      </c>
    </row>
    <row r="1640" spans="1:3" x14ac:dyDescent="0.25">
      <c r="A1640" s="3">
        <v>41130</v>
      </c>
      <c r="B1640" s="2" t="s">
        <v>20</v>
      </c>
      <c r="C1640" s="4">
        <v>87</v>
      </c>
    </row>
    <row r="1641" spans="1:3" x14ac:dyDescent="0.25">
      <c r="A1641" s="3">
        <v>41130</v>
      </c>
      <c r="B1641" s="2" t="s">
        <v>25</v>
      </c>
      <c r="C1641" s="4">
        <v>190</v>
      </c>
    </row>
    <row r="1642" spans="1:3" x14ac:dyDescent="0.25">
      <c r="A1642" s="3">
        <v>41130</v>
      </c>
      <c r="B1642" s="2" t="s">
        <v>51</v>
      </c>
      <c r="C1642" s="4">
        <v>349</v>
      </c>
    </row>
    <row r="1643" spans="1:3" x14ac:dyDescent="0.25">
      <c r="A1643" s="3">
        <v>41132</v>
      </c>
      <c r="B1643" s="2" t="s">
        <v>182</v>
      </c>
      <c r="C1643" s="4">
        <v>16</v>
      </c>
    </row>
    <row r="1644" spans="1:3" x14ac:dyDescent="0.25">
      <c r="A1644" s="3">
        <v>41133</v>
      </c>
      <c r="B1644" s="2" t="s">
        <v>72</v>
      </c>
      <c r="C1644" s="4">
        <v>42</v>
      </c>
    </row>
    <row r="1645" spans="1:3" x14ac:dyDescent="0.25">
      <c r="A1645" s="3">
        <v>41134</v>
      </c>
      <c r="B1645" s="2" t="s">
        <v>24</v>
      </c>
      <c r="C1645" s="4">
        <v>70</v>
      </c>
    </row>
    <row r="1646" spans="1:3" x14ac:dyDescent="0.25">
      <c r="A1646" s="3">
        <v>41136</v>
      </c>
      <c r="B1646" s="2" t="s">
        <v>53</v>
      </c>
      <c r="C1646" s="4">
        <v>189</v>
      </c>
    </row>
    <row r="1647" spans="1:3" x14ac:dyDescent="0.25">
      <c r="A1647" s="3">
        <v>41137</v>
      </c>
      <c r="B1647" s="2" t="s">
        <v>56</v>
      </c>
      <c r="C1647" s="4">
        <v>64</v>
      </c>
    </row>
    <row r="1648" spans="1:3" x14ac:dyDescent="0.25">
      <c r="A1648" s="3">
        <v>41141</v>
      </c>
      <c r="B1648" s="2" t="s">
        <v>36</v>
      </c>
      <c r="C1648" s="4">
        <v>76</v>
      </c>
    </row>
    <row r="1649" spans="1:3" x14ac:dyDescent="0.25">
      <c r="A1649" s="3">
        <v>41142</v>
      </c>
      <c r="B1649" s="2" t="s">
        <v>50</v>
      </c>
      <c r="C1649" s="4">
        <v>11</v>
      </c>
    </row>
    <row r="1650" spans="1:3" x14ac:dyDescent="0.25">
      <c r="A1650" s="3">
        <v>41142</v>
      </c>
      <c r="B1650" s="2" t="s">
        <v>67</v>
      </c>
      <c r="C1650" s="4">
        <v>96</v>
      </c>
    </row>
    <row r="1651" spans="1:3" x14ac:dyDescent="0.25">
      <c r="A1651" s="3">
        <v>41143</v>
      </c>
      <c r="B1651" s="2" t="s">
        <v>112</v>
      </c>
      <c r="C1651" s="4">
        <v>17</v>
      </c>
    </row>
    <row r="1652" spans="1:3" x14ac:dyDescent="0.25">
      <c r="A1652" s="3">
        <v>41143</v>
      </c>
      <c r="B1652" s="2" t="s">
        <v>19</v>
      </c>
      <c r="C1652" s="4">
        <v>92</v>
      </c>
    </row>
    <row r="1653" spans="1:3" x14ac:dyDescent="0.25">
      <c r="A1653" s="3">
        <v>41144</v>
      </c>
      <c r="B1653" s="2" t="s">
        <v>9</v>
      </c>
      <c r="C1653" s="4">
        <v>76</v>
      </c>
    </row>
    <row r="1654" spans="1:3" x14ac:dyDescent="0.25">
      <c r="A1654" s="3">
        <v>41146</v>
      </c>
      <c r="B1654" s="2" t="s">
        <v>11</v>
      </c>
      <c r="C1654" s="4">
        <v>77</v>
      </c>
    </row>
    <row r="1655" spans="1:3" x14ac:dyDescent="0.25">
      <c r="A1655" s="3">
        <v>41147</v>
      </c>
      <c r="B1655" s="2" t="s">
        <v>103</v>
      </c>
      <c r="C1655" s="4">
        <v>344</v>
      </c>
    </row>
    <row r="1656" spans="1:3" x14ac:dyDescent="0.25">
      <c r="A1656" s="3">
        <v>41147</v>
      </c>
      <c r="B1656" s="2" t="s">
        <v>8</v>
      </c>
      <c r="C1656" s="4">
        <v>218</v>
      </c>
    </row>
    <row r="1657" spans="1:3" x14ac:dyDescent="0.25">
      <c r="A1657" s="3">
        <v>41148</v>
      </c>
      <c r="B1657" s="2" t="s">
        <v>51</v>
      </c>
      <c r="C1657" s="4">
        <v>115</v>
      </c>
    </row>
    <row r="1658" spans="1:3" x14ac:dyDescent="0.25">
      <c r="A1658" s="3">
        <v>41149</v>
      </c>
      <c r="B1658" s="2" t="s">
        <v>81</v>
      </c>
      <c r="C1658" s="4">
        <v>143</v>
      </c>
    </row>
    <row r="1659" spans="1:3" x14ac:dyDescent="0.25">
      <c r="A1659" s="3">
        <v>41149</v>
      </c>
      <c r="B1659" s="2" t="s">
        <v>138</v>
      </c>
      <c r="C1659" s="4">
        <v>1</v>
      </c>
    </row>
    <row r="1660" spans="1:3" x14ac:dyDescent="0.25">
      <c r="A1660" s="3">
        <v>41154</v>
      </c>
      <c r="B1660" s="2" t="s">
        <v>70</v>
      </c>
      <c r="C1660" s="4">
        <v>133</v>
      </c>
    </row>
    <row r="1661" spans="1:3" x14ac:dyDescent="0.25">
      <c r="A1661" s="3">
        <v>41154</v>
      </c>
      <c r="B1661" s="2" t="s">
        <v>18</v>
      </c>
      <c r="C1661" s="4">
        <v>496</v>
      </c>
    </row>
    <row r="1662" spans="1:3" x14ac:dyDescent="0.25">
      <c r="A1662" s="3">
        <v>41154</v>
      </c>
      <c r="B1662" s="2" t="s">
        <v>109</v>
      </c>
      <c r="C1662" s="4">
        <v>5</v>
      </c>
    </row>
    <row r="1663" spans="1:3" x14ac:dyDescent="0.25">
      <c r="A1663" s="3">
        <v>41156</v>
      </c>
      <c r="B1663" s="2" t="s">
        <v>173</v>
      </c>
      <c r="C1663" s="4">
        <v>8</v>
      </c>
    </row>
    <row r="1664" spans="1:3" x14ac:dyDescent="0.25">
      <c r="A1664" s="3">
        <v>41157</v>
      </c>
      <c r="B1664" s="2" t="s">
        <v>53</v>
      </c>
      <c r="C1664" s="4">
        <v>59</v>
      </c>
    </row>
    <row r="1665" spans="1:3" x14ac:dyDescent="0.25">
      <c r="A1665" s="3">
        <v>41157</v>
      </c>
      <c r="B1665" s="2" t="s">
        <v>18</v>
      </c>
      <c r="C1665" s="4">
        <v>273</v>
      </c>
    </row>
    <row r="1666" spans="1:3" x14ac:dyDescent="0.25">
      <c r="A1666" s="3">
        <v>41158</v>
      </c>
      <c r="B1666" s="2" t="s">
        <v>10</v>
      </c>
      <c r="C1666" s="4">
        <v>165</v>
      </c>
    </row>
    <row r="1667" spans="1:3" x14ac:dyDescent="0.25">
      <c r="A1667" s="3">
        <v>41162</v>
      </c>
      <c r="B1667" s="2" t="s">
        <v>49</v>
      </c>
      <c r="C1667" s="4">
        <v>13</v>
      </c>
    </row>
    <row r="1668" spans="1:3" x14ac:dyDescent="0.25">
      <c r="A1668" s="3">
        <v>41163</v>
      </c>
      <c r="B1668" s="2" t="s">
        <v>70</v>
      </c>
      <c r="C1668" s="4">
        <v>143</v>
      </c>
    </row>
    <row r="1669" spans="1:3" x14ac:dyDescent="0.25">
      <c r="A1669" s="3">
        <v>41167</v>
      </c>
      <c r="B1669" s="2" t="s">
        <v>231</v>
      </c>
      <c r="C1669" s="4">
        <v>20</v>
      </c>
    </row>
    <row r="1670" spans="1:3" x14ac:dyDescent="0.25">
      <c r="A1670" s="3">
        <v>41171</v>
      </c>
      <c r="B1670" s="2" t="s">
        <v>55</v>
      </c>
      <c r="C1670" s="4">
        <v>4</v>
      </c>
    </row>
    <row r="1671" spans="1:3" x14ac:dyDescent="0.25">
      <c r="A1671" s="3">
        <v>41175</v>
      </c>
      <c r="B1671" s="2" t="s">
        <v>132</v>
      </c>
      <c r="C1671" s="4">
        <v>102</v>
      </c>
    </row>
    <row r="1672" spans="1:3" x14ac:dyDescent="0.25">
      <c r="A1672" s="3">
        <v>41177</v>
      </c>
      <c r="B1672" s="2" t="s">
        <v>7</v>
      </c>
      <c r="C1672" s="4">
        <v>155</v>
      </c>
    </row>
    <row r="1673" spans="1:3" x14ac:dyDescent="0.25">
      <c r="A1673" s="3">
        <v>41179</v>
      </c>
      <c r="B1673" s="2" t="s">
        <v>8</v>
      </c>
      <c r="C1673" s="4">
        <v>226</v>
      </c>
    </row>
    <row r="1674" spans="1:3" x14ac:dyDescent="0.25">
      <c r="A1674" s="3">
        <v>41179</v>
      </c>
      <c r="B1674" s="2" t="s">
        <v>15</v>
      </c>
      <c r="C1674" s="4">
        <v>346</v>
      </c>
    </row>
    <row r="1675" spans="1:3" x14ac:dyDescent="0.25">
      <c r="A1675" s="3">
        <v>41180</v>
      </c>
      <c r="B1675" s="2" t="s">
        <v>53</v>
      </c>
      <c r="C1675" s="4">
        <v>45</v>
      </c>
    </row>
    <row r="1676" spans="1:3" x14ac:dyDescent="0.25">
      <c r="A1676" s="3">
        <v>41182</v>
      </c>
      <c r="B1676" s="2" t="s">
        <v>152</v>
      </c>
      <c r="C1676" s="4">
        <v>11</v>
      </c>
    </row>
    <row r="1677" spans="1:3" x14ac:dyDescent="0.25">
      <c r="A1677" s="3">
        <v>41185</v>
      </c>
      <c r="B1677" s="2" t="s">
        <v>131</v>
      </c>
      <c r="C1677" s="4">
        <v>14</v>
      </c>
    </row>
    <row r="1678" spans="1:3" x14ac:dyDescent="0.25">
      <c r="A1678" s="3">
        <v>41190</v>
      </c>
      <c r="B1678" s="2" t="s">
        <v>52</v>
      </c>
      <c r="C1678" s="4">
        <v>12</v>
      </c>
    </row>
    <row r="1679" spans="1:3" x14ac:dyDescent="0.25">
      <c r="A1679" s="3">
        <v>41195</v>
      </c>
      <c r="B1679" s="2" t="s">
        <v>155</v>
      </c>
      <c r="C1679" s="4">
        <v>11</v>
      </c>
    </row>
    <row r="1680" spans="1:3" x14ac:dyDescent="0.25">
      <c r="A1680" s="3">
        <v>41195</v>
      </c>
      <c r="B1680" s="2" t="s">
        <v>27</v>
      </c>
      <c r="C1680" s="4">
        <v>142</v>
      </c>
    </row>
    <row r="1681" spans="1:3" x14ac:dyDescent="0.25">
      <c r="A1681" s="3">
        <v>41201</v>
      </c>
      <c r="B1681" s="2" t="s">
        <v>72</v>
      </c>
      <c r="C1681" s="4">
        <v>184</v>
      </c>
    </row>
    <row r="1682" spans="1:3" x14ac:dyDescent="0.25">
      <c r="A1682" s="3">
        <v>41202</v>
      </c>
      <c r="B1682" s="2" t="s">
        <v>46</v>
      </c>
      <c r="C1682" s="4">
        <v>390</v>
      </c>
    </row>
    <row r="1683" spans="1:3" x14ac:dyDescent="0.25">
      <c r="A1683" s="3">
        <v>41206</v>
      </c>
      <c r="B1683" s="2" t="s">
        <v>38</v>
      </c>
      <c r="C1683" s="4">
        <v>110</v>
      </c>
    </row>
    <row r="1684" spans="1:3" x14ac:dyDescent="0.25">
      <c r="A1684" s="3">
        <v>41207</v>
      </c>
      <c r="B1684" s="2" t="s">
        <v>20</v>
      </c>
      <c r="C1684" s="4">
        <v>92</v>
      </c>
    </row>
    <row r="1685" spans="1:3" x14ac:dyDescent="0.25">
      <c r="A1685" s="3">
        <v>41208</v>
      </c>
      <c r="B1685" s="2" t="s">
        <v>69</v>
      </c>
      <c r="C1685" s="4">
        <v>5</v>
      </c>
    </row>
    <row r="1686" spans="1:3" x14ac:dyDescent="0.25">
      <c r="A1686" s="3">
        <v>41208</v>
      </c>
      <c r="B1686" s="2" t="s">
        <v>230</v>
      </c>
      <c r="C1686" s="4">
        <v>2</v>
      </c>
    </row>
    <row r="1687" spans="1:3" x14ac:dyDescent="0.25">
      <c r="A1687" s="3">
        <v>41210</v>
      </c>
      <c r="B1687" s="2" t="s">
        <v>176</v>
      </c>
      <c r="C1687" s="4">
        <v>14</v>
      </c>
    </row>
    <row r="1688" spans="1:3" x14ac:dyDescent="0.25">
      <c r="A1688" s="3">
        <v>41213</v>
      </c>
      <c r="B1688" s="2" t="s">
        <v>85</v>
      </c>
      <c r="C1688" s="4">
        <v>6</v>
      </c>
    </row>
    <row r="1689" spans="1:3" x14ac:dyDescent="0.25">
      <c r="A1689" s="3">
        <v>41214</v>
      </c>
      <c r="B1689" s="2" t="s">
        <v>19</v>
      </c>
      <c r="C1689" s="4">
        <v>65</v>
      </c>
    </row>
    <row r="1690" spans="1:3" x14ac:dyDescent="0.25">
      <c r="A1690" s="3">
        <v>41214</v>
      </c>
      <c r="B1690" s="2" t="s">
        <v>70</v>
      </c>
      <c r="C1690" s="4">
        <v>45</v>
      </c>
    </row>
    <row r="1691" spans="1:3" x14ac:dyDescent="0.25">
      <c r="A1691" s="3">
        <v>41214</v>
      </c>
      <c r="B1691" s="2" t="s">
        <v>8</v>
      </c>
      <c r="C1691" s="4">
        <v>108</v>
      </c>
    </row>
    <row r="1692" spans="1:3" x14ac:dyDescent="0.25">
      <c r="A1692" s="3">
        <v>41215</v>
      </c>
      <c r="B1692" s="2" t="s">
        <v>38</v>
      </c>
      <c r="C1692" s="4">
        <v>159</v>
      </c>
    </row>
    <row r="1693" spans="1:3" x14ac:dyDescent="0.25">
      <c r="A1693" s="3">
        <v>41219</v>
      </c>
      <c r="B1693" s="2" t="s">
        <v>20</v>
      </c>
      <c r="C1693" s="4">
        <v>141</v>
      </c>
    </row>
    <row r="1694" spans="1:3" x14ac:dyDescent="0.25">
      <c r="A1694" s="3">
        <v>41219</v>
      </c>
      <c r="B1694" s="2" t="s">
        <v>39</v>
      </c>
      <c r="C1694" s="4">
        <v>14</v>
      </c>
    </row>
    <row r="1695" spans="1:3" x14ac:dyDescent="0.25">
      <c r="A1695" s="3">
        <v>41222</v>
      </c>
      <c r="B1695" s="2" t="s">
        <v>11</v>
      </c>
      <c r="C1695" s="4">
        <v>142</v>
      </c>
    </row>
    <row r="1696" spans="1:3" x14ac:dyDescent="0.25">
      <c r="A1696" s="3">
        <v>41223</v>
      </c>
      <c r="B1696" s="2" t="s">
        <v>10</v>
      </c>
      <c r="C1696" s="4">
        <v>167</v>
      </c>
    </row>
    <row r="1697" spans="1:3" x14ac:dyDescent="0.25">
      <c r="A1697" s="3">
        <v>41224</v>
      </c>
      <c r="B1697" s="2" t="s">
        <v>176</v>
      </c>
      <c r="C1697" s="4">
        <v>12</v>
      </c>
    </row>
    <row r="1698" spans="1:3" x14ac:dyDescent="0.25">
      <c r="A1698" s="3">
        <v>41229</v>
      </c>
      <c r="B1698" s="2" t="s">
        <v>29</v>
      </c>
      <c r="C1698" s="4">
        <v>187</v>
      </c>
    </row>
    <row r="1699" spans="1:3" x14ac:dyDescent="0.25">
      <c r="A1699" s="3">
        <v>41232</v>
      </c>
      <c r="B1699" s="2" t="s">
        <v>42</v>
      </c>
      <c r="C1699" s="4">
        <v>14</v>
      </c>
    </row>
    <row r="1700" spans="1:3" x14ac:dyDescent="0.25">
      <c r="A1700" s="3">
        <v>41235</v>
      </c>
      <c r="B1700" s="2" t="s">
        <v>166</v>
      </c>
      <c r="C1700" s="4">
        <v>10</v>
      </c>
    </row>
    <row r="1701" spans="1:3" x14ac:dyDescent="0.25">
      <c r="A1701" s="3">
        <v>41236</v>
      </c>
      <c r="B1701" s="2" t="s">
        <v>23</v>
      </c>
      <c r="C1701" s="4">
        <v>269</v>
      </c>
    </row>
    <row r="1702" spans="1:3" x14ac:dyDescent="0.25">
      <c r="A1702" s="3">
        <v>41236</v>
      </c>
      <c r="B1702" s="2" t="s">
        <v>6</v>
      </c>
      <c r="C1702" s="4">
        <v>328</v>
      </c>
    </row>
    <row r="1703" spans="1:3" x14ac:dyDescent="0.25">
      <c r="A1703" s="3">
        <v>41237</v>
      </c>
      <c r="B1703" s="2" t="s">
        <v>10</v>
      </c>
      <c r="C1703" s="4">
        <v>228</v>
      </c>
    </row>
    <row r="1704" spans="1:3" x14ac:dyDescent="0.25">
      <c r="A1704" s="3">
        <v>41239</v>
      </c>
      <c r="B1704" s="2" t="s">
        <v>3</v>
      </c>
      <c r="C1704" s="4">
        <v>12</v>
      </c>
    </row>
    <row r="1705" spans="1:3" x14ac:dyDescent="0.25">
      <c r="A1705" s="3">
        <v>41244</v>
      </c>
      <c r="B1705" s="2" t="s">
        <v>94</v>
      </c>
      <c r="C1705" s="4">
        <v>16</v>
      </c>
    </row>
    <row r="1706" spans="1:3" x14ac:dyDescent="0.25">
      <c r="A1706" s="3">
        <v>41247</v>
      </c>
      <c r="B1706" s="2" t="s">
        <v>18</v>
      </c>
      <c r="C1706" s="4">
        <v>233</v>
      </c>
    </row>
    <row r="1707" spans="1:3" x14ac:dyDescent="0.25">
      <c r="A1707" s="3">
        <v>41248</v>
      </c>
      <c r="B1707" s="2" t="s">
        <v>133</v>
      </c>
      <c r="C1707" s="4">
        <v>10</v>
      </c>
    </row>
    <row r="1708" spans="1:3" x14ac:dyDescent="0.25">
      <c r="A1708" s="3">
        <v>41251</v>
      </c>
      <c r="B1708" s="2" t="s">
        <v>11</v>
      </c>
      <c r="C1708" s="4">
        <v>168</v>
      </c>
    </row>
    <row r="1709" spans="1:3" x14ac:dyDescent="0.25">
      <c r="A1709" s="3">
        <v>41251</v>
      </c>
      <c r="B1709" s="2" t="s">
        <v>6</v>
      </c>
      <c r="C1709" s="4">
        <v>388</v>
      </c>
    </row>
    <row r="1710" spans="1:3" x14ac:dyDescent="0.25">
      <c r="A1710" s="3">
        <v>41252</v>
      </c>
      <c r="B1710" s="2" t="s">
        <v>51</v>
      </c>
      <c r="C1710" s="4">
        <v>319</v>
      </c>
    </row>
    <row r="1711" spans="1:3" x14ac:dyDescent="0.25">
      <c r="A1711" s="3">
        <v>41254</v>
      </c>
      <c r="B1711" s="2" t="s">
        <v>68</v>
      </c>
      <c r="C1711" s="4">
        <v>12</v>
      </c>
    </row>
    <row r="1712" spans="1:3" x14ac:dyDescent="0.25">
      <c r="A1712" s="3">
        <v>41256</v>
      </c>
      <c r="B1712" s="2" t="s">
        <v>174</v>
      </c>
      <c r="C1712" s="4">
        <v>150</v>
      </c>
    </row>
    <row r="1713" spans="1:3" x14ac:dyDescent="0.25">
      <c r="A1713" s="3">
        <v>41258</v>
      </c>
      <c r="B1713" s="2" t="s">
        <v>10</v>
      </c>
      <c r="C1713" s="4">
        <v>347</v>
      </c>
    </row>
    <row r="1714" spans="1:3" x14ac:dyDescent="0.25">
      <c r="A1714" s="3">
        <v>41259</v>
      </c>
      <c r="B1714" s="2" t="s">
        <v>24</v>
      </c>
      <c r="C1714" s="4">
        <v>177</v>
      </c>
    </row>
    <row r="1715" spans="1:3" x14ac:dyDescent="0.25">
      <c r="A1715" s="3">
        <v>41262</v>
      </c>
      <c r="B1715" s="2" t="s">
        <v>46</v>
      </c>
      <c r="C1715" s="4">
        <v>222</v>
      </c>
    </row>
    <row r="1716" spans="1:3" x14ac:dyDescent="0.25">
      <c r="A1716" s="3">
        <v>41273</v>
      </c>
      <c r="B1716" s="2" t="s">
        <v>50</v>
      </c>
      <c r="C1716" s="4">
        <v>9</v>
      </c>
    </row>
    <row r="1717" spans="1:3" x14ac:dyDescent="0.25">
      <c r="A1717" s="3">
        <v>41273</v>
      </c>
      <c r="B1717" s="2" t="s">
        <v>232</v>
      </c>
      <c r="C1717" s="4">
        <v>14</v>
      </c>
    </row>
    <row r="1718" spans="1:3" x14ac:dyDescent="0.25">
      <c r="A1718" s="3">
        <v>41275</v>
      </c>
      <c r="B1718" s="2" t="s">
        <v>4</v>
      </c>
      <c r="C1718" s="4">
        <v>7</v>
      </c>
    </row>
    <row r="1719" spans="1:3" x14ac:dyDescent="0.25">
      <c r="A1719" s="3">
        <v>41279</v>
      </c>
      <c r="B1719" s="2" t="s">
        <v>67</v>
      </c>
      <c r="C1719" s="4">
        <v>171</v>
      </c>
    </row>
    <row r="1720" spans="1:3" x14ac:dyDescent="0.25">
      <c r="A1720" s="3">
        <v>41283</v>
      </c>
      <c r="B1720" s="2" t="s">
        <v>209</v>
      </c>
      <c r="C1720" s="4">
        <v>16</v>
      </c>
    </row>
    <row r="1721" spans="1:3" x14ac:dyDescent="0.25">
      <c r="A1721" s="3">
        <v>41284</v>
      </c>
      <c r="B1721" s="2" t="s">
        <v>19</v>
      </c>
      <c r="C1721" s="4">
        <v>176</v>
      </c>
    </row>
    <row r="1722" spans="1:3" x14ac:dyDescent="0.25">
      <c r="A1722" s="3">
        <v>41287</v>
      </c>
      <c r="B1722" s="2" t="s">
        <v>56</v>
      </c>
      <c r="C1722" s="4">
        <v>37</v>
      </c>
    </row>
    <row r="1723" spans="1:3" x14ac:dyDescent="0.25">
      <c r="A1723" s="3">
        <v>41290</v>
      </c>
      <c r="B1723" s="2" t="s">
        <v>19</v>
      </c>
      <c r="C1723" s="4">
        <v>186</v>
      </c>
    </row>
    <row r="1724" spans="1:3" x14ac:dyDescent="0.25">
      <c r="A1724" s="3">
        <v>41290</v>
      </c>
      <c r="B1724" s="2" t="s">
        <v>62</v>
      </c>
      <c r="C1724" s="4">
        <v>45</v>
      </c>
    </row>
    <row r="1725" spans="1:3" x14ac:dyDescent="0.25">
      <c r="A1725" s="3">
        <v>41294</v>
      </c>
      <c r="B1725" s="2" t="s">
        <v>53</v>
      </c>
      <c r="C1725" s="4">
        <v>186</v>
      </c>
    </row>
    <row r="1726" spans="1:3" x14ac:dyDescent="0.25">
      <c r="A1726" s="3">
        <v>41294</v>
      </c>
      <c r="B1726" s="2" t="s">
        <v>15</v>
      </c>
      <c r="C1726" s="4">
        <v>211</v>
      </c>
    </row>
    <row r="1727" spans="1:3" x14ac:dyDescent="0.25">
      <c r="A1727" s="3">
        <v>41300</v>
      </c>
      <c r="B1727" s="2" t="s">
        <v>10</v>
      </c>
      <c r="C1727" s="4">
        <v>330</v>
      </c>
    </row>
    <row r="1728" spans="1:3" x14ac:dyDescent="0.25">
      <c r="A1728" s="3">
        <v>41301</v>
      </c>
      <c r="B1728" s="2" t="s">
        <v>15</v>
      </c>
      <c r="C1728" s="4">
        <v>134</v>
      </c>
    </row>
    <row r="1729" spans="1:3" x14ac:dyDescent="0.25">
      <c r="A1729" s="3">
        <v>41301</v>
      </c>
      <c r="B1729" s="2" t="s">
        <v>10</v>
      </c>
      <c r="C1729" s="4">
        <v>459</v>
      </c>
    </row>
    <row r="1730" spans="1:3" x14ac:dyDescent="0.25">
      <c r="A1730" s="3">
        <v>41302</v>
      </c>
      <c r="B1730" s="2" t="s">
        <v>27</v>
      </c>
      <c r="C1730" s="4">
        <v>185</v>
      </c>
    </row>
    <row r="1731" spans="1:3" x14ac:dyDescent="0.25">
      <c r="A1731" s="3">
        <v>41303</v>
      </c>
      <c r="B1731" s="2" t="s">
        <v>68</v>
      </c>
      <c r="C1731" s="4">
        <v>3</v>
      </c>
    </row>
    <row r="1732" spans="1:3" x14ac:dyDescent="0.25">
      <c r="A1732" s="3">
        <v>41305</v>
      </c>
      <c r="B1732" s="2" t="s">
        <v>31</v>
      </c>
      <c r="C1732" s="4">
        <v>181</v>
      </c>
    </row>
    <row r="1733" spans="1:3" x14ac:dyDescent="0.25">
      <c r="A1733" s="3">
        <v>41309</v>
      </c>
      <c r="B1733" s="2" t="s">
        <v>18</v>
      </c>
      <c r="C1733" s="4">
        <v>441</v>
      </c>
    </row>
    <row r="1734" spans="1:3" x14ac:dyDescent="0.25">
      <c r="A1734" s="3">
        <v>41310</v>
      </c>
      <c r="B1734" s="2" t="s">
        <v>46</v>
      </c>
      <c r="C1734" s="4">
        <v>487</v>
      </c>
    </row>
    <row r="1735" spans="1:3" x14ac:dyDescent="0.25">
      <c r="A1735" s="3">
        <v>41310</v>
      </c>
      <c r="B1735" s="2" t="s">
        <v>53</v>
      </c>
      <c r="C1735" s="4">
        <v>56</v>
      </c>
    </row>
    <row r="1736" spans="1:3" x14ac:dyDescent="0.25">
      <c r="A1736" s="3">
        <v>41314</v>
      </c>
      <c r="B1736" s="2" t="s">
        <v>13</v>
      </c>
      <c r="C1736" s="4">
        <v>23</v>
      </c>
    </row>
    <row r="1737" spans="1:3" x14ac:dyDescent="0.25">
      <c r="A1737" s="3">
        <v>41314</v>
      </c>
      <c r="B1737" s="2" t="s">
        <v>132</v>
      </c>
      <c r="C1737" s="4">
        <v>113</v>
      </c>
    </row>
    <row r="1738" spans="1:3" x14ac:dyDescent="0.25">
      <c r="A1738" s="3">
        <v>41315</v>
      </c>
      <c r="B1738" s="2" t="s">
        <v>201</v>
      </c>
      <c r="C1738" s="4">
        <v>19</v>
      </c>
    </row>
    <row r="1739" spans="1:3" x14ac:dyDescent="0.25">
      <c r="A1739" s="3">
        <v>41316</v>
      </c>
      <c r="B1739" s="2" t="s">
        <v>79</v>
      </c>
      <c r="C1739" s="4">
        <v>188</v>
      </c>
    </row>
    <row r="1740" spans="1:3" x14ac:dyDescent="0.25">
      <c r="A1740" s="3">
        <v>41316</v>
      </c>
      <c r="B1740" s="2" t="s">
        <v>8</v>
      </c>
      <c r="C1740" s="4">
        <v>338</v>
      </c>
    </row>
    <row r="1741" spans="1:3" x14ac:dyDescent="0.25">
      <c r="A1741" s="3">
        <v>41317</v>
      </c>
      <c r="B1741" s="2" t="s">
        <v>32</v>
      </c>
      <c r="C1741" s="4">
        <v>80</v>
      </c>
    </row>
    <row r="1742" spans="1:3" x14ac:dyDescent="0.25">
      <c r="A1742" s="3">
        <v>41318</v>
      </c>
      <c r="B1742" s="2" t="s">
        <v>172</v>
      </c>
      <c r="C1742" s="4">
        <v>20</v>
      </c>
    </row>
    <row r="1743" spans="1:3" x14ac:dyDescent="0.25">
      <c r="A1743" s="3">
        <v>41321</v>
      </c>
      <c r="B1743" s="2" t="s">
        <v>160</v>
      </c>
      <c r="C1743" s="4">
        <v>1</v>
      </c>
    </row>
    <row r="1744" spans="1:3" x14ac:dyDescent="0.25">
      <c r="A1744" s="3">
        <v>41322</v>
      </c>
      <c r="B1744" s="2" t="s">
        <v>53</v>
      </c>
      <c r="C1744" s="4">
        <v>200</v>
      </c>
    </row>
    <row r="1745" spans="1:3" x14ac:dyDescent="0.25">
      <c r="A1745" s="3">
        <v>41323</v>
      </c>
      <c r="B1745" s="2" t="s">
        <v>6</v>
      </c>
      <c r="C1745" s="4">
        <v>429</v>
      </c>
    </row>
    <row r="1746" spans="1:3" x14ac:dyDescent="0.25">
      <c r="A1746" s="3">
        <v>41324</v>
      </c>
      <c r="B1746" s="2" t="s">
        <v>13</v>
      </c>
      <c r="C1746" s="4">
        <v>183</v>
      </c>
    </row>
    <row r="1747" spans="1:3" x14ac:dyDescent="0.25">
      <c r="A1747" s="3">
        <v>41325</v>
      </c>
      <c r="B1747" s="2" t="s">
        <v>11</v>
      </c>
      <c r="C1747" s="4">
        <v>26</v>
      </c>
    </row>
    <row r="1748" spans="1:3" x14ac:dyDescent="0.25">
      <c r="A1748" s="3">
        <v>41326</v>
      </c>
      <c r="B1748" s="2" t="s">
        <v>181</v>
      </c>
      <c r="C1748" s="4">
        <v>2</v>
      </c>
    </row>
    <row r="1749" spans="1:3" x14ac:dyDescent="0.25">
      <c r="A1749" s="3">
        <v>41328</v>
      </c>
      <c r="B1749" s="2" t="s">
        <v>8</v>
      </c>
      <c r="C1749" s="4">
        <v>174</v>
      </c>
    </row>
    <row r="1750" spans="1:3" x14ac:dyDescent="0.25">
      <c r="A1750" s="3">
        <v>41329</v>
      </c>
      <c r="B1750" s="2" t="s">
        <v>53</v>
      </c>
      <c r="C1750" s="4">
        <v>98</v>
      </c>
    </row>
    <row r="1751" spans="1:3" x14ac:dyDescent="0.25">
      <c r="A1751" s="3">
        <v>41329</v>
      </c>
      <c r="B1751" s="2" t="s">
        <v>186</v>
      </c>
      <c r="C1751" s="4">
        <v>11</v>
      </c>
    </row>
    <row r="1752" spans="1:3" x14ac:dyDescent="0.25">
      <c r="A1752" s="3">
        <v>41332</v>
      </c>
      <c r="B1752" s="2" t="s">
        <v>29</v>
      </c>
      <c r="C1752" s="4">
        <v>58</v>
      </c>
    </row>
    <row r="1753" spans="1:3" x14ac:dyDescent="0.25">
      <c r="A1753" s="3">
        <v>41336</v>
      </c>
      <c r="B1753" s="2" t="s">
        <v>16</v>
      </c>
      <c r="C1753" s="4">
        <v>17</v>
      </c>
    </row>
    <row r="1754" spans="1:3" x14ac:dyDescent="0.25">
      <c r="A1754" s="3">
        <v>41337</v>
      </c>
      <c r="B1754" s="2" t="s">
        <v>18</v>
      </c>
      <c r="C1754" s="4">
        <v>143</v>
      </c>
    </row>
    <row r="1755" spans="1:3" x14ac:dyDescent="0.25">
      <c r="A1755" s="3">
        <v>41339</v>
      </c>
      <c r="B1755" s="2" t="s">
        <v>53</v>
      </c>
      <c r="C1755" s="4">
        <v>108</v>
      </c>
    </row>
    <row r="1756" spans="1:3" x14ac:dyDescent="0.25">
      <c r="A1756" s="3">
        <v>41346</v>
      </c>
      <c r="B1756" s="2" t="s">
        <v>103</v>
      </c>
      <c r="C1756" s="4">
        <v>424</v>
      </c>
    </row>
    <row r="1757" spans="1:3" x14ac:dyDescent="0.25">
      <c r="A1757" s="3">
        <v>41351</v>
      </c>
      <c r="B1757" s="2" t="s">
        <v>222</v>
      </c>
      <c r="C1757" s="4">
        <v>9</v>
      </c>
    </row>
    <row r="1758" spans="1:3" x14ac:dyDescent="0.25">
      <c r="A1758" s="3">
        <v>41352</v>
      </c>
      <c r="B1758" s="2" t="s">
        <v>29</v>
      </c>
      <c r="C1758" s="4">
        <v>135</v>
      </c>
    </row>
    <row r="1759" spans="1:3" x14ac:dyDescent="0.25">
      <c r="A1759" s="3">
        <v>41356</v>
      </c>
      <c r="B1759" s="2" t="s">
        <v>15</v>
      </c>
      <c r="C1759" s="4">
        <v>202</v>
      </c>
    </row>
    <row r="1760" spans="1:3" x14ac:dyDescent="0.25">
      <c r="A1760" s="3">
        <v>41357</v>
      </c>
      <c r="B1760" s="2" t="s">
        <v>46</v>
      </c>
      <c r="C1760" s="4">
        <v>459</v>
      </c>
    </row>
    <row r="1761" spans="1:3" x14ac:dyDescent="0.25">
      <c r="A1761" s="3">
        <v>41361</v>
      </c>
      <c r="B1761" s="2" t="s">
        <v>59</v>
      </c>
      <c r="C1761" s="4">
        <v>107</v>
      </c>
    </row>
    <row r="1762" spans="1:3" x14ac:dyDescent="0.25">
      <c r="A1762" s="3">
        <v>41362</v>
      </c>
      <c r="B1762" s="2" t="s">
        <v>36</v>
      </c>
      <c r="C1762" s="4">
        <v>37</v>
      </c>
    </row>
    <row r="1763" spans="1:3" x14ac:dyDescent="0.25">
      <c r="A1763" s="3">
        <v>41363</v>
      </c>
      <c r="B1763" s="2" t="s">
        <v>62</v>
      </c>
      <c r="C1763" s="4">
        <v>43</v>
      </c>
    </row>
    <row r="1764" spans="1:3" x14ac:dyDescent="0.25">
      <c r="A1764" s="3">
        <v>41365</v>
      </c>
      <c r="B1764" s="2" t="s">
        <v>10</v>
      </c>
      <c r="C1764" s="4">
        <v>352</v>
      </c>
    </row>
    <row r="1765" spans="1:3" x14ac:dyDescent="0.25">
      <c r="A1765" s="3">
        <v>41368</v>
      </c>
      <c r="B1765" s="2" t="s">
        <v>19</v>
      </c>
      <c r="C1765" s="4">
        <v>94</v>
      </c>
    </row>
    <row r="1766" spans="1:3" x14ac:dyDescent="0.25">
      <c r="A1766" s="3">
        <v>41368</v>
      </c>
      <c r="B1766" s="2" t="s">
        <v>67</v>
      </c>
      <c r="C1766" s="4">
        <v>112</v>
      </c>
    </row>
    <row r="1767" spans="1:3" x14ac:dyDescent="0.25">
      <c r="A1767" s="3">
        <v>41369</v>
      </c>
      <c r="B1767" s="2" t="s">
        <v>62</v>
      </c>
      <c r="C1767" s="4">
        <v>136</v>
      </c>
    </row>
    <row r="1768" spans="1:3" x14ac:dyDescent="0.25">
      <c r="A1768" s="3">
        <v>41370</v>
      </c>
      <c r="B1768" s="2" t="s">
        <v>79</v>
      </c>
      <c r="C1768" s="4">
        <v>56</v>
      </c>
    </row>
    <row r="1769" spans="1:3" x14ac:dyDescent="0.25">
      <c r="A1769" s="3">
        <v>41372</v>
      </c>
      <c r="B1769" s="2" t="s">
        <v>15</v>
      </c>
      <c r="C1769" s="4">
        <v>286</v>
      </c>
    </row>
    <row r="1770" spans="1:3" x14ac:dyDescent="0.25">
      <c r="A1770" s="3">
        <v>41373</v>
      </c>
      <c r="B1770" s="2" t="s">
        <v>8</v>
      </c>
      <c r="C1770" s="4">
        <v>296</v>
      </c>
    </row>
    <row r="1771" spans="1:3" x14ac:dyDescent="0.25">
      <c r="A1771" s="3">
        <v>41373</v>
      </c>
      <c r="B1771" s="2" t="s">
        <v>26</v>
      </c>
      <c r="C1771" s="4">
        <v>81</v>
      </c>
    </row>
    <row r="1772" spans="1:3" x14ac:dyDescent="0.25">
      <c r="A1772" s="3">
        <v>41374</v>
      </c>
      <c r="B1772" s="2" t="s">
        <v>15</v>
      </c>
      <c r="C1772" s="4">
        <v>231</v>
      </c>
    </row>
    <row r="1773" spans="1:3" x14ac:dyDescent="0.25">
      <c r="A1773" s="3">
        <v>41375</v>
      </c>
      <c r="B1773" s="2" t="s">
        <v>18</v>
      </c>
      <c r="C1773" s="4">
        <v>149</v>
      </c>
    </row>
    <row r="1774" spans="1:3" x14ac:dyDescent="0.25">
      <c r="A1774" s="3">
        <v>41375</v>
      </c>
      <c r="B1774" s="2" t="s">
        <v>133</v>
      </c>
      <c r="C1774" s="4">
        <v>3</v>
      </c>
    </row>
    <row r="1775" spans="1:3" x14ac:dyDescent="0.25">
      <c r="A1775" s="3">
        <v>41376</v>
      </c>
      <c r="B1775" s="2" t="s">
        <v>15</v>
      </c>
      <c r="C1775" s="4">
        <v>311</v>
      </c>
    </row>
    <row r="1776" spans="1:3" x14ac:dyDescent="0.25">
      <c r="A1776" s="3">
        <v>41379</v>
      </c>
      <c r="B1776" s="2" t="s">
        <v>67</v>
      </c>
      <c r="C1776" s="4">
        <v>121</v>
      </c>
    </row>
    <row r="1777" spans="1:3" x14ac:dyDescent="0.25">
      <c r="A1777" s="3">
        <v>41380</v>
      </c>
      <c r="B1777" s="2" t="s">
        <v>154</v>
      </c>
      <c r="C1777" s="4">
        <v>15</v>
      </c>
    </row>
    <row r="1778" spans="1:3" x14ac:dyDescent="0.25">
      <c r="A1778" s="3">
        <v>41381</v>
      </c>
      <c r="B1778" s="2" t="s">
        <v>137</v>
      </c>
      <c r="C1778" s="4">
        <v>14</v>
      </c>
    </row>
    <row r="1779" spans="1:3" x14ac:dyDescent="0.25">
      <c r="A1779" s="3">
        <v>41381</v>
      </c>
      <c r="B1779" s="2" t="s">
        <v>8</v>
      </c>
      <c r="C1779" s="4">
        <v>240</v>
      </c>
    </row>
    <row r="1780" spans="1:3" x14ac:dyDescent="0.25">
      <c r="A1780" s="3">
        <v>41383</v>
      </c>
      <c r="B1780" s="2" t="s">
        <v>57</v>
      </c>
      <c r="C1780" s="4">
        <v>12</v>
      </c>
    </row>
    <row r="1781" spans="1:3" x14ac:dyDescent="0.25">
      <c r="A1781" s="3">
        <v>41385</v>
      </c>
      <c r="B1781" s="2" t="s">
        <v>200</v>
      </c>
      <c r="C1781" s="4">
        <v>1</v>
      </c>
    </row>
    <row r="1782" spans="1:3" x14ac:dyDescent="0.25">
      <c r="A1782" s="3">
        <v>41388</v>
      </c>
      <c r="B1782" s="2" t="s">
        <v>233</v>
      </c>
      <c r="C1782" s="4">
        <v>12</v>
      </c>
    </row>
    <row r="1783" spans="1:3" x14ac:dyDescent="0.25">
      <c r="A1783" s="3">
        <v>41391</v>
      </c>
      <c r="B1783" s="2" t="s">
        <v>19</v>
      </c>
      <c r="C1783" s="4">
        <v>190</v>
      </c>
    </row>
    <row r="1784" spans="1:3" x14ac:dyDescent="0.25">
      <c r="A1784" s="3">
        <v>41392</v>
      </c>
      <c r="B1784" s="2" t="s">
        <v>64</v>
      </c>
      <c r="C1784" s="4">
        <v>179</v>
      </c>
    </row>
    <row r="1785" spans="1:3" x14ac:dyDescent="0.25">
      <c r="A1785" s="3">
        <v>41394</v>
      </c>
      <c r="B1785" s="2" t="s">
        <v>23</v>
      </c>
      <c r="C1785" s="4">
        <v>106</v>
      </c>
    </row>
    <row r="1786" spans="1:3" x14ac:dyDescent="0.25">
      <c r="A1786" s="3">
        <v>41396</v>
      </c>
      <c r="B1786" s="2" t="s">
        <v>8</v>
      </c>
      <c r="C1786" s="4">
        <v>267</v>
      </c>
    </row>
    <row r="1787" spans="1:3" x14ac:dyDescent="0.25">
      <c r="A1787" s="3">
        <v>41396</v>
      </c>
      <c r="B1787" s="2" t="s">
        <v>124</v>
      </c>
      <c r="C1787" s="4">
        <v>66</v>
      </c>
    </row>
    <row r="1788" spans="1:3" x14ac:dyDescent="0.25">
      <c r="A1788" s="3">
        <v>41398</v>
      </c>
      <c r="B1788" s="2" t="s">
        <v>15</v>
      </c>
      <c r="C1788" s="4">
        <v>471</v>
      </c>
    </row>
    <row r="1789" spans="1:3" x14ac:dyDescent="0.25">
      <c r="A1789" s="3">
        <v>41399</v>
      </c>
      <c r="B1789" s="2" t="s">
        <v>61</v>
      </c>
      <c r="C1789" s="4">
        <v>5</v>
      </c>
    </row>
    <row r="1790" spans="1:3" x14ac:dyDescent="0.25">
      <c r="A1790" s="3">
        <v>41401</v>
      </c>
      <c r="B1790" s="2" t="s">
        <v>222</v>
      </c>
      <c r="C1790" s="4">
        <v>11</v>
      </c>
    </row>
    <row r="1791" spans="1:3" x14ac:dyDescent="0.25">
      <c r="A1791" s="3">
        <v>41403</v>
      </c>
      <c r="B1791" s="2" t="s">
        <v>72</v>
      </c>
      <c r="C1791" s="4">
        <v>103</v>
      </c>
    </row>
    <row r="1792" spans="1:3" x14ac:dyDescent="0.25">
      <c r="A1792" s="3">
        <v>41403</v>
      </c>
      <c r="B1792" s="2" t="s">
        <v>20</v>
      </c>
      <c r="C1792" s="4">
        <v>92</v>
      </c>
    </row>
    <row r="1793" spans="1:3" x14ac:dyDescent="0.25">
      <c r="A1793" s="3">
        <v>41405</v>
      </c>
      <c r="B1793" s="2" t="s">
        <v>11</v>
      </c>
      <c r="C1793" s="4">
        <v>115</v>
      </c>
    </row>
    <row r="1794" spans="1:3" x14ac:dyDescent="0.25">
      <c r="A1794" s="3">
        <v>41406</v>
      </c>
      <c r="B1794" s="2" t="s">
        <v>53</v>
      </c>
      <c r="C1794" s="4">
        <v>62</v>
      </c>
    </row>
    <row r="1795" spans="1:3" x14ac:dyDescent="0.25">
      <c r="A1795" s="3">
        <v>41406</v>
      </c>
      <c r="B1795" s="2" t="s">
        <v>6</v>
      </c>
      <c r="C1795" s="4">
        <v>420</v>
      </c>
    </row>
    <row r="1796" spans="1:3" x14ac:dyDescent="0.25">
      <c r="A1796" s="3">
        <v>41406</v>
      </c>
      <c r="B1796" s="2" t="s">
        <v>31</v>
      </c>
      <c r="C1796" s="4">
        <v>81</v>
      </c>
    </row>
    <row r="1797" spans="1:3" x14ac:dyDescent="0.25">
      <c r="A1797" s="3">
        <v>41407</v>
      </c>
      <c r="B1797" s="2" t="s">
        <v>10</v>
      </c>
      <c r="C1797" s="4">
        <v>412</v>
      </c>
    </row>
    <row r="1798" spans="1:3" x14ac:dyDescent="0.25">
      <c r="A1798" s="3">
        <v>41409</v>
      </c>
      <c r="B1798" s="2" t="s">
        <v>46</v>
      </c>
      <c r="C1798" s="4">
        <v>377</v>
      </c>
    </row>
    <row r="1799" spans="1:3" x14ac:dyDescent="0.25">
      <c r="A1799" s="3">
        <v>41414</v>
      </c>
      <c r="B1799" s="2" t="s">
        <v>46</v>
      </c>
      <c r="C1799" s="4">
        <v>461</v>
      </c>
    </row>
    <row r="1800" spans="1:3" x14ac:dyDescent="0.25">
      <c r="A1800" s="3">
        <v>41414</v>
      </c>
      <c r="B1800" s="2" t="s">
        <v>72</v>
      </c>
      <c r="C1800" s="4">
        <v>138</v>
      </c>
    </row>
    <row r="1801" spans="1:3" x14ac:dyDescent="0.25">
      <c r="A1801" s="3">
        <v>41418</v>
      </c>
      <c r="B1801" s="2" t="s">
        <v>48</v>
      </c>
      <c r="C1801" s="4">
        <v>17</v>
      </c>
    </row>
    <row r="1802" spans="1:3" x14ac:dyDescent="0.25">
      <c r="A1802" s="3">
        <v>41422</v>
      </c>
      <c r="B1802" s="2" t="s">
        <v>198</v>
      </c>
      <c r="C1802" s="4">
        <v>8</v>
      </c>
    </row>
    <row r="1803" spans="1:3" x14ac:dyDescent="0.25">
      <c r="A1803" s="3">
        <v>41424</v>
      </c>
      <c r="B1803" s="2" t="s">
        <v>10</v>
      </c>
      <c r="C1803" s="4">
        <v>448</v>
      </c>
    </row>
    <row r="1804" spans="1:3" x14ac:dyDescent="0.25">
      <c r="A1804" s="3">
        <v>41426</v>
      </c>
      <c r="B1804" s="2" t="s">
        <v>10</v>
      </c>
      <c r="C1804" s="4">
        <v>240</v>
      </c>
    </row>
    <row r="1805" spans="1:3" x14ac:dyDescent="0.25">
      <c r="A1805" s="3">
        <v>41427</v>
      </c>
      <c r="B1805" s="2" t="s">
        <v>23</v>
      </c>
      <c r="C1805" s="4">
        <v>388</v>
      </c>
    </row>
    <row r="1806" spans="1:3" x14ac:dyDescent="0.25">
      <c r="A1806" s="3">
        <v>41429</v>
      </c>
      <c r="B1806" s="2" t="s">
        <v>8</v>
      </c>
      <c r="C1806" s="4">
        <v>455</v>
      </c>
    </row>
    <row r="1807" spans="1:3" x14ac:dyDescent="0.25">
      <c r="A1807" s="3">
        <v>41429</v>
      </c>
      <c r="B1807" s="2" t="s">
        <v>18</v>
      </c>
      <c r="C1807" s="4">
        <v>269</v>
      </c>
    </row>
    <row r="1808" spans="1:3" x14ac:dyDescent="0.25">
      <c r="A1808" s="3">
        <v>41432</v>
      </c>
      <c r="B1808" s="2" t="s">
        <v>7</v>
      </c>
      <c r="C1808" s="4">
        <v>81</v>
      </c>
    </row>
    <row r="1809" spans="1:3" x14ac:dyDescent="0.25">
      <c r="A1809" s="3">
        <v>41432</v>
      </c>
      <c r="B1809" s="2" t="s">
        <v>11</v>
      </c>
      <c r="C1809" s="4">
        <v>99</v>
      </c>
    </row>
    <row r="1810" spans="1:3" x14ac:dyDescent="0.25">
      <c r="A1810" s="3">
        <v>41437</v>
      </c>
      <c r="B1810" s="2" t="s">
        <v>171</v>
      </c>
      <c r="C1810" s="4">
        <v>12</v>
      </c>
    </row>
    <row r="1811" spans="1:3" x14ac:dyDescent="0.25">
      <c r="A1811" s="3">
        <v>41439</v>
      </c>
      <c r="B1811" s="2" t="s">
        <v>234</v>
      </c>
      <c r="C1811" s="4">
        <v>4</v>
      </c>
    </row>
    <row r="1812" spans="1:3" x14ac:dyDescent="0.25">
      <c r="A1812" s="3">
        <v>41440</v>
      </c>
      <c r="B1812" s="2" t="s">
        <v>31</v>
      </c>
      <c r="C1812" s="4">
        <v>132</v>
      </c>
    </row>
    <row r="1813" spans="1:3" x14ac:dyDescent="0.25">
      <c r="A1813" s="3">
        <v>41441</v>
      </c>
      <c r="B1813" s="2" t="s">
        <v>132</v>
      </c>
      <c r="C1813" s="4">
        <v>83</v>
      </c>
    </row>
    <row r="1814" spans="1:3" x14ac:dyDescent="0.25">
      <c r="A1814" s="3">
        <v>41446</v>
      </c>
      <c r="B1814" s="2" t="s">
        <v>206</v>
      </c>
      <c r="C1814" s="4">
        <v>7</v>
      </c>
    </row>
    <row r="1815" spans="1:3" x14ac:dyDescent="0.25">
      <c r="A1815" s="3">
        <v>41447</v>
      </c>
      <c r="B1815" s="2" t="s">
        <v>155</v>
      </c>
      <c r="C1815" s="4">
        <v>9</v>
      </c>
    </row>
    <row r="1816" spans="1:3" x14ac:dyDescent="0.25">
      <c r="A1816" s="3">
        <v>41448</v>
      </c>
      <c r="B1816" s="2" t="s">
        <v>160</v>
      </c>
      <c r="C1816" s="4">
        <v>20</v>
      </c>
    </row>
    <row r="1817" spans="1:3" x14ac:dyDescent="0.25">
      <c r="A1817" s="3">
        <v>41449</v>
      </c>
      <c r="B1817" s="2" t="s">
        <v>11</v>
      </c>
      <c r="C1817" s="4">
        <v>98</v>
      </c>
    </row>
    <row r="1818" spans="1:3" x14ac:dyDescent="0.25">
      <c r="A1818" s="3">
        <v>41451</v>
      </c>
      <c r="B1818" s="2" t="s">
        <v>138</v>
      </c>
      <c r="C1818" s="4">
        <v>9</v>
      </c>
    </row>
    <row r="1819" spans="1:3" x14ac:dyDescent="0.25">
      <c r="A1819" s="3">
        <v>41453</v>
      </c>
      <c r="B1819" s="2" t="s">
        <v>65</v>
      </c>
      <c r="C1819" s="4">
        <v>13</v>
      </c>
    </row>
    <row r="1820" spans="1:3" x14ac:dyDescent="0.25">
      <c r="A1820" s="3">
        <v>41456</v>
      </c>
      <c r="B1820" s="2" t="s">
        <v>51</v>
      </c>
      <c r="C1820" s="4">
        <v>424</v>
      </c>
    </row>
    <row r="1821" spans="1:3" x14ac:dyDescent="0.25">
      <c r="A1821" s="3">
        <v>41461</v>
      </c>
      <c r="B1821" s="2" t="s">
        <v>40</v>
      </c>
      <c r="C1821" s="4">
        <v>31</v>
      </c>
    </row>
    <row r="1822" spans="1:3" x14ac:dyDescent="0.25">
      <c r="A1822" s="3">
        <v>41462</v>
      </c>
      <c r="B1822" s="2" t="s">
        <v>58</v>
      </c>
      <c r="C1822" s="4">
        <v>18</v>
      </c>
    </row>
    <row r="1823" spans="1:3" x14ac:dyDescent="0.25">
      <c r="A1823" s="3">
        <v>41464</v>
      </c>
      <c r="B1823" s="2" t="s">
        <v>7</v>
      </c>
      <c r="C1823" s="4">
        <v>172</v>
      </c>
    </row>
    <row r="1824" spans="1:3" x14ac:dyDescent="0.25">
      <c r="A1824" s="3">
        <v>41464</v>
      </c>
      <c r="B1824" s="2" t="s">
        <v>46</v>
      </c>
      <c r="C1824" s="4">
        <v>373</v>
      </c>
    </row>
    <row r="1825" spans="1:3" x14ac:dyDescent="0.25">
      <c r="A1825" s="3">
        <v>41465</v>
      </c>
      <c r="B1825" s="2" t="s">
        <v>18</v>
      </c>
      <c r="C1825" s="4">
        <v>299</v>
      </c>
    </row>
    <row r="1826" spans="1:3" x14ac:dyDescent="0.25">
      <c r="A1826" s="3">
        <v>41471</v>
      </c>
      <c r="B1826" s="2" t="s">
        <v>38</v>
      </c>
      <c r="C1826" s="4">
        <v>20</v>
      </c>
    </row>
    <row r="1827" spans="1:3" x14ac:dyDescent="0.25">
      <c r="A1827" s="3">
        <v>41472</v>
      </c>
      <c r="B1827" s="2" t="s">
        <v>70</v>
      </c>
      <c r="C1827" s="4">
        <v>89</v>
      </c>
    </row>
    <row r="1828" spans="1:3" x14ac:dyDescent="0.25">
      <c r="A1828" s="3">
        <v>41472</v>
      </c>
      <c r="B1828" s="2" t="s">
        <v>36</v>
      </c>
      <c r="C1828" s="4">
        <v>60</v>
      </c>
    </row>
    <row r="1829" spans="1:3" x14ac:dyDescent="0.25">
      <c r="A1829" s="3">
        <v>41475</v>
      </c>
      <c r="B1829" s="2" t="s">
        <v>4</v>
      </c>
      <c r="C1829" s="4">
        <v>5</v>
      </c>
    </row>
    <row r="1830" spans="1:3" x14ac:dyDescent="0.25">
      <c r="A1830" s="3">
        <v>41476</v>
      </c>
      <c r="B1830" s="2" t="s">
        <v>103</v>
      </c>
      <c r="C1830" s="4">
        <v>125</v>
      </c>
    </row>
    <row r="1831" spans="1:3" x14ac:dyDescent="0.25">
      <c r="A1831" s="3">
        <v>41476</v>
      </c>
      <c r="B1831" s="2" t="s">
        <v>13</v>
      </c>
      <c r="C1831" s="4">
        <v>177</v>
      </c>
    </row>
    <row r="1832" spans="1:3" x14ac:dyDescent="0.25">
      <c r="A1832" s="3">
        <v>41477</v>
      </c>
      <c r="B1832" s="2" t="s">
        <v>21</v>
      </c>
      <c r="C1832" s="4">
        <v>58</v>
      </c>
    </row>
    <row r="1833" spans="1:3" x14ac:dyDescent="0.25">
      <c r="A1833" s="3">
        <v>41478</v>
      </c>
      <c r="B1833" s="2" t="s">
        <v>20</v>
      </c>
      <c r="C1833" s="4">
        <v>174</v>
      </c>
    </row>
    <row r="1834" spans="1:3" x14ac:dyDescent="0.25">
      <c r="A1834" s="3">
        <v>41479</v>
      </c>
      <c r="B1834" s="2" t="s">
        <v>8</v>
      </c>
      <c r="C1834" s="4">
        <v>485</v>
      </c>
    </row>
    <row r="1835" spans="1:3" x14ac:dyDescent="0.25">
      <c r="A1835" s="3">
        <v>41481</v>
      </c>
      <c r="B1835" s="2" t="s">
        <v>233</v>
      </c>
      <c r="C1835" s="4">
        <v>7</v>
      </c>
    </row>
    <row r="1836" spans="1:3" x14ac:dyDescent="0.25">
      <c r="A1836" s="3">
        <v>41482</v>
      </c>
      <c r="B1836" s="2" t="s">
        <v>10</v>
      </c>
      <c r="C1836" s="4">
        <v>109</v>
      </c>
    </row>
    <row r="1837" spans="1:3" x14ac:dyDescent="0.25">
      <c r="A1837" s="3">
        <v>41485</v>
      </c>
      <c r="B1837" s="2" t="s">
        <v>7</v>
      </c>
      <c r="C1837" s="4">
        <v>116</v>
      </c>
    </row>
    <row r="1838" spans="1:3" x14ac:dyDescent="0.25">
      <c r="A1838" s="3">
        <v>41486</v>
      </c>
      <c r="B1838" s="2" t="s">
        <v>40</v>
      </c>
      <c r="C1838" s="4">
        <v>125</v>
      </c>
    </row>
    <row r="1839" spans="1:3" x14ac:dyDescent="0.25">
      <c r="A1839" s="3">
        <v>41486</v>
      </c>
      <c r="B1839" s="2" t="s">
        <v>223</v>
      </c>
      <c r="C1839" s="4">
        <v>15</v>
      </c>
    </row>
    <row r="1840" spans="1:3" x14ac:dyDescent="0.25">
      <c r="A1840" s="3">
        <v>41488</v>
      </c>
      <c r="B1840" s="2" t="s">
        <v>178</v>
      </c>
      <c r="C1840" s="4">
        <v>4</v>
      </c>
    </row>
    <row r="1841" spans="1:3" x14ac:dyDescent="0.25">
      <c r="A1841" s="3">
        <v>41489</v>
      </c>
      <c r="B1841" s="2" t="s">
        <v>145</v>
      </c>
      <c r="C1841" s="4">
        <v>13</v>
      </c>
    </row>
    <row r="1842" spans="1:3" x14ac:dyDescent="0.25">
      <c r="A1842" s="3">
        <v>41491</v>
      </c>
      <c r="B1842" s="2" t="s">
        <v>103</v>
      </c>
      <c r="C1842" s="4">
        <v>338</v>
      </c>
    </row>
    <row r="1843" spans="1:3" x14ac:dyDescent="0.25">
      <c r="A1843" s="3">
        <v>41492</v>
      </c>
      <c r="B1843" s="2" t="s">
        <v>168</v>
      </c>
      <c r="C1843" s="4">
        <v>2</v>
      </c>
    </row>
    <row r="1844" spans="1:3" x14ac:dyDescent="0.25">
      <c r="A1844" s="3">
        <v>41493</v>
      </c>
      <c r="B1844" s="2" t="s">
        <v>38</v>
      </c>
      <c r="C1844" s="4">
        <v>108</v>
      </c>
    </row>
    <row r="1845" spans="1:3" x14ac:dyDescent="0.25">
      <c r="A1845" s="3">
        <v>41494</v>
      </c>
      <c r="B1845" s="2" t="s">
        <v>62</v>
      </c>
      <c r="C1845" s="4">
        <v>119</v>
      </c>
    </row>
    <row r="1846" spans="1:3" x14ac:dyDescent="0.25">
      <c r="A1846" s="3">
        <v>41495</v>
      </c>
      <c r="B1846" s="2" t="s">
        <v>8</v>
      </c>
      <c r="C1846" s="4">
        <v>385</v>
      </c>
    </row>
    <row r="1847" spans="1:3" x14ac:dyDescent="0.25">
      <c r="A1847" s="3">
        <v>41495</v>
      </c>
      <c r="B1847" s="2" t="s">
        <v>46</v>
      </c>
      <c r="C1847" s="4">
        <v>239</v>
      </c>
    </row>
    <row r="1848" spans="1:3" x14ac:dyDescent="0.25">
      <c r="A1848" s="3">
        <v>41498</v>
      </c>
      <c r="B1848" s="2" t="s">
        <v>230</v>
      </c>
      <c r="C1848" s="4">
        <v>8</v>
      </c>
    </row>
    <row r="1849" spans="1:3" x14ac:dyDescent="0.25">
      <c r="A1849" s="3">
        <v>41499</v>
      </c>
      <c r="B1849" s="2" t="s">
        <v>18</v>
      </c>
      <c r="C1849" s="4">
        <v>219</v>
      </c>
    </row>
    <row r="1850" spans="1:3" x14ac:dyDescent="0.25">
      <c r="A1850" s="3">
        <v>41503</v>
      </c>
      <c r="B1850" s="2" t="s">
        <v>26</v>
      </c>
      <c r="C1850" s="4">
        <v>40</v>
      </c>
    </row>
    <row r="1851" spans="1:3" x14ac:dyDescent="0.25">
      <c r="A1851" s="3">
        <v>41503</v>
      </c>
      <c r="B1851" s="2" t="s">
        <v>103</v>
      </c>
      <c r="C1851" s="4">
        <v>166</v>
      </c>
    </row>
    <row r="1852" spans="1:3" x14ac:dyDescent="0.25">
      <c r="A1852" s="3">
        <v>41504</v>
      </c>
      <c r="B1852" s="2" t="s">
        <v>67</v>
      </c>
      <c r="C1852" s="4">
        <v>168</v>
      </c>
    </row>
    <row r="1853" spans="1:3" x14ac:dyDescent="0.25">
      <c r="A1853" s="3">
        <v>41505</v>
      </c>
      <c r="B1853" s="2" t="s">
        <v>132</v>
      </c>
      <c r="C1853" s="4">
        <v>96</v>
      </c>
    </row>
    <row r="1854" spans="1:3" x14ac:dyDescent="0.25">
      <c r="A1854" s="3">
        <v>41506</v>
      </c>
      <c r="B1854" s="2" t="s">
        <v>11</v>
      </c>
      <c r="C1854" s="4">
        <v>23</v>
      </c>
    </row>
    <row r="1855" spans="1:3" x14ac:dyDescent="0.25">
      <c r="A1855" s="3">
        <v>41509</v>
      </c>
      <c r="B1855" s="2" t="s">
        <v>178</v>
      </c>
      <c r="C1855" s="4">
        <v>8</v>
      </c>
    </row>
    <row r="1856" spans="1:3" x14ac:dyDescent="0.25">
      <c r="A1856" s="3">
        <v>41509</v>
      </c>
      <c r="B1856" s="2" t="s">
        <v>107</v>
      </c>
      <c r="C1856" s="4">
        <v>1</v>
      </c>
    </row>
    <row r="1857" spans="1:3" x14ac:dyDescent="0.25">
      <c r="A1857" s="3">
        <v>41509</v>
      </c>
      <c r="B1857" s="2" t="s">
        <v>16</v>
      </c>
      <c r="C1857" s="4">
        <v>4</v>
      </c>
    </row>
    <row r="1858" spans="1:3" x14ac:dyDescent="0.25">
      <c r="A1858" s="3">
        <v>41512</v>
      </c>
      <c r="B1858" s="2" t="s">
        <v>121</v>
      </c>
      <c r="C1858" s="4">
        <v>170</v>
      </c>
    </row>
    <row r="1859" spans="1:3" x14ac:dyDescent="0.25">
      <c r="A1859" s="3">
        <v>41514</v>
      </c>
      <c r="B1859" s="2" t="s">
        <v>46</v>
      </c>
      <c r="C1859" s="4">
        <v>193</v>
      </c>
    </row>
    <row r="1860" spans="1:3" x14ac:dyDescent="0.25">
      <c r="A1860" s="3">
        <v>41517</v>
      </c>
      <c r="B1860" s="2" t="s">
        <v>235</v>
      </c>
      <c r="C1860" s="4">
        <v>5</v>
      </c>
    </row>
    <row r="1861" spans="1:3" x14ac:dyDescent="0.25">
      <c r="A1861" s="3">
        <v>41520</v>
      </c>
      <c r="B1861" s="2" t="s">
        <v>63</v>
      </c>
      <c r="C1861" s="4">
        <v>5</v>
      </c>
    </row>
    <row r="1862" spans="1:3" x14ac:dyDescent="0.25">
      <c r="A1862" s="3">
        <v>41520</v>
      </c>
      <c r="B1862" s="2" t="s">
        <v>65</v>
      </c>
      <c r="C1862" s="4">
        <v>15</v>
      </c>
    </row>
    <row r="1863" spans="1:3" x14ac:dyDescent="0.25">
      <c r="A1863" s="3">
        <v>41525</v>
      </c>
      <c r="B1863" s="2" t="s">
        <v>110</v>
      </c>
      <c r="C1863" s="4">
        <v>14</v>
      </c>
    </row>
    <row r="1864" spans="1:3" x14ac:dyDescent="0.25">
      <c r="A1864" s="3">
        <v>41525</v>
      </c>
      <c r="B1864" s="2" t="s">
        <v>38</v>
      </c>
      <c r="C1864" s="4">
        <v>96</v>
      </c>
    </row>
    <row r="1865" spans="1:3" x14ac:dyDescent="0.25">
      <c r="A1865" s="3">
        <v>41529</v>
      </c>
      <c r="B1865" s="2" t="s">
        <v>163</v>
      </c>
      <c r="C1865" s="4">
        <v>1</v>
      </c>
    </row>
    <row r="1866" spans="1:3" x14ac:dyDescent="0.25">
      <c r="A1866" s="3">
        <v>41533</v>
      </c>
      <c r="B1866" s="2" t="s">
        <v>70</v>
      </c>
      <c r="C1866" s="4">
        <v>164</v>
      </c>
    </row>
    <row r="1867" spans="1:3" x14ac:dyDescent="0.25">
      <c r="A1867" s="3">
        <v>41534</v>
      </c>
      <c r="B1867" s="2" t="s">
        <v>23</v>
      </c>
      <c r="C1867" s="4">
        <v>105</v>
      </c>
    </row>
    <row r="1868" spans="1:3" x14ac:dyDescent="0.25">
      <c r="A1868" s="3">
        <v>41536</v>
      </c>
      <c r="B1868" s="2" t="s">
        <v>211</v>
      </c>
      <c r="C1868" s="4">
        <v>17</v>
      </c>
    </row>
    <row r="1869" spans="1:3" x14ac:dyDescent="0.25">
      <c r="A1869" s="3">
        <v>41538</v>
      </c>
      <c r="B1869" s="2" t="s">
        <v>201</v>
      </c>
      <c r="C1869" s="4">
        <v>5</v>
      </c>
    </row>
    <row r="1870" spans="1:3" x14ac:dyDescent="0.25">
      <c r="A1870" s="3">
        <v>41543</v>
      </c>
      <c r="B1870" s="2" t="s">
        <v>46</v>
      </c>
      <c r="C1870" s="4">
        <v>212</v>
      </c>
    </row>
    <row r="1871" spans="1:3" x14ac:dyDescent="0.25">
      <c r="A1871" s="3">
        <v>41543</v>
      </c>
      <c r="B1871" s="2" t="s">
        <v>10</v>
      </c>
      <c r="C1871" s="4">
        <v>128</v>
      </c>
    </row>
    <row r="1872" spans="1:3" x14ac:dyDescent="0.25">
      <c r="A1872" s="3">
        <v>41543</v>
      </c>
      <c r="B1872" s="2" t="s">
        <v>29</v>
      </c>
      <c r="C1872" s="4">
        <v>147</v>
      </c>
    </row>
    <row r="1873" spans="1:3" x14ac:dyDescent="0.25">
      <c r="A1873" s="3">
        <v>41544</v>
      </c>
      <c r="B1873" s="2" t="s">
        <v>15</v>
      </c>
      <c r="C1873" s="4">
        <v>436</v>
      </c>
    </row>
    <row r="1874" spans="1:3" x14ac:dyDescent="0.25">
      <c r="A1874" s="3">
        <v>41545</v>
      </c>
      <c r="B1874" s="2" t="s">
        <v>236</v>
      </c>
      <c r="C1874" s="4">
        <v>4</v>
      </c>
    </row>
    <row r="1875" spans="1:3" x14ac:dyDescent="0.25">
      <c r="A1875" s="3">
        <v>41545</v>
      </c>
      <c r="B1875" s="2" t="s">
        <v>155</v>
      </c>
      <c r="C1875" s="4">
        <v>4</v>
      </c>
    </row>
    <row r="1876" spans="1:3" x14ac:dyDescent="0.25">
      <c r="A1876" s="3">
        <v>41551</v>
      </c>
      <c r="B1876" s="2" t="s">
        <v>132</v>
      </c>
      <c r="C1876" s="4">
        <v>78</v>
      </c>
    </row>
    <row r="1877" spans="1:3" x14ac:dyDescent="0.25">
      <c r="A1877" s="3">
        <v>41558</v>
      </c>
      <c r="B1877" s="2" t="s">
        <v>11</v>
      </c>
      <c r="C1877" s="4">
        <v>159</v>
      </c>
    </row>
    <row r="1878" spans="1:3" x14ac:dyDescent="0.25">
      <c r="A1878" s="3">
        <v>41558</v>
      </c>
      <c r="B1878" s="2" t="s">
        <v>9</v>
      </c>
      <c r="C1878" s="4">
        <v>103</v>
      </c>
    </row>
    <row r="1879" spans="1:3" x14ac:dyDescent="0.25">
      <c r="A1879" s="3">
        <v>41559</v>
      </c>
      <c r="B1879" s="2" t="s">
        <v>53</v>
      </c>
      <c r="C1879" s="4">
        <v>57</v>
      </c>
    </row>
    <row r="1880" spans="1:3" x14ac:dyDescent="0.25">
      <c r="A1880" s="3">
        <v>41559</v>
      </c>
      <c r="B1880" s="2" t="s">
        <v>21</v>
      </c>
      <c r="C1880" s="4">
        <v>121</v>
      </c>
    </row>
    <row r="1881" spans="1:3" x14ac:dyDescent="0.25">
      <c r="A1881" s="3">
        <v>41559</v>
      </c>
      <c r="B1881" s="2" t="s">
        <v>78</v>
      </c>
      <c r="C1881" s="4">
        <v>14</v>
      </c>
    </row>
    <row r="1882" spans="1:3" x14ac:dyDescent="0.25">
      <c r="A1882" s="3">
        <v>41560</v>
      </c>
      <c r="B1882" s="2" t="s">
        <v>45</v>
      </c>
      <c r="C1882" s="4">
        <v>2</v>
      </c>
    </row>
    <row r="1883" spans="1:3" x14ac:dyDescent="0.25">
      <c r="A1883" s="3">
        <v>41560</v>
      </c>
      <c r="B1883" s="2" t="s">
        <v>54</v>
      </c>
      <c r="C1883" s="4">
        <v>19</v>
      </c>
    </row>
    <row r="1884" spans="1:3" x14ac:dyDescent="0.25">
      <c r="A1884" s="3">
        <v>41561</v>
      </c>
      <c r="B1884" s="2" t="s">
        <v>237</v>
      </c>
      <c r="C1884" s="4">
        <v>20</v>
      </c>
    </row>
    <row r="1885" spans="1:3" x14ac:dyDescent="0.25">
      <c r="A1885" s="3">
        <v>41562</v>
      </c>
      <c r="B1885" s="2" t="s">
        <v>15</v>
      </c>
      <c r="C1885" s="4">
        <v>367</v>
      </c>
    </row>
    <row r="1886" spans="1:3" x14ac:dyDescent="0.25">
      <c r="A1886" s="3">
        <v>41562</v>
      </c>
      <c r="B1886" s="2" t="s">
        <v>10</v>
      </c>
      <c r="C1886" s="4">
        <v>458</v>
      </c>
    </row>
    <row r="1887" spans="1:3" x14ac:dyDescent="0.25">
      <c r="A1887" s="3">
        <v>41563</v>
      </c>
      <c r="B1887" s="2" t="s">
        <v>46</v>
      </c>
      <c r="C1887" s="4">
        <v>100</v>
      </c>
    </row>
    <row r="1888" spans="1:3" x14ac:dyDescent="0.25">
      <c r="A1888" s="3">
        <v>41563</v>
      </c>
      <c r="B1888" s="2" t="s">
        <v>7</v>
      </c>
      <c r="C1888" s="4">
        <v>62</v>
      </c>
    </row>
    <row r="1889" spans="1:3" x14ac:dyDescent="0.25">
      <c r="A1889" s="3">
        <v>41567</v>
      </c>
      <c r="B1889" s="2" t="s">
        <v>7</v>
      </c>
      <c r="C1889" s="4">
        <v>184</v>
      </c>
    </row>
    <row r="1890" spans="1:3" x14ac:dyDescent="0.25">
      <c r="A1890" s="3">
        <v>41568</v>
      </c>
      <c r="B1890" s="2" t="s">
        <v>20</v>
      </c>
      <c r="C1890" s="4">
        <v>156</v>
      </c>
    </row>
    <row r="1891" spans="1:3" x14ac:dyDescent="0.25">
      <c r="A1891" s="3">
        <v>41569</v>
      </c>
      <c r="B1891" s="2" t="s">
        <v>8</v>
      </c>
      <c r="C1891" s="4">
        <v>142</v>
      </c>
    </row>
    <row r="1892" spans="1:3" x14ac:dyDescent="0.25">
      <c r="A1892" s="3">
        <v>41570</v>
      </c>
      <c r="B1892" s="2" t="s">
        <v>7</v>
      </c>
      <c r="C1892" s="4">
        <v>97</v>
      </c>
    </row>
    <row r="1893" spans="1:3" x14ac:dyDescent="0.25">
      <c r="A1893" s="3">
        <v>41570</v>
      </c>
      <c r="B1893" s="2" t="s">
        <v>8</v>
      </c>
      <c r="C1893" s="4">
        <v>136</v>
      </c>
    </row>
    <row r="1894" spans="1:3" x14ac:dyDescent="0.25">
      <c r="A1894" s="3">
        <v>41570</v>
      </c>
      <c r="B1894" s="2" t="s">
        <v>132</v>
      </c>
      <c r="C1894" s="4">
        <v>108</v>
      </c>
    </row>
    <row r="1895" spans="1:3" x14ac:dyDescent="0.25">
      <c r="A1895" s="3">
        <v>41572</v>
      </c>
      <c r="B1895" s="2" t="s">
        <v>26</v>
      </c>
      <c r="C1895" s="4">
        <v>51</v>
      </c>
    </row>
    <row r="1896" spans="1:3" x14ac:dyDescent="0.25">
      <c r="A1896" s="3">
        <v>41574</v>
      </c>
      <c r="B1896" s="2" t="s">
        <v>131</v>
      </c>
      <c r="C1896" s="4">
        <v>7</v>
      </c>
    </row>
    <row r="1897" spans="1:3" x14ac:dyDescent="0.25">
      <c r="A1897" s="3">
        <v>41576</v>
      </c>
      <c r="B1897" s="2" t="s">
        <v>100</v>
      </c>
      <c r="C1897" s="4">
        <v>19</v>
      </c>
    </row>
    <row r="1898" spans="1:3" x14ac:dyDescent="0.25">
      <c r="A1898" s="3">
        <v>41577</v>
      </c>
      <c r="B1898" s="2" t="s">
        <v>76</v>
      </c>
      <c r="C1898" s="4">
        <v>4</v>
      </c>
    </row>
    <row r="1899" spans="1:3" x14ac:dyDescent="0.25">
      <c r="A1899" s="3">
        <v>41580</v>
      </c>
      <c r="B1899" s="2" t="s">
        <v>46</v>
      </c>
      <c r="C1899" s="4">
        <v>163</v>
      </c>
    </row>
    <row r="1900" spans="1:3" x14ac:dyDescent="0.25">
      <c r="A1900" s="3">
        <v>41580</v>
      </c>
      <c r="B1900" s="2" t="s">
        <v>31</v>
      </c>
      <c r="C1900" s="4">
        <v>165</v>
      </c>
    </row>
    <row r="1901" spans="1:3" x14ac:dyDescent="0.25">
      <c r="A1901" s="3">
        <v>41581</v>
      </c>
      <c r="B1901" s="2" t="s">
        <v>211</v>
      </c>
      <c r="C1901" s="4">
        <v>14</v>
      </c>
    </row>
    <row r="1902" spans="1:3" x14ac:dyDescent="0.25">
      <c r="A1902" s="3">
        <v>41583</v>
      </c>
      <c r="B1902" s="2" t="s">
        <v>29</v>
      </c>
      <c r="C1902" s="4">
        <v>177</v>
      </c>
    </row>
    <row r="1903" spans="1:3" x14ac:dyDescent="0.25">
      <c r="A1903" s="3">
        <v>41584</v>
      </c>
      <c r="B1903" s="2" t="s">
        <v>148</v>
      </c>
      <c r="C1903" s="4">
        <v>1</v>
      </c>
    </row>
    <row r="1904" spans="1:3" x14ac:dyDescent="0.25">
      <c r="A1904" s="3">
        <v>41585</v>
      </c>
      <c r="B1904" s="2" t="s">
        <v>132</v>
      </c>
      <c r="C1904" s="4">
        <v>193</v>
      </c>
    </row>
    <row r="1905" spans="1:3" x14ac:dyDescent="0.25">
      <c r="A1905" s="3">
        <v>41585</v>
      </c>
      <c r="B1905" s="2" t="s">
        <v>111</v>
      </c>
      <c r="C1905" s="4">
        <v>8</v>
      </c>
    </row>
    <row r="1906" spans="1:3" x14ac:dyDescent="0.25">
      <c r="A1906" s="3">
        <v>41588</v>
      </c>
      <c r="B1906" s="2" t="s">
        <v>234</v>
      </c>
      <c r="C1906" s="4">
        <v>11</v>
      </c>
    </row>
    <row r="1907" spans="1:3" x14ac:dyDescent="0.25">
      <c r="A1907" s="3">
        <v>41594</v>
      </c>
      <c r="B1907" s="2" t="s">
        <v>23</v>
      </c>
      <c r="C1907" s="4">
        <v>249</v>
      </c>
    </row>
    <row r="1908" spans="1:3" x14ac:dyDescent="0.25">
      <c r="A1908" s="3">
        <v>41598</v>
      </c>
      <c r="B1908" s="2" t="s">
        <v>6</v>
      </c>
      <c r="C1908" s="4">
        <v>360</v>
      </c>
    </row>
    <row r="1909" spans="1:3" x14ac:dyDescent="0.25">
      <c r="A1909" s="3">
        <v>41602</v>
      </c>
      <c r="B1909" s="2" t="s">
        <v>27</v>
      </c>
      <c r="C1909" s="4">
        <v>186</v>
      </c>
    </row>
    <row r="1910" spans="1:3" x14ac:dyDescent="0.25">
      <c r="A1910" s="3">
        <v>41603</v>
      </c>
      <c r="B1910" s="2" t="s">
        <v>53</v>
      </c>
      <c r="C1910" s="4">
        <v>29</v>
      </c>
    </row>
    <row r="1911" spans="1:3" x14ac:dyDescent="0.25">
      <c r="A1911" s="3">
        <v>41606</v>
      </c>
      <c r="B1911" s="2" t="s">
        <v>31</v>
      </c>
      <c r="C1911" s="4">
        <v>174</v>
      </c>
    </row>
    <row r="1912" spans="1:3" x14ac:dyDescent="0.25">
      <c r="A1912" s="3">
        <v>41607</v>
      </c>
      <c r="B1912" s="2" t="s">
        <v>8</v>
      </c>
      <c r="C1912" s="4">
        <v>131</v>
      </c>
    </row>
    <row r="1913" spans="1:3" x14ac:dyDescent="0.25">
      <c r="A1913" s="3">
        <v>41609</v>
      </c>
      <c r="B1913" s="2" t="s">
        <v>8</v>
      </c>
      <c r="C1913" s="4">
        <v>157</v>
      </c>
    </row>
    <row r="1914" spans="1:3" x14ac:dyDescent="0.25">
      <c r="A1914" s="3">
        <v>41609</v>
      </c>
      <c r="B1914" s="2" t="s">
        <v>15</v>
      </c>
      <c r="C1914" s="4">
        <v>284</v>
      </c>
    </row>
    <row r="1915" spans="1:3" x14ac:dyDescent="0.25">
      <c r="A1915" s="3">
        <v>41610</v>
      </c>
      <c r="B1915" s="2" t="s">
        <v>18</v>
      </c>
      <c r="C1915" s="4">
        <v>292</v>
      </c>
    </row>
    <row r="1916" spans="1:3" x14ac:dyDescent="0.25">
      <c r="A1916" s="3">
        <v>41612</v>
      </c>
      <c r="B1916" s="2" t="s">
        <v>82</v>
      </c>
      <c r="C1916" s="4">
        <v>13</v>
      </c>
    </row>
    <row r="1917" spans="1:3" x14ac:dyDescent="0.25">
      <c r="A1917" s="3">
        <v>41614</v>
      </c>
      <c r="B1917" s="2" t="s">
        <v>86</v>
      </c>
      <c r="C1917" s="4">
        <v>16</v>
      </c>
    </row>
    <row r="1918" spans="1:3" x14ac:dyDescent="0.25">
      <c r="A1918" s="3">
        <v>41614</v>
      </c>
      <c r="B1918" s="2" t="s">
        <v>23</v>
      </c>
      <c r="C1918" s="4">
        <v>364</v>
      </c>
    </row>
    <row r="1919" spans="1:3" x14ac:dyDescent="0.25">
      <c r="A1919" s="3">
        <v>41615</v>
      </c>
      <c r="B1919" s="2" t="s">
        <v>45</v>
      </c>
      <c r="C1919" s="4">
        <v>16</v>
      </c>
    </row>
    <row r="1920" spans="1:3" x14ac:dyDescent="0.25">
      <c r="A1920" s="3">
        <v>41615</v>
      </c>
      <c r="B1920" s="2" t="s">
        <v>50</v>
      </c>
      <c r="C1920" s="4">
        <v>3</v>
      </c>
    </row>
    <row r="1921" spans="1:3" x14ac:dyDescent="0.25">
      <c r="A1921" s="3">
        <v>41616</v>
      </c>
      <c r="B1921" s="2" t="s">
        <v>208</v>
      </c>
      <c r="C1921" s="4">
        <v>9</v>
      </c>
    </row>
    <row r="1922" spans="1:3" x14ac:dyDescent="0.25">
      <c r="A1922" s="3">
        <v>41617</v>
      </c>
      <c r="B1922" s="2" t="s">
        <v>207</v>
      </c>
      <c r="C1922" s="4">
        <v>6</v>
      </c>
    </row>
    <row r="1923" spans="1:3" x14ac:dyDescent="0.25">
      <c r="A1923" s="3">
        <v>41621</v>
      </c>
      <c r="B1923" s="2" t="s">
        <v>72</v>
      </c>
      <c r="C1923" s="4">
        <v>117</v>
      </c>
    </row>
    <row r="1924" spans="1:3" x14ac:dyDescent="0.25">
      <c r="A1924" s="3">
        <v>41622</v>
      </c>
      <c r="B1924" s="2" t="s">
        <v>43</v>
      </c>
      <c r="C1924" s="4">
        <v>6</v>
      </c>
    </row>
    <row r="1925" spans="1:3" x14ac:dyDescent="0.25">
      <c r="A1925" s="3">
        <v>41623</v>
      </c>
      <c r="B1925" s="2" t="s">
        <v>10</v>
      </c>
      <c r="C1925" s="4">
        <v>186</v>
      </c>
    </row>
    <row r="1926" spans="1:3" x14ac:dyDescent="0.25">
      <c r="A1926" s="3">
        <v>41623</v>
      </c>
      <c r="B1926" s="2" t="s">
        <v>43</v>
      </c>
      <c r="C1926" s="4">
        <v>16</v>
      </c>
    </row>
    <row r="1927" spans="1:3" x14ac:dyDescent="0.25">
      <c r="A1927" s="3">
        <v>41624</v>
      </c>
      <c r="B1927" s="2" t="s">
        <v>7</v>
      </c>
      <c r="C1927" s="4">
        <v>100</v>
      </c>
    </row>
    <row r="1928" spans="1:3" x14ac:dyDescent="0.25">
      <c r="A1928" s="3">
        <v>41629</v>
      </c>
      <c r="B1928" s="2" t="s">
        <v>2</v>
      </c>
      <c r="C1928" s="4">
        <v>20</v>
      </c>
    </row>
    <row r="1929" spans="1:3" x14ac:dyDescent="0.25">
      <c r="A1929" s="3">
        <v>41629</v>
      </c>
      <c r="B1929" s="2" t="s">
        <v>36</v>
      </c>
      <c r="C1929" s="4">
        <v>192</v>
      </c>
    </row>
    <row r="1930" spans="1:3" x14ac:dyDescent="0.25">
      <c r="A1930" s="3">
        <v>41630</v>
      </c>
      <c r="B1930" s="2" t="s">
        <v>36</v>
      </c>
      <c r="C1930" s="4">
        <v>92</v>
      </c>
    </row>
    <row r="1931" spans="1:3" x14ac:dyDescent="0.25">
      <c r="A1931" s="3">
        <v>41631</v>
      </c>
      <c r="B1931" s="2" t="s">
        <v>119</v>
      </c>
      <c r="C1931" s="4">
        <v>11</v>
      </c>
    </row>
    <row r="1932" spans="1:3" x14ac:dyDescent="0.25">
      <c r="A1932" s="3">
        <v>41633</v>
      </c>
      <c r="B1932" s="2" t="s">
        <v>238</v>
      </c>
      <c r="C1932" s="4">
        <v>10</v>
      </c>
    </row>
    <row r="1933" spans="1:3" x14ac:dyDescent="0.25">
      <c r="A1933" s="3">
        <v>41634</v>
      </c>
      <c r="B1933" s="2" t="s">
        <v>72</v>
      </c>
      <c r="C1933" s="4">
        <v>180</v>
      </c>
    </row>
    <row r="1934" spans="1:3" x14ac:dyDescent="0.25">
      <c r="A1934" s="3">
        <v>41637</v>
      </c>
      <c r="B1934" s="2" t="s">
        <v>39</v>
      </c>
      <c r="C1934" s="4">
        <v>12</v>
      </c>
    </row>
    <row r="1935" spans="1:3" x14ac:dyDescent="0.25">
      <c r="A1935" s="3">
        <v>41638</v>
      </c>
      <c r="B1935" s="2" t="s">
        <v>223</v>
      </c>
      <c r="C1935" s="4">
        <v>12</v>
      </c>
    </row>
    <row r="1936" spans="1:3" x14ac:dyDescent="0.25">
      <c r="A1936" s="3">
        <v>41639</v>
      </c>
      <c r="B1936" s="2" t="s">
        <v>98</v>
      </c>
      <c r="C1936" s="4">
        <v>8</v>
      </c>
    </row>
    <row r="1937" spans="1:3" x14ac:dyDescent="0.25">
      <c r="A1937" s="3">
        <v>41641</v>
      </c>
      <c r="B1937" s="2" t="s">
        <v>13</v>
      </c>
      <c r="C1937" s="4">
        <v>56</v>
      </c>
    </row>
    <row r="1938" spans="1:3" x14ac:dyDescent="0.25">
      <c r="A1938" s="3">
        <v>41642</v>
      </c>
      <c r="B1938" s="2" t="s">
        <v>83</v>
      </c>
      <c r="C1938" s="4">
        <v>18</v>
      </c>
    </row>
    <row r="1939" spans="1:3" x14ac:dyDescent="0.25">
      <c r="A1939" s="3">
        <v>41642</v>
      </c>
      <c r="B1939" s="2" t="s">
        <v>15</v>
      </c>
      <c r="C1939" s="4">
        <v>164</v>
      </c>
    </row>
    <row r="1940" spans="1:3" x14ac:dyDescent="0.25">
      <c r="A1940" s="3">
        <v>41645</v>
      </c>
      <c r="B1940" s="2" t="s">
        <v>31</v>
      </c>
      <c r="C1940" s="4">
        <v>111</v>
      </c>
    </row>
    <row r="1941" spans="1:3" x14ac:dyDescent="0.25">
      <c r="A1941" s="3">
        <v>41646</v>
      </c>
      <c r="B1941" s="2" t="s">
        <v>191</v>
      </c>
      <c r="C1941" s="4">
        <v>14</v>
      </c>
    </row>
    <row r="1942" spans="1:3" x14ac:dyDescent="0.25">
      <c r="A1942" s="3">
        <v>41647</v>
      </c>
      <c r="B1942" s="2" t="s">
        <v>103</v>
      </c>
      <c r="C1942" s="4">
        <v>143</v>
      </c>
    </row>
    <row r="1943" spans="1:3" x14ac:dyDescent="0.25">
      <c r="A1943" s="3">
        <v>41648</v>
      </c>
      <c r="B1943" s="2" t="s">
        <v>11</v>
      </c>
      <c r="C1943" s="4">
        <v>64</v>
      </c>
    </row>
    <row r="1944" spans="1:3" x14ac:dyDescent="0.25">
      <c r="A1944" s="3">
        <v>41651</v>
      </c>
      <c r="B1944" s="2" t="s">
        <v>235</v>
      </c>
      <c r="C1944" s="4">
        <v>3</v>
      </c>
    </row>
    <row r="1945" spans="1:3" x14ac:dyDescent="0.25">
      <c r="A1945" s="3">
        <v>41652</v>
      </c>
      <c r="B1945" s="2" t="s">
        <v>46</v>
      </c>
      <c r="C1945" s="4">
        <v>152</v>
      </c>
    </row>
    <row r="1946" spans="1:3" x14ac:dyDescent="0.25">
      <c r="A1946" s="3">
        <v>41653</v>
      </c>
      <c r="B1946" s="2" t="s">
        <v>11</v>
      </c>
      <c r="C1946" s="4">
        <v>152</v>
      </c>
    </row>
    <row r="1947" spans="1:3" x14ac:dyDescent="0.25">
      <c r="A1947" s="3">
        <v>41655</v>
      </c>
      <c r="B1947" s="2" t="s">
        <v>222</v>
      </c>
      <c r="C1947" s="4">
        <v>15</v>
      </c>
    </row>
    <row r="1948" spans="1:3" x14ac:dyDescent="0.25">
      <c r="A1948" s="3">
        <v>41656</v>
      </c>
      <c r="B1948" s="2" t="s">
        <v>72</v>
      </c>
      <c r="C1948" s="4">
        <v>117</v>
      </c>
    </row>
    <row r="1949" spans="1:3" x14ac:dyDescent="0.25">
      <c r="A1949" s="3">
        <v>41656</v>
      </c>
      <c r="B1949" s="2" t="s">
        <v>216</v>
      </c>
      <c r="C1949" s="4">
        <v>14</v>
      </c>
    </row>
    <row r="1950" spans="1:3" x14ac:dyDescent="0.25">
      <c r="A1950" s="3">
        <v>41656</v>
      </c>
      <c r="B1950" s="2" t="s">
        <v>46</v>
      </c>
      <c r="C1950" s="4">
        <v>431</v>
      </c>
    </row>
    <row r="1951" spans="1:3" x14ac:dyDescent="0.25">
      <c r="A1951" s="3">
        <v>41658</v>
      </c>
      <c r="B1951" s="2" t="s">
        <v>23</v>
      </c>
      <c r="C1951" s="4">
        <v>390</v>
      </c>
    </row>
    <row r="1952" spans="1:3" x14ac:dyDescent="0.25">
      <c r="A1952" s="3">
        <v>41663</v>
      </c>
      <c r="B1952" s="2" t="s">
        <v>223</v>
      </c>
      <c r="C1952" s="4">
        <v>1</v>
      </c>
    </row>
    <row r="1953" spans="1:3" x14ac:dyDescent="0.25">
      <c r="A1953" s="3">
        <v>41666</v>
      </c>
      <c r="B1953" s="2" t="s">
        <v>18</v>
      </c>
      <c r="C1953" s="4">
        <v>392</v>
      </c>
    </row>
    <row r="1954" spans="1:3" x14ac:dyDescent="0.25">
      <c r="A1954" s="3">
        <v>41668</v>
      </c>
      <c r="B1954" s="2" t="s">
        <v>38</v>
      </c>
      <c r="C1954" s="4">
        <v>175</v>
      </c>
    </row>
    <row r="1955" spans="1:3" x14ac:dyDescent="0.25">
      <c r="A1955" s="3">
        <v>41668</v>
      </c>
      <c r="B1955" s="2" t="s">
        <v>56</v>
      </c>
      <c r="C1955" s="4">
        <v>118</v>
      </c>
    </row>
    <row r="1956" spans="1:3" x14ac:dyDescent="0.25">
      <c r="A1956" s="3">
        <v>41672</v>
      </c>
      <c r="B1956" s="2" t="s">
        <v>10</v>
      </c>
      <c r="C1956" s="4">
        <v>297</v>
      </c>
    </row>
    <row r="1957" spans="1:3" x14ac:dyDescent="0.25">
      <c r="A1957" s="3">
        <v>41676</v>
      </c>
      <c r="B1957" s="2" t="s">
        <v>24</v>
      </c>
      <c r="C1957" s="4">
        <v>89</v>
      </c>
    </row>
    <row r="1958" spans="1:3" x14ac:dyDescent="0.25">
      <c r="A1958" s="3">
        <v>41676</v>
      </c>
      <c r="B1958" s="2" t="s">
        <v>23</v>
      </c>
      <c r="C1958" s="4">
        <v>182</v>
      </c>
    </row>
    <row r="1959" spans="1:3" x14ac:dyDescent="0.25">
      <c r="A1959" s="3">
        <v>41677</v>
      </c>
      <c r="B1959" s="2" t="s">
        <v>11</v>
      </c>
      <c r="C1959" s="4">
        <v>130</v>
      </c>
    </row>
    <row r="1960" spans="1:3" x14ac:dyDescent="0.25">
      <c r="A1960" s="3">
        <v>41680</v>
      </c>
      <c r="B1960" s="2" t="s">
        <v>27</v>
      </c>
      <c r="C1960" s="4">
        <v>187</v>
      </c>
    </row>
    <row r="1961" spans="1:3" x14ac:dyDescent="0.25">
      <c r="A1961" s="3">
        <v>41681</v>
      </c>
      <c r="B1961" s="2" t="s">
        <v>51</v>
      </c>
      <c r="C1961" s="4">
        <v>166</v>
      </c>
    </row>
    <row r="1962" spans="1:3" x14ac:dyDescent="0.25">
      <c r="A1962" s="3">
        <v>41682</v>
      </c>
      <c r="B1962" s="2" t="s">
        <v>24</v>
      </c>
      <c r="C1962" s="4">
        <v>58</v>
      </c>
    </row>
    <row r="1963" spans="1:3" x14ac:dyDescent="0.25">
      <c r="A1963" s="3">
        <v>41686</v>
      </c>
      <c r="B1963" s="2" t="s">
        <v>26</v>
      </c>
      <c r="C1963" s="4">
        <v>187</v>
      </c>
    </row>
    <row r="1964" spans="1:3" x14ac:dyDescent="0.25">
      <c r="A1964" s="3">
        <v>41687</v>
      </c>
      <c r="B1964" s="2" t="s">
        <v>24</v>
      </c>
      <c r="C1964" s="4">
        <v>58</v>
      </c>
    </row>
    <row r="1965" spans="1:3" x14ac:dyDescent="0.25">
      <c r="A1965" s="3">
        <v>41689</v>
      </c>
      <c r="B1965" s="2" t="s">
        <v>61</v>
      </c>
      <c r="C1965" s="4">
        <v>19</v>
      </c>
    </row>
    <row r="1966" spans="1:3" x14ac:dyDescent="0.25">
      <c r="A1966" s="3">
        <v>41689</v>
      </c>
      <c r="B1966" s="2" t="s">
        <v>10</v>
      </c>
      <c r="C1966" s="4">
        <v>388</v>
      </c>
    </row>
    <row r="1967" spans="1:3" x14ac:dyDescent="0.25">
      <c r="A1967" s="3">
        <v>41690</v>
      </c>
      <c r="B1967" s="2" t="s">
        <v>106</v>
      </c>
      <c r="C1967" s="4">
        <v>20</v>
      </c>
    </row>
    <row r="1968" spans="1:3" x14ac:dyDescent="0.25">
      <c r="A1968" s="3">
        <v>41690</v>
      </c>
      <c r="B1968" s="2" t="s">
        <v>7</v>
      </c>
      <c r="C1968" s="4">
        <v>185</v>
      </c>
    </row>
    <row r="1969" spans="1:3" x14ac:dyDescent="0.25">
      <c r="A1969" s="3">
        <v>41690</v>
      </c>
      <c r="B1969" s="2" t="s">
        <v>67</v>
      </c>
      <c r="C1969" s="4">
        <v>191</v>
      </c>
    </row>
    <row r="1970" spans="1:3" x14ac:dyDescent="0.25">
      <c r="A1970" s="3">
        <v>41691</v>
      </c>
      <c r="B1970" s="2" t="s">
        <v>88</v>
      </c>
      <c r="C1970" s="4">
        <v>1</v>
      </c>
    </row>
    <row r="1971" spans="1:3" x14ac:dyDescent="0.25">
      <c r="A1971" s="3">
        <v>41692</v>
      </c>
      <c r="B1971" s="2" t="s">
        <v>72</v>
      </c>
      <c r="C1971" s="4">
        <v>90</v>
      </c>
    </row>
    <row r="1972" spans="1:3" x14ac:dyDescent="0.25">
      <c r="A1972" s="3">
        <v>41696</v>
      </c>
      <c r="B1972" s="2" t="s">
        <v>10</v>
      </c>
      <c r="C1972" s="4">
        <v>234</v>
      </c>
    </row>
    <row r="1973" spans="1:3" x14ac:dyDescent="0.25">
      <c r="A1973" s="3">
        <v>41699</v>
      </c>
      <c r="B1973" s="2" t="s">
        <v>46</v>
      </c>
      <c r="C1973" s="4">
        <v>212</v>
      </c>
    </row>
    <row r="1974" spans="1:3" x14ac:dyDescent="0.25">
      <c r="A1974" s="3">
        <v>41701</v>
      </c>
      <c r="B1974" s="2" t="s">
        <v>46</v>
      </c>
      <c r="C1974" s="4">
        <v>372</v>
      </c>
    </row>
    <row r="1975" spans="1:3" x14ac:dyDescent="0.25">
      <c r="A1975" s="3">
        <v>41701</v>
      </c>
      <c r="B1975" s="2" t="s">
        <v>36</v>
      </c>
      <c r="C1975" s="4">
        <v>102</v>
      </c>
    </row>
    <row r="1976" spans="1:3" x14ac:dyDescent="0.25">
      <c r="A1976" s="3">
        <v>41701</v>
      </c>
      <c r="B1976" s="2" t="s">
        <v>11</v>
      </c>
      <c r="C1976" s="4">
        <v>69</v>
      </c>
    </row>
    <row r="1977" spans="1:3" x14ac:dyDescent="0.25">
      <c r="A1977" s="3">
        <v>41708</v>
      </c>
      <c r="B1977" s="2" t="s">
        <v>176</v>
      </c>
      <c r="C1977" s="4">
        <v>5</v>
      </c>
    </row>
    <row r="1978" spans="1:3" x14ac:dyDescent="0.25">
      <c r="A1978" s="3">
        <v>41713</v>
      </c>
      <c r="B1978" s="2" t="s">
        <v>70</v>
      </c>
      <c r="C1978" s="4">
        <v>146</v>
      </c>
    </row>
    <row r="1979" spans="1:3" x14ac:dyDescent="0.25">
      <c r="A1979" s="3">
        <v>41714</v>
      </c>
      <c r="B1979" s="2" t="s">
        <v>21</v>
      </c>
      <c r="C1979" s="4">
        <v>114</v>
      </c>
    </row>
    <row r="1980" spans="1:3" x14ac:dyDescent="0.25">
      <c r="A1980" s="3">
        <v>41716</v>
      </c>
      <c r="B1980" s="2" t="s">
        <v>15</v>
      </c>
      <c r="C1980" s="4">
        <v>265</v>
      </c>
    </row>
    <row r="1981" spans="1:3" x14ac:dyDescent="0.25">
      <c r="A1981" s="3">
        <v>41716</v>
      </c>
      <c r="B1981" s="2" t="s">
        <v>129</v>
      </c>
      <c r="C1981" s="4">
        <v>1</v>
      </c>
    </row>
    <row r="1982" spans="1:3" x14ac:dyDescent="0.25">
      <c r="A1982" s="3">
        <v>41719</v>
      </c>
      <c r="B1982" s="2" t="s">
        <v>157</v>
      </c>
      <c r="C1982" s="4">
        <v>16</v>
      </c>
    </row>
    <row r="1983" spans="1:3" x14ac:dyDescent="0.25">
      <c r="A1983" s="3">
        <v>41721</v>
      </c>
      <c r="B1983" s="2" t="s">
        <v>192</v>
      </c>
      <c r="C1983" s="4">
        <v>11</v>
      </c>
    </row>
    <row r="1984" spans="1:3" x14ac:dyDescent="0.25">
      <c r="A1984" s="3">
        <v>41721</v>
      </c>
      <c r="B1984" s="2" t="s">
        <v>23</v>
      </c>
      <c r="C1984" s="4">
        <v>118</v>
      </c>
    </row>
    <row r="1985" spans="1:3" x14ac:dyDescent="0.25">
      <c r="A1985" s="3">
        <v>41728</v>
      </c>
      <c r="B1985" s="2" t="s">
        <v>46</v>
      </c>
      <c r="C1985" s="4">
        <v>213</v>
      </c>
    </row>
    <row r="1986" spans="1:3" x14ac:dyDescent="0.25">
      <c r="A1986" s="3">
        <v>41732</v>
      </c>
      <c r="B1986" s="2" t="s">
        <v>10</v>
      </c>
      <c r="C1986" s="4">
        <v>146</v>
      </c>
    </row>
    <row r="1987" spans="1:3" x14ac:dyDescent="0.25">
      <c r="A1987" s="3">
        <v>41734</v>
      </c>
      <c r="B1987" s="2" t="s">
        <v>125</v>
      </c>
      <c r="C1987" s="4">
        <v>6</v>
      </c>
    </row>
    <row r="1988" spans="1:3" x14ac:dyDescent="0.25">
      <c r="A1988" s="3">
        <v>41736</v>
      </c>
      <c r="B1988" s="2" t="s">
        <v>46</v>
      </c>
      <c r="C1988" s="4">
        <v>392</v>
      </c>
    </row>
    <row r="1989" spans="1:3" x14ac:dyDescent="0.25">
      <c r="A1989" s="3">
        <v>41736</v>
      </c>
      <c r="B1989" s="2" t="s">
        <v>103</v>
      </c>
      <c r="C1989" s="4">
        <v>422</v>
      </c>
    </row>
    <row r="1990" spans="1:3" x14ac:dyDescent="0.25">
      <c r="A1990" s="3">
        <v>41740</v>
      </c>
      <c r="B1990" s="2" t="s">
        <v>23</v>
      </c>
      <c r="C1990" s="4">
        <v>474</v>
      </c>
    </row>
    <row r="1991" spans="1:3" x14ac:dyDescent="0.25">
      <c r="A1991" s="3">
        <v>41741</v>
      </c>
      <c r="B1991" s="2" t="s">
        <v>56</v>
      </c>
      <c r="C1991" s="4">
        <v>166</v>
      </c>
    </row>
    <row r="1992" spans="1:3" x14ac:dyDescent="0.25">
      <c r="A1992" s="3">
        <v>41743</v>
      </c>
      <c r="B1992" s="2" t="s">
        <v>56</v>
      </c>
      <c r="C1992" s="4">
        <v>121</v>
      </c>
    </row>
    <row r="1993" spans="1:3" x14ac:dyDescent="0.25">
      <c r="A1993" s="3">
        <v>41744</v>
      </c>
      <c r="B1993" s="2" t="s">
        <v>18</v>
      </c>
      <c r="C1993" s="4">
        <v>406</v>
      </c>
    </row>
    <row r="1994" spans="1:3" x14ac:dyDescent="0.25">
      <c r="A1994" s="3">
        <v>41746</v>
      </c>
      <c r="B1994" s="2" t="s">
        <v>27</v>
      </c>
      <c r="C1994" s="4">
        <v>41</v>
      </c>
    </row>
    <row r="1995" spans="1:3" x14ac:dyDescent="0.25">
      <c r="A1995" s="3">
        <v>41750</v>
      </c>
      <c r="B1995" s="2" t="s">
        <v>51</v>
      </c>
      <c r="C1995" s="4">
        <v>254</v>
      </c>
    </row>
    <row r="1996" spans="1:3" x14ac:dyDescent="0.25">
      <c r="A1996" s="3">
        <v>41750</v>
      </c>
      <c r="B1996" s="2" t="s">
        <v>10</v>
      </c>
      <c r="C1996" s="4">
        <v>246</v>
      </c>
    </row>
    <row r="1997" spans="1:3" x14ac:dyDescent="0.25">
      <c r="A1997" s="3">
        <v>41755</v>
      </c>
      <c r="B1997" s="2" t="s">
        <v>20</v>
      </c>
      <c r="C1997" s="4">
        <v>148</v>
      </c>
    </row>
    <row r="1998" spans="1:3" x14ac:dyDescent="0.25">
      <c r="A1998" s="3">
        <v>41755</v>
      </c>
      <c r="B1998" s="2" t="s">
        <v>6</v>
      </c>
      <c r="C1998" s="4">
        <v>365</v>
      </c>
    </row>
    <row r="1999" spans="1:3" x14ac:dyDescent="0.25">
      <c r="A1999" s="3">
        <v>41756</v>
      </c>
      <c r="B1999" s="2" t="s">
        <v>21</v>
      </c>
      <c r="C1999" s="4">
        <v>20</v>
      </c>
    </row>
    <row r="2000" spans="1:3" x14ac:dyDescent="0.25">
      <c r="A2000" s="3">
        <v>41761</v>
      </c>
      <c r="B2000" s="2" t="s">
        <v>138</v>
      </c>
      <c r="C2000" s="4">
        <v>4</v>
      </c>
    </row>
    <row r="2001" spans="1:3" x14ac:dyDescent="0.25">
      <c r="A2001" s="3">
        <v>41764</v>
      </c>
      <c r="B2001" s="2" t="s">
        <v>46</v>
      </c>
      <c r="C2001" s="4">
        <v>215</v>
      </c>
    </row>
    <row r="2002" spans="1:3" x14ac:dyDescent="0.25">
      <c r="A2002" s="3">
        <v>41766</v>
      </c>
      <c r="B2002" s="2" t="s">
        <v>13</v>
      </c>
      <c r="C2002" s="4">
        <v>138</v>
      </c>
    </row>
    <row r="2003" spans="1:3" x14ac:dyDescent="0.25">
      <c r="A2003" s="3">
        <v>41766</v>
      </c>
      <c r="B2003" s="2" t="s">
        <v>8</v>
      </c>
      <c r="C2003" s="4">
        <v>496</v>
      </c>
    </row>
    <row r="2004" spans="1:3" x14ac:dyDescent="0.25">
      <c r="A2004" s="3">
        <v>41767</v>
      </c>
      <c r="B2004" s="2" t="s">
        <v>38</v>
      </c>
      <c r="C2004" s="4">
        <v>155</v>
      </c>
    </row>
    <row r="2005" spans="1:3" x14ac:dyDescent="0.25">
      <c r="A2005" s="3">
        <v>41770</v>
      </c>
      <c r="B2005" s="2" t="s">
        <v>25</v>
      </c>
      <c r="C2005" s="4">
        <v>386</v>
      </c>
    </row>
    <row r="2006" spans="1:3" x14ac:dyDescent="0.25">
      <c r="A2006" s="3">
        <v>41773</v>
      </c>
      <c r="B2006" s="2" t="s">
        <v>72</v>
      </c>
      <c r="C2006" s="4">
        <v>124</v>
      </c>
    </row>
    <row r="2007" spans="1:3" x14ac:dyDescent="0.25">
      <c r="A2007" s="3">
        <v>41774</v>
      </c>
      <c r="B2007" s="2" t="s">
        <v>15</v>
      </c>
      <c r="C2007" s="4">
        <v>173</v>
      </c>
    </row>
    <row r="2008" spans="1:3" x14ac:dyDescent="0.25">
      <c r="A2008" s="3">
        <v>41776</v>
      </c>
      <c r="B2008" s="2" t="s">
        <v>36</v>
      </c>
      <c r="C2008" s="4">
        <v>161</v>
      </c>
    </row>
    <row r="2009" spans="1:3" x14ac:dyDescent="0.25">
      <c r="A2009" s="3">
        <v>41778</v>
      </c>
      <c r="B2009" s="2" t="s">
        <v>70</v>
      </c>
      <c r="C2009" s="4">
        <v>147</v>
      </c>
    </row>
    <row r="2010" spans="1:3" x14ac:dyDescent="0.25">
      <c r="A2010" s="3">
        <v>41784</v>
      </c>
      <c r="B2010" s="2" t="s">
        <v>23</v>
      </c>
      <c r="C2010" s="4">
        <v>401</v>
      </c>
    </row>
    <row r="2011" spans="1:3" x14ac:dyDescent="0.25">
      <c r="A2011" s="3">
        <v>41784</v>
      </c>
      <c r="B2011" s="2" t="s">
        <v>51</v>
      </c>
      <c r="C2011" s="4">
        <v>101</v>
      </c>
    </row>
    <row r="2012" spans="1:3" x14ac:dyDescent="0.25">
      <c r="A2012" s="3">
        <v>41785</v>
      </c>
      <c r="B2012" s="2" t="s">
        <v>23</v>
      </c>
      <c r="C2012" s="4">
        <v>169</v>
      </c>
    </row>
    <row r="2013" spans="1:3" x14ac:dyDescent="0.25">
      <c r="A2013" s="3">
        <v>41786</v>
      </c>
      <c r="B2013" s="2" t="s">
        <v>15</v>
      </c>
      <c r="C2013" s="4">
        <v>324</v>
      </c>
    </row>
    <row r="2014" spans="1:3" x14ac:dyDescent="0.25">
      <c r="A2014" s="3">
        <v>41787</v>
      </c>
      <c r="B2014" s="2" t="s">
        <v>220</v>
      </c>
      <c r="C2014" s="4">
        <v>16</v>
      </c>
    </row>
    <row r="2015" spans="1:3" x14ac:dyDescent="0.25">
      <c r="A2015" s="3">
        <v>41788</v>
      </c>
      <c r="B2015" s="2" t="s">
        <v>72</v>
      </c>
      <c r="C2015" s="4">
        <v>194</v>
      </c>
    </row>
    <row r="2016" spans="1:3" x14ac:dyDescent="0.25">
      <c r="A2016" s="3">
        <v>41789</v>
      </c>
      <c r="B2016" s="2" t="s">
        <v>103</v>
      </c>
      <c r="C2016" s="4">
        <v>197</v>
      </c>
    </row>
    <row r="2017" spans="1:3" x14ac:dyDescent="0.25">
      <c r="A2017" s="3">
        <v>41789</v>
      </c>
      <c r="B2017" s="2" t="s">
        <v>24</v>
      </c>
      <c r="C2017" s="4">
        <v>23</v>
      </c>
    </row>
    <row r="2018" spans="1:3" x14ac:dyDescent="0.25">
      <c r="A2018" s="3">
        <v>41790</v>
      </c>
      <c r="B2018" s="2" t="s">
        <v>13</v>
      </c>
      <c r="C2018" s="4">
        <v>138</v>
      </c>
    </row>
    <row r="2019" spans="1:3" x14ac:dyDescent="0.25">
      <c r="A2019" s="3">
        <v>41791</v>
      </c>
      <c r="B2019" s="2" t="s">
        <v>62</v>
      </c>
      <c r="C2019" s="4">
        <v>121</v>
      </c>
    </row>
    <row r="2020" spans="1:3" x14ac:dyDescent="0.25">
      <c r="A2020" s="3">
        <v>41793</v>
      </c>
      <c r="B2020" s="2" t="s">
        <v>205</v>
      </c>
      <c r="C2020" s="4">
        <v>10</v>
      </c>
    </row>
    <row r="2021" spans="1:3" x14ac:dyDescent="0.25">
      <c r="A2021" s="3">
        <v>41795</v>
      </c>
      <c r="B2021" s="2" t="s">
        <v>131</v>
      </c>
      <c r="C2021" s="4">
        <v>9</v>
      </c>
    </row>
    <row r="2022" spans="1:3" x14ac:dyDescent="0.25">
      <c r="A2022" s="3">
        <v>41798</v>
      </c>
      <c r="B2022" s="2" t="s">
        <v>53</v>
      </c>
      <c r="C2022" s="4">
        <v>35</v>
      </c>
    </row>
    <row r="2023" spans="1:3" x14ac:dyDescent="0.25">
      <c r="A2023" s="3">
        <v>41802</v>
      </c>
      <c r="B2023" s="2" t="s">
        <v>36</v>
      </c>
      <c r="C2023" s="4">
        <v>154</v>
      </c>
    </row>
    <row r="2024" spans="1:3" x14ac:dyDescent="0.25">
      <c r="A2024" s="3">
        <v>41806</v>
      </c>
      <c r="B2024" s="2" t="s">
        <v>114</v>
      </c>
      <c r="C2024" s="4">
        <v>1</v>
      </c>
    </row>
    <row r="2025" spans="1:3" x14ac:dyDescent="0.25">
      <c r="A2025" s="3">
        <v>41807</v>
      </c>
      <c r="B2025" s="2" t="s">
        <v>15</v>
      </c>
      <c r="C2025" s="4">
        <v>249</v>
      </c>
    </row>
    <row r="2026" spans="1:3" x14ac:dyDescent="0.25">
      <c r="A2026" s="3">
        <v>41807</v>
      </c>
      <c r="B2026" s="2" t="s">
        <v>38</v>
      </c>
      <c r="C2026" s="4">
        <v>27</v>
      </c>
    </row>
    <row r="2027" spans="1:3" x14ac:dyDescent="0.25">
      <c r="A2027" s="3">
        <v>41809</v>
      </c>
      <c r="B2027" s="2" t="s">
        <v>13</v>
      </c>
      <c r="C2027" s="4">
        <v>167</v>
      </c>
    </row>
    <row r="2028" spans="1:3" x14ac:dyDescent="0.25">
      <c r="A2028" s="3">
        <v>41810</v>
      </c>
      <c r="B2028" s="2" t="s">
        <v>13</v>
      </c>
      <c r="C2028" s="4">
        <v>71</v>
      </c>
    </row>
    <row r="2029" spans="1:3" x14ac:dyDescent="0.25">
      <c r="A2029" s="3">
        <v>41810</v>
      </c>
      <c r="B2029" s="2" t="s">
        <v>84</v>
      </c>
      <c r="C2029" s="4">
        <v>13</v>
      </c>
    </row>
    <row r="2030" spans="1:3" x14ac:dyDescent="0.25">
      <c r="A2030" s="3">
        <v>41811</v>
      </c>
      <c r="B2030" s="2" t="s">
        <v>31</v>
      </c>
      <c r="C2030" s="4">
        <v>90</v>
      </c>
    </row>
    <row r="2031" spans="1:3" x14ac:dyDescent="0.25">
      <c r="A2031" s="3">
        <v>41814</v>
      </c>
      <c r="B2031" s="2" t="s">
        <v>10</v>
      </c>
      <c r="C2031" s="4">
        <v>106</v>
      </c>
    </row>
    <row r="2032" spans="1:3" x14ac:dyDescent="0.25">
      <c r="A2032" s="3">
        <v>41815</v>
      </c>
      <c r="B2032" s="2" t="s">
        <v>67</v>
      </c>
      <c r="C2032" s="4">
        <v>57</v>
      </c>
    </row>
    <row r="2033" spans="1:3" x14ac:dyDescent="0.25">
      <c r="A2033" s="3">
        <v>41815</v>
      </c>
      <c r="B2033" s="2" t="s">
        <v>19</v>
      </c>
      <c r="C2033" s="4">
        <v>59</v>
      </c>
    </row>
    <row r="2034" spans="1:3" x14ac:dyDescent="0.25">
      <c r="A2034" s="3">
        <v>41817</v>
      </c>
      <c r="B2034" s="2" t="s">
        <v>80</v>
      </c>
      <c r="C2034" s="4">
        <v>11</v>
      </c>
    </row>
    <row r="2035" spans="1:3" x14ac:dyDescent="0.25">
      <c r="A2035" s="3">
        <v>41818</v>
      </c>
      <c r="B2035" s="2" t="s">
        <v>103</v>
      </c>
      <c r="C2035" s="4">
        <v>361</v>
      </c>
    </row>
    <row r="2036" spans="1:3" x14ac:dyDescent="0.25">
      <c r="A2036" s="3">
        <v>41819</v>
      </c>
      <c r="B2036" s="2" t="s">
        <v>9</v>
      </c>
      <c r="C2036" s="4">
        <v>153</v>
      </c>
    </row>
    <row r="2037" spans="1:3" x14ac:dyDescent="0.25">
      <c r="A2037" s="3">
        <v>41820</v>
      </c>
      <c r="B2037" s="2" t="s">
        <v>148</v>
      </c>
      <c r="C2037" s="4">
        <v>7</v>
      </c>
    </row>
    <row r="2038" spans="1:3" x14ac:dyDescent="0.25">
      <c r="A2038" s="3">
        <v>41821</v>
      </c>
      <c r="B2038" s="2" t="s">
        <v>72</v>
      </c>
      <c r="C2038" s="4">
        <v>65</v>
      </c>
    </row>
    <row r="2039" spans="1:3" x14ac:dyDescent="0.25">
      <c r="A2039" s="3">
        <v>41823</v>
      </c>
      <c r="B2039" s="2" t="s">
        <v>10</v>
      </c>
      <c r="C2039" s="4">
        <v>409</v>
      </c>
    </row>
    <row r="2040" spans="1:3" x14ac:dyDescent="0.25">
      <c r="A2040" s="3">
        <v>41825</v>
      </c>
      <c r="B2040" s="2" t="s">
        <v>64</v>
      </c>
      <c r="C2040" s="4">
        <v>63</v>
      </c>
    </row>
    <row r="2041" spans="1:3" x14ac:dyDescent="0.25">
      <c r="A2041" s="3">
        <v>41826</v>
      </c>
      <c r="B2041" s="2" t="s">
        <v>8</v>
      </c>
      <c r="C2041" s="4">
        <v>441</v>
      </c>
    </row>
    <row r="2042" spans="1:3" x14ac:dyDescent="0.25">
      <c r="A2042" s="3">
        <v>41830</v>
      </c>
      <c r="B2042" s="2" t="s">
        <v>53</v>
      </c>
      <c r="C2042" s="4">
        <v>91</v>
      </c>
    </row>
    <row r="2043" spans="1:3" x14ac:dyDescent="0.25">
      <c r="A2043" s="3">
        <v>41831</v>
      </c>
      <c r="B2043" s="2" t="s">
        <v>13</v>
      </c>
      <c r="C2043" s="4">
        <v>73</v>
      </c>
    </row>
    <row r="2044" spans="1:3" x14ac:dyDescent="0.25">
      <c r="A2044" s="3">
        <v>41832</v>
      </c>
      <c r="B2044" s="2" t="s">
        <v>7</v>
      </c>
      <c r="C2044" s="4">
        <v>184</v>
      </c>
    </row>
    <row r="2045" spans="1:3" x14ac:dyDescent="0.25">
      <c r="A2045" s="3">
        <v>41836</v>
      </c>
      <c r="B2045" s="2" t="s">
        <v>62</v>
      </c>
      <c r="C2045" s="4">
        <v>191</v>
      </c>
    </row>
    <row r="2046" spans="1:3" x14ac:dyDescent="0.25">
      <c r="A2046" s="3">
        <v>41837</v>
      </c>
      <c r="B2046" s="2" t="s">
        <v>18</v>
      </c>
      <c r="C2046" s="4">
        <v>371</v>
      </c>
    </row>
    <row r="2047" spans="1:3" x14ac:dyDescent="0.25">
      <c r="A2047" s="3">
        <v>41838</v>
      </c>
      <c r="B2047" s="2" t="s">
        <v>23</v>
      </c>
      <c r="C2047" s="4">
        <v>485</v>
      </c>
    </row>
    <row r="2048" spans="1:3" x14ac:dyDescent="0.25">
      <c r="A2048" s="3">
        <v>41838</v>
      </c>
      <c r="B2048" s="2" t="s">
        <v>38</v>
      </c>
      <c r="C2048" s="4">
        <v>92</v>
      </c>
    </row>
    <row r="2049" spans="1:3" x14ac:dyDescent="0.25">
      <c r="A2049" s="3">
        <v>41840</v>
      </c>
      <c r="B2049" s="2" t="s">
        <v>18</v>
      </c>
      <c r="C2049" s="4">
        <v>442</v>
      </c>
    </row>
    <row r="2050" spans="1:3" x14ac:dyDescent="0.25">
      <c r="A2050" s="3">
        <v>41841</v>
      </c>
      <c r="B2050" s="2" t="s">
        <v>9</v>
      </c>
      <c r="C2050" s="4">
        <v>44</v>
      </c>
    </row>
    <row r="2051" spans="1:3" x14ac:dyDescent="0.25">
      <c r="A2051" s="3">
        <v>41843</v>
      </c>
      <c r="B2051" s="2" t="s">
        <v>40</v>
      </c>
      <c r="C2051" s="4">
        <v>39</v>
      </c>
    </row>
    <row r="2052" spans="1:3" x14ac:dyDescent="0.25">
      <c r="A2052" s="3">
        <v>41848</v>
      </c>
      <c r="B2052" s="2" t="s">
        <v>18</v>
      </c>
      <c r="C2052" s="4">
        <v>288</v>
      </c>
    </row>
    <row r="2053" spans="1:3" x14ac:dyDescent="0.25">
      <c r="A2053" s="3">
        <v>41848</v>
      </c>
      <c r="B2053" s="2" t="s">
        <v>191</v>
      </c>
      <c r="C2053" s="4">
        <v>4</v>
      </c>
    </row>
    <row r="2054" spans="1:3" x14ac:dyDescent="0.25">
      <c r="A2054" s="3">
        <v>41851</v>
      </c>
      <c r="B2054" s="2" t="s">
        <v>239</v>
      </c>
      <c r="C2054" s="4">
        <v>6</v>
      </c>
    </row>
    <row r="2055" spans="1:3" x14ac:dyDescent="0.25">
      <c r="A2055" s="3">
        <v>41851</v>
      </c>
      <c r="B2055" s="2" t="s">
        <v>117</v>
      </c>
      <c r="C2055" s="4">
        <v>9</v>
      </c>
    </row>
    <row r="2056" spans="1:3" x14ac:dyDescent="0.25">
      <c r="A2056" s="3">
        <v>41852</v>
      </c>
      <c r="B2056" s="2" t="s">
        <v>38</v>
      </c>
      <c r="C2056" s="4">
        <v>178</v>
      </c>
    </row>
    <row r="2057" spans="1:3" x14ac:dyDescent="0.25">
      <c r="A2057" s="3">
        <v>41853</v>
      </c>
      <c r="B2057" s="2" t="s">
        <v>51</v>
      </c>
      <c r="C2057" s="4">
        <v>455</v>
      </c>
    </row>
    <row r="2058" spans="1:3" x14ac:dyDescent="0.25">
      <c r="A2058" s="3">
        <v>41854</v>
      </c>
      <c r="B2058" s="2" t="s">
        <v>79</v>
      </c>
      <c r="C2058" s="4">
        <v>56</v>
      </c>
    </row>
    <row r="2059" spans="1:3" x14ac:dyDescent="0.25">
      <c r="A2059" s="3">
        <v>41858</v>
      </c>
      <c r="B2059" s="2" t="s">
        <v>62</v>
      </c>
      <c r="C2059" s="4">
        <v>46</v>
      </c>
    </row>
    <row r="2060" spans="1:3" x14ac:dyDescent="0.25">
      <c r="A2060" s="3">
        <v>41859</v>
      </c>
      <c r="B2060" s="2" t="s">
        <v>125</v>
      </c>
      <c r="C2060" s="4">
        <v>15</v>
      </c>
    </row>
    <row r="2061" spans="1:3" x14ac:dyDescent="0.25">
      <c r="A2061" s="3">
        <v>41860</v>
      </c>
      <c r="B2061" s="2" t="s">
        <v>9</v>
      </c>
      <c r="C2061" s="4">
        <v>130</v>
      </c>
    </row>
    <row r="2062" spans="1:3" x14ac:dyDescent="0.25">
      <c r="A2062" s="3">
        <v>41861</v>
      </c>
      <c r="B2062" s="2" t="s">
        <v>21</v>
      </c>
      <c r="C2062" s="4">
        <v>154</v>
      </c>
    </row>
    <row r="2063" spans="1:3" x14ac:dyDescent="0.25">
      <c r="A2063" s="3">
        <v>41861</v>
      </c>
      <c r="B2063" s="2" t="s">
        <v>9</v>
      </c>
      <c r="C2063" s="4">
        <v>137</v>
      </c>
    </row>
    <row r="2064" spans="1:3" x14ac:dyDescent="0.25">
      <c r="A2064" s="3">
        <v>41863</v>
      </c>
      <c r="B2064" s="2" t="s">
        <v>59</v>
      </c>
      <c r="C2064" s="4">
        <v>119</v>
      </c>
    </row>
    <row r="2065" spans="1:3" x14ac:dyDescent="0.25">
      <c r="A2065" s="3">
        <v>41863</v>
      </c>
      <c r="B2065" s="2" t="s">
        <v>51</v>
      </c>
      <c r="C2065" s="4">
        <v>138</v>
      </c>
    </row>
    <row r="2066" spans="1:3" x14ac:dyDescent="0.25">
      <c r="A2066" s="3">
        <v>41864</v>
      </c>
      <c r="B2066" s="2" t="s">
        <v>51</v>
      </c>
      <c r="C2066" s="4">
        <v>303</v>
      </c>
    </row>
    <row r="2067" spans="1:3" x14ac:dyDescent="0.25">
      <c r="A2067" s="3">
        <v>41866</v>
      </c>
      <c r="B2067" s="2" t="s">
        <v>19</v>
      </c>
      <c r="C2067" s="4">
        <v>73</v>
      </c>
    </row>
    <row r="2068" spans="1:3" x14ac:dyDescent="0.25">
      <c r="A2068" s="3">
        <v>41868</v>
      </c>
      <c r="B2068" s="2" t="s">
        <v>56</v>
      </c>
      <c r="C2068" s="4">
        <v>35</v>
      </c>
    </row>
    <row r="2069" spans="1:3" x14ac:dyDescent="0.25">
      <c r="A2069" s="3">
        <v>41868</v>
      </c>
      <c r="B2069" s="2" t="s">
        <v>15</v>
      </c>
      <c r="C2069" s="4">
        <v>435</v>
      </c>
    </row>
    <row r="2070" spans="1:3" x14ac:dyDescent="0.25">
      <c r="A2070" s="3">
        <v>41871</v>
      </c>
      <c r="B2070" s="2" t="s">
        <v>10</v>
      </c>
      <c r="C2070" s="4">
        <v>476</v>
      </c>
    </row>
    <row r="2071" spans="1:3" x14ac:dyDescent="0.25">
      <c r="A2071" s="3">
        <v>41874</v>
      </c>
      <c r="B2071" s="2" t="s">
        <v>8</v>
      </c>
      <c r="C2071" s="4">
        <v>386</v>
      </c>
    </row>
    <row r="2072" spans="1:3" x14ac:dyDescent="0.25">
      <c r="A2072" s="3">
        <v>41877</v>
      </c>
      <c r="B2072" s="2" t="s">
        <v>11</v>
      </c>
      <c r="C2072" s="4">
        <v>147</v>
      </c>
    </row>
    <row r="2073" spans="1:3" x14ac:dyDescent="0.25">
      <c r="A2073" s="3">
        <v>41880</v>
      </c>
      <c r="B2073" s="2" t="s">
        <v>15</v>
      </c>
      <c r="C2073" s="4">
        <v>112</v>
      </c>
    </row>
    <row r="2074" spans="1:3" x14ac:dyDescent="0.25">
      <c r="A2074" s="3">
        <v>41885</v>
      </c>
      <c r="B2074" s="2" t="s">
        <v>62</v>
      </c>
      <c r="C2074" s="4">
        <v>156</v>
      </c>
    </row>
    <row r="2075" spans="1:3" x14ac:dyDescent="0.25">
      <c r="A2075" s="3">
        <v>41886</v>
      </c>
      <c r="B2075" s="2" t="s">
        <v>103</v>
      </c>
      <c r="C2075" s="4">
        <v>106</v>
      </c>
    </row>
    <row r="2076" spans="1:3" x14ac:dyDescent="0.25">
      <c r="A2076" s="3">
        <v>41888</v>
      </c>
      <c r="B2076" s="2" t="s">
        <v>140</v>
      </c>
      <c r="C2076" s="4">
        <v>2</v>
      </c>
    </row>
    <row r="2077" spans="1:3" x14ac:dyDescent="0.25">
      <c r="A2077" s="3">
        <v>41888</v>
      </c>
      <c r="B2077" s="2" t="s">
        <v>87</v>
      </c>
      <c r="C2077" s="4">
        <v>19</v>
      </c>
    </row>
    <row r="2078" spans="1:3" x14ac:dyDescent="0.25">
      <c r="A2078" s="3">
        <v>41889</v>
      </c>
      <c r="B2078" s="2" t="s">
        <v>60</v>
      </c>
      <c r="C2078" s="4">
        <v>18</v>
      </c>
    </row>
    <row r="2079" spans="1:3" x14ac:dyDescent="0.25">
      <c r="A2079" s="3">
        <v>41892</v>
      </c>
      <c r="B2079" s="2" t="s">
        <v>103</v>
      </c>
      <c r="C2079" s="4">
        <v>332</v>
      </c>
    </row>
    <row r="2080" spans="1:3" x14ac:dyDescent="0.25">
      <c r="A2080" s="3">
        <v>41893</v>
      </c>
      <c r="B2080" s="2" t="s">
        <v>111</v>
      </c>
      <c r="C2080" s="4">
        <v>1</v>
      </c>
    </row>
    <row r="2081" spans="1:3" x14ac:dyDescent="0.25">
      <c r="A2081" s="3">
        <v>41894</v>
      </c>
      <c r="B2081" s="2" t="s">
        <v>18</v>
      </c>
      <c r="C2081" s="4">
        <v>438</v>
      </c>
    </row>
    <row r="2082" spans="1:3" x14ac:dyDescent="0.25">
      <c r="A2082" s="3">
        <v>41895</v>
      </c>
      <c r="B2082" s="2" t="s">
        <v>20</v>
      </c>
      <c r="C2082" s="4">
        <v>25</v>
      </c>
    </row>
    <row r="2083" spans="1:3" x14ac:dyDescent="0.25">
      <c r="A2083" s="3">
        <v>41897</v>
      </c>
      <c r="B2083" s="2" t="s">
        <v>15</v>
      </c>
      <c r="C2083" s="4">
        <v>220</v>
      </c>
    </row>
    <row r="2084" spans="1:3" x14ac:dyDescent="0.25">
      <c r="A2084" s="3">
        <v>41897</v>
      </c>
      <c r="B2084" s="2" t="s">
        <v>40</v>
      </c>
      <c r="C2084" s="4">
        <v>47</v>
      </c>
    </row>
    <row r="2085" spans="1:3" x14ac:dyDescent="0.25">
      <c r="A2085" s="3">
        <v>41897</v>
      </c>
      <c r="B2085" s="2" t="s">
        <v>240</v>
      </c>
      <c r="C2085" s="4">
        <v>1</v>
      </c>
    </row>
    <row r="2086" spans="1:3" x14ac:dyDescent="0.25">
      <c r="A2086" s="3">
        <v>41898</v>
      </c>
      <c r="B2086" s="2" t="s">
        <v>187</v>
      </c>
      <c r="C2086" s="4">
        <v>14</v>
      </c>
    </row>
    <row r="2087" spans="1:3" x14ac:dyDescent="0.25">
      <c r="A2087" s="3">
        <v>41899</v>
      </c>
      <c r="B2087" s="2" t="s">
        <v>10</v>
      </c>
      <c r="C2087" s="4">
        <v>132</v>
      </c>
    </row>
    <row r="2088" spans="1:3" x14ac:dyDescent="0.25">
      <c r="A2088" s="3">
        <v>41904</v>
      </c>
      <c r="B2088" s="2" t="s">
        <v>147</v>
      </c>
      <c r="C2088" s="4">
        <v>18</v>
      </c>
    </row>
    <row r="2089" spans="1:3" x14ac:dyDescent="0.25">
      <c r="A2089" s="3">
        <v>41906</v>
      </c>
      <c r="B2089" s="2" t="s">
        <v>10</v>
      </c>
      <c r="C2089" s="4">
        <v>266</v>
      </c>
    </row>
    <row r="2090" spans="1:3" x14ac:dyDescent="0.25">
      <c r="A2090" s="3">
        <v>41907</v>
      </c>
      <c r="B2090" s="2" t="s">
        <v>9</v>
      </c>
      <c r="C2090" s="4">
        <v>30</v>
      </c>
    </row>
    <row r="2091" spans="1:3" x14ac:dyDescent="0.25">
      <c r="A2091" s="3">
        <v>41909</v>
      </c>
      <c r="B2091" s="2" t="s">
        <v>46</v>
      </c>
      <c r="C2091" s="4">
        <v>452</v>
      </c>
    </row>
    <row r="2092" spans="1:3" x14ac:dyDescent="0.25">
      <c r="A2092" s="3">
        <v>41911</v>
      </c>
      <c r="B2092" s="2" t="s">
        <v>6</v>
      </c>
      <c r="C2092" s="4">
        <v>306</v>
      </c>
    </row>
    <row r="2093" spans="1:3" x14ac:dyDescent="0.25">
      <c r="A2093" s="3">
        <v>41912</v>
      </c>
      <c r="B2093" s="2" t="s">
        <v>62</v>
      </c>
      <c r="C2093" s="4">
        <v>98</v>
      </c>
    </row>
    <row r="2094" spans="1:3" x14ac:dyDescent="0.25">
      <c r="A2094" s="3">
        <v>41913</v>
      </c>
      <c r="B2094" s="2" t="s">
        <v>59</v>
      </c>
      <c r="C2094" s="4">
        <v>110</v>
      </c>
    </row>
    <row r="2095" spans="1:3" x14ac:dyDescent="0.25">
      <c r="A2095" s="3">
        <v>41913</v>
      </c>
      <c r="B2095" s="2" t="s">
        <v>9</v>
      </c>
      <c r="C2095" s="4">
        <v>57</v>
      </c>
    </row>
    <row r="2096" spans="1:3" x14ac:dyDescent="0.25">
      <c r="A2096" s="3">
        <v>41913</v>
      </c>
      <c r="B2096" s="2" t="s">
        <v>158</v>
      </c>
      <c r="C2096" s="4">
        <v>16</v>
      </c>
    </row>
    <row r="2097" spans="1:3" x14ac:dyDescent="0.25">
      <c r="A2097" s="3">
        <v>41916</v>
      </c>
      <c r="B2097" s="2" t="s">
        <v>105</v>
      </c>
      <c r="C2097" s="4">
        <v>5</v>
      </c>
    </row>
    <row r="2098" spans="1:3" x14ac:dyDescent="0.25">
      <c r="A2098" s="3">
        <v>41919</v>
      </c>
      <c r="B2098" s="2" t="s">
        <v>23</v>
      </c>
      <c r="C2098" s="4">
        <v>433</v>
      </c>
    </row>
    <row r="2099" spans="1:3" x14ac:dyDescent="0.25">
      <c r="A2099" s="3">
        <v>41920</v>
      </c>
      <c r="B2099" s="2" t="s">
        <v>70</v>
      </c>
      <c r="C2099" s="4">
        <v>180</v>
      </c>
    </row>
    <row r="2100" spans="1:3" x14ac:dyDescent="0.25">
      <c r="A2100" s="3">
        <v>41920</v>
      </c>
      <c r="B2100" s="2" t="s">
        <v>23</v>
      </c>
      <c r="C2100" s="4">
        <v>381</v>
      </c>
    </row>
    <row r="2101" spans="1:3" x14ac:dyDescent="0.25">
      <c r="A2101" s="3">
        <v>41921</v>
      </c>
      <c r="B2101" s="2" t="s">
        <v>71</v>
      </c>
      <c r="C2101" s="4">
        <v>16</v>
      </c>
    </row>
    <row r="2102" spans="1:3" x14ac:dyDescent="0.25">
      <c r="A2102" s="3">
        <v>41921</v>
      </c>
      <c r="B2102" s="2" t="s">
        <v>29</v>
      </c>
      <c r="C2102" s="4">
        <v>85</v>
      </c>
    </row>
    <row r="2103" spans="1:3" x14ac:dyDescent="0.25">
      <c r="A2103" s="3">
        <v>41921</v>
      </c>
      <c r="B2103" s="2" t="s">
        <v>26</v>
      </c>
      <c r="C2103" s="4">
        <v>37</v>
      </c>
    </row>
    <row r="2104" spans="1:3" x14ac:dyDescent="0.25">
      <c r="A2104" s="3">
        <v>41924</v>
      </c>
      <c r="B2104" s="2" t="s">
        <v>21</v>
      </c>
      <c r="C2104" s="4">
        <v>69</v>
      </c>
    </row>
    <row r="2105" spans="1:3" x14ac:dyDescent="0.25">
      <c r="A2105" s="3">
        <v>41925</v>
      </c>
      <c r="B2105" s="2" t="s">
        <v>8</v>
      </c>
      <c r="C2105" s="4">
        <v>304</v>
      </c>
    </row>
    <row r="2106" spans="1:3" x14ac:dyDescent="0.25">
      <c r="A2106" s="3">
        <v>41928</v>
      </c>
      <c r="B2106" s="2" t="s">
        <v>23</v>
      </c>
      <c r="C2106" s="4">
        <v>491</v>
      </c>
    </row>
    <row r="2107" spans="1:3" x14ac:dyDescent="0.25">
      <c r="A2107" s="3">
        <v>41931</v>
      </c>
      <c r="B2107" s="2" t="s">
        <v>24</v>
      </c>
      <c r="C2107" s="4">
        <v>106</v>
      </c>
    </row>
    <row r="2108" spans="1:3" x14ac:dyDescent="0.25">
      <c r="A2108" s="3">
        <v>41935</v>
      </c>
      <c r="B2108" s="2" t="s">
        <v>53</v>
      </c>
      <c r="C2108" s="4">
        <v>188</v>
      </c>
    </row>
    <row r="2109" spans="1:3" x14ac:dyDescent="0.25">
      <c r="A2109" s="3">
        <v>41935</v>
      </c>
      <c r="B2109" s="2" t="s">
        <v>9</v>
      </c>
      <c r="C2109" s="4">
        <v>131</v>
      </c>
    </row>
    <row r="2110" spans="1:3" x14ac:dyDescent="0.25">
      <c r="A2110" s="3">
        <v>41936</v>
      </c>
      <c r="B2110" s="2" t="s">
        <v>149</v>
      </c>
      <c r="C2110" s="4">
        <v>9</v>
      </c>
    </row>
    <row r="2111" spans="1:3" x14ac:dyDescent="0.25">
      <c r="A2111" s="3">
        <v>41938</v>
      </c>
      <c r="B2111" s="2" t="s">
        <v>46</v>
      </c>
      <c r="C2111" s="4">
        <v>245</v>
      </c>
    </row>
    <row r="2112" spans="1:3" x14ac:dyDescent="0.25">
      <c r="A2112" s="3">
        <v>41943</v>
      </c>
      <c r="B2112" s="2" t="s">
        <v>23</v>
      </c>
      <c r="C2112" s="4">
        <v>166</v>
      </c>
    </row>
    <row r="2113" spans="1:3" x14ac:dyDescent="0.25">
      <c r="A2113" s="3">
        <v>41945</v>
      </c>
      <c r="B2113" s="2" t="s">
        <v>56</v>
      </c>
      <c r="C2113" s="4">
        <v>171</v>
      </c>
    </row>
    <row r="2114" spans="1:3" x14ac:dyDescent="0.25">
      <c r="A2114" s="3">
        <v>41945</v>
      </c>
      <c r="B2114" s="2" t="s">
        <v>120</v>
      </c>
      <c r="C2114" s="4">
        <v>11</v>
      </c>
    </row>
    <row r="2115" spans="1:3" x14ac:dyDescent="0.25">
      <c r="A2115" s="3">
        <v>41946</v>
      </c>
      <c r="B2115" s="2" t="s">
        <v>21</v>
      </c>
      <c r="C2115" s="4">
        <v>52</v>
      </c>
    </row>
    <row r="2116" spans="1:3" x14ac:dyDescent="0.25">
      <c r="A2116" s="3">
        <v>41949</v>
      </c>
      <c r="B2116" s="2" t="s">
        <v>121</v>
      </c>
      <c r="C2116" s="4">
        <v>56</v>
      </c>
    </row>
    <row r="2117" spans="1:3" x14ac:dyDescent="0.25">
      <c r="A2117" s="3">
        <v>41950</v>
      </c>
      <c r="B2117" s="2" t="s">
        <v>55</v>
      </c>
      <c r="C2117" s="4">
        <v>6</v>
      </c>
    </row>
    <row r="2118" spans="1:3" x14ac:dyDescent="0.25">
      <c r="A2118" s="3">
        <v>41950</v>
      </c>
      <c r="B2118" s="2" t="s">
        <v>56</v>
      </c>
      <c r="C2118" s="4">
        <v>179</v>
      </c>
    </row>
    <row r="2119" spans="1:3" x14ac:dyDescent="0.25">
      <c r="A2119" s="3">
        <v>41951</v>
      </c>
      <c r="B2119" s="2" t="s">
        <v>23</v>
      </c>
      <c r="C2119" s="4">
        <v>398</v>
      </c>
    </row>
    <row r="2120" spans="1:3" x14ac:dyDescent="0.25">
      <c r="A2120" s="3">
        <v>41952</v>
      </c>
      <c r="B2120" s="2" t="s">
        <v>70</v>
      </c>
      <c r="C2120" s="4">
        <v>68</v>
      </c>
    </row>
    <row r="2121" spans="1:3" x14ac:dyDescent="0.25">
      <c r="A2121" s="3">
        <v>41952</v>
      </c>
      <c r="B2121" s="2" t="s">
        <v>13</v>
      </c>
      <c r="C2121" s="4">
        <v>160</v>
      </c>
    </row>
    <row r="2122" spans="1:3" x14ac:dyDescent="0.25">
      <c r="A2122" s="3">
        <v>41953</v>
      </c>
      <c r="B2122" s="2" t="s">
        <v>13</v>
      </c>
      <c r="C2122" s="4">
        <v>183</v>
      </c>
    </row>
    <row r="2123" spans="1:3" x14ac:dyDescent="0.25">
      <c r="A2123" s="3">
        <v>41954</v>
      </c>
      <c r="B2123" s="2" t="s">
        <v>23</v>
      </c>
      <c r="C2123" s="4">
        <v>178</v>
      </c>
    </row>
    <row r="2124" spans="1:3" x14ac:dyDescent="0.25">
      <c r="A2124" s="3">
        <v>41955</v>
      </c>
      <c r="B2124" s="2" t="s">
        <v>8</v>
      </c>
      <c r="C2124" s="4">
        <v>381</v>
      </c>
    </row>
    <row r="2125" spans="1:3" x14ac:dyDescent="0.25">
      <c r="A2125" s="3">
        <v>41957</v>
      </c>
      <c r="B2125" s="2" t="s">
        <v>63</v>
      </c>
      <c r="C2125" s="4">
        <v>12</v>
      </c>
    </row>
    <row r="2126" spans="1:3" x14ac:dyDescent="0.25">
      <c r="A2126" s="3">
        <v>41959</v>
      </c>
      <c r="B2126" s="2" t="s">
        <v>29</v>
      </c>
      <c r="C2126" s="4">
        <v>116</v>
      </c>
    </row>
    <row r="2127" spans="1:3" x14ac:dyDescent="0.25">
      <c r="A2127" s="3">
        <v>41961</v>
      </c>
      <c r="B2127" s="2" t="s">
        <v>8</v>
      </c>
      <c r="C2127" s="4">
        <v>117</v>
      </c>
    </row>
    <row r="2128" spans="1:3" x14ac:dyDescent="0.25">
      <c r="A2128" s="3">
        <v>41961</v>
      </c>
      <c r="B2128" s="2" t="s">
        <v>70</v>
      </c>
      <c r="C2128" s="4">
        <v>31</v>
      </c>
    </row>
    <row r="2129" spans="1:3" x14ac:dyDescent="0.25">
      <c r="A2129" s="3">
        <v>41962</v>
      </c>
      <c r="B2129" s="2" t="s">
        <v>9</v>
      </c>
      <c r="C2129" s="4">
        <v>131</v>
      </c>
    </row>
    <row r="2130" spans="1:3" x14ac:dyDescent="0.25">
      <c r="A2130" s="3">
        <v>41962</v>
      </c>
      <c r="B2130" s="2" t="s">
        <v>11</v>
      </c>
      <c r="C2130" s="4">
        <v>21</v>
      </c>
    </row>
    <row r="2131" spans="1:3" x14ac:dyDescent="0.25">
      <c r="A2131" s="3">
        <v>41963</v>
      </c>
      <c r="B2131" s="2" t="s">
        <v>10</v>
      </c>
      <c r="C2131" s="4">
        <v>300</v>
      </c>
    </row>
    <row r="2132" spans="1:3" x14ac:dyDescent="0.25">
      <c r="A2132" s="3">
        <v>41963</v>
      </c>
      <c r="B2132" s="2" t="s">
        <v>19</v>
      </c>
      <c r="C2132" s="4">
        <v>32</v>
      </c>
    </row>
    <row r="2133" spans="1:3" x14ac:dyDescent="0.25">
      <c r="A2133" s="3">
        <v>41966</v>
      </c>
      <c r="B2133" s="2" t="s">
        <v>133</v>
      </c>
      <c r="C2133" s="4">
        <v>4</v>
      </c>
    </row>
    <row r="2134" spans="1:3" x14ac:dyDescent="0.25">
      <c r="A2134" s="3">
        <v>41967</v>
      </c>
      <c r="B2134" s="2" t="s">
        <v>46</v>
      </c>
      <c r="C2134" s="4">
        <v>230</v>
      </c>
    </row>
    <row r="2135" spans="1:3" x14ac:dyDescent="0.25">
      <c r="A2135" s="3">
        <v>41968</v>
      </c>
      <c r="B2135" s="2" t="s">
        <v>62</v>
      </c>
      <c r="C2135" s="4">
        <v>164</v>
      </c>
    </row>
    <row r="2136" spans="1:3" x14ac:dyDescent="0.25">
      <c r="A2136" s="3">
        <v>41969</v>
      </c>
      <c r="B2136" s="2" t="s">
        <v>99</v>
      </c>
      <c r="C2136" s="4">
        <v>4</v>
      </c>
    </row>
    <row r="2137" spans="1:3" x14ac:dyDescent="0.25">
      <c r="A2137" s="3">
        <v>41972</v>
      </c>
      <c r="B2137" s="2" t="s">
        <v>21</v>
      </c>
      <c r="C2137" s="4">
        <v>96</v>
      </c>
    </row>
    <row r="2138" spans="1:3" x14ac:dyDescent="0.25">
      <c r="A2138" s="3">
        <v>41975</v>
      </c>
      <c r="B2138" s="2" t="s">
        <v>132</v>
      </c>
      <c r="C2138" s="4">
        <v>94</v>
      </c>
    </row>
    <row r="2139" spans="1:3" x14ac:dyDescent="0.25">
      <c r="A2139" s="3">
        <v>41975</v>
      </c>
      <c r="B2139" s="2" t="s">
        <v>72</v>
      </c>
      <c r="C2139" s="4">
        <v>21</v>
      </c>
    </row>
    <row r="2140" spans="1:3" x14ac:dyDescent="0.25">
      <c r="A2140" s="3">
        <v>41977</v>
      </c>
      <c r="B2140" s="2" t="s">
        <v>8</v>
      </c>
      <c r="C2140" s="4">
        <v>129</v>
      </c>
    </row>
    <row r="2141" spans="1:3" x14ac:dyDescent="0.25">
      <c r="A2141" s="3">
        <v>41977</v>
      </c>
      <c r="B2141" s="2" t="s">
        <v>26</v>
      </c>
      <c r="C2141" s="4">
        <v>197</v>
      </c>
    </row>
    <row r="2142" spans="1:3" x14ac:dyDescent="0.25">
      <c r="A2142" s="3">
        <v>41978</v>
      </c>
      <c r="B2142" s="2" t="s">
        <v>114</v>
      </c>
      <c r="C2142" s="4">
        <v>16</v>
      </c>
    </row>
    <row r="2143" spans="1:3" x14ac:dyDescent="0.25">
      <c r="A2143" s="3">
        <v>41978</v>
      </c>
      <c r="B2143" s="2" t="s">
        <v>25</v>
      </c>
      <c r="C2143" s="4">
        <v>332</v>
      </c>
    </row>
    <row r="2144" spans="1:3" x14ac:dyDescent="0.25">
      <c r="A2144" s="3">
        <v>41980</v>
      </c>
      <c r="B2144" s="2" t="s">
        <v>70</v>
      </c>
      <c r="C2144" s="4">
        <v>75</v>
      </c>
    </row>
    <row r="2145" spans="1:3" x14ac:dyDescent="0.25">
      <c r="A2145" s="3">
        <v>41981</v>
      </c>
      <c r="B2145" s="2" t="s">
        <v>75</v>
      </c>
      <c r="C2145" s="4">
        <v>10</v>
      </c>
    </row>
    <row r="2146" spans="1:3" x14ac:dyDescent="0.25">
      <c r="A2146" s="3">
        <v>41982</v>
      </c>
      <c r="B2146" s="2" t="s">
        <v>38</v>
      </c>
      <c r="C2146" s="4">
        <v>93</v>
      </c>
    </row>
    <row r="2147" spans="1:3" x14ac:dyDescent="0.25">
      <c r="A2147" s="3">
        <v>41983</v>
      </c>
      <c r="B2147" s="2" t="s">
        <v>46</v>
      </c>
      <c r="C2147" s="4">
        <v>146</v>
      </c>
    </row>
    <row r="2148" spans="1:3" x14ac:dyDescent="0.25">
      <c r="A2148" s="3">
        <v>41984</v>
      </c>
      <c r="B2148" s="2" t="s">
        <v>59</v>
      </c>
      <c r="C2148" s="4">
        <v>197</v>
      </c>
    </row>
    <row r="2149" spans="1:3" x14ac:dyDescent="0.25">
      <c r="A2149" s="3">
        <v>41986</v>
      </c>
      <c r="B2149" s="2" t="s">
        <v>18</v>
      </c>
      <c r="C2149" s="4">
        <v>482</v>
      </c>
    </row>
    <row r="2150" spans="1:3" x14ac:dyDescent="0.25">
      <c r="A2150" s="3">
        <v>41988</v>
      </c>
      <c r="B2150" s="2" t="s">
        <v>9</v>
      </c>
      <c r="C2150" s="4">
        <v>43</v>
      </c>
    </row>
    <row r="2151" spans="1:3" x14ac:dyDescent="0.25">
      <c r="A2151" s="3">
        <v>41989</v>
      </c>
      <c r="B2151" s="2" t="s">
        <v>23</v>
      </c>
      <c r="C2151" s="4">
        <v>367</v>
      </c>
    </row>
    <row r="2152" spans="1:3" x14ac:dyDescent="0.25">
      <c r="A2152" s="3">
        <v>41989</v>
      </c>
      <c r="B2152" s="2" t="s">
        <v>15</v>
      </c>
      <c r="C2152" s="4">
        <v>274</v>
      </c>
    </row>
    <row r="2153" spans="1:3" x14ac:dyDescent="0.25">
      <c r="A2153" s="3">
        <v>41991</v>
      </c>
      <c r="B2153" s="2" t="s">
        <v>18</v>
      </c>
      <c r="C2153" s="4">
        <v>283</v>
      </c>
    </row>
    <row r="2154" spans="1:3" x14ac:dyDescent="0.25">
      <c r="A2154" s="3">
        <v>41992</v>
      </c>
      <c r="B2154" s="2" t="s">
        <v>56</v>
      </c>
      <c r="C2154" s="4">
        <v>98</v>
      </c>
    </row>
    <row r="2155" spans="1:3" x14ac:dyDescent="0.25">
      <c r="A2155" s="3">
        <v>41993</v>
      </c>
      <c r="B2155" s="2" t="s">
        <v>23</v>
      </c>
      <c r="C2155" s="4">
        <v>485</v>
      </c>
    </row>
    <row r="2156" spans="1:3" x14ac:dyDescent="0.25">
      <c r="A2156" s="3">
        <v>41994</v>
      </c>
      <c r="B2156" s="2" t="s">
        <v>168</v>
      </c>
      <c r="C2156" s="4">
        <v>3</v>
      </c>
    </row>
    <row r="2157" spans="1:3" x14ac:dyDescent="0.25">
      <c r="A2157" s="3">
        <v>41996</v>
      </c>
      <c r="B2157" s="2" t="s">
        <v>46</v>
      </c>
      <c r="C2157" s="4">
        <v>331</v>
      </c>
    </row>
    <row r="2158" spans="1:3" x14ac:dyDescent="0.25">
      <c r="A2158" s="3">
        <v>41997</v>
      </c>
      <c r="B2158" s="2" t="s">
        <v>9</v>
      </c>
      <c r="C2158" s="4">
        <v>150</v>
      </c>
    </row>
    <row r="2159" spans="1:3" x14ac:dyDescent="0.25">
      <c r="A2159" s="3">
        <v>41998</v>
      </c>
      <c r="B2159" s="2" t="s">
        <v>8</v>
      </c>
      <c r="C2159" s="4">
        <v>463</v>
      </c>
    </row>
    <row r="2160" spans="1:3" x14ac:dyDescent="0.25">
      <c r="A2160" s="3">
        <v>41999</v>
      </c>
      <c r="B2160" s="2" t="s">
        <v>160</v>
      </c>
      <c r="C2160" s="4">
        <v>8</v>
      </c>
    </row>
    <row r="2161" spans="1:3" x14ac:dyDescent="0.25">
      <c r="A2161" s="3">
        <v>41999</v>
      </c>
      <c r="B2161" s="2" t="s">
        <v>13</v>
      </c>
      <c r="C2161" s="4">
        <v>178</v>
      </c>
    </row>
    <row r="2162" spans="1:3" x14ac:dyDescent="0.25">
      <c r="A2162" s="3">
        <v>42001</v>
      </c>
      <c r="B2162" s="2" t="s">
        <v>20</v>
      </c>
      <c r="C2162" s="4">
        <v>166</v>
      </c>
    </row>
    <row r="2163" spans="1:3" x14ac:dyDescent="0.25">
      <c r="A2163" s="3">
        <v>42002</v>
      </c>
      <c r="B2163" s="2" t="s">
        <v>233</v>
      </c>
      <c r="C2163" s="4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125D-1FBC-4FF8-B43E-B3F59C286E5E}">
  <dimension ref="A1:B11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487</v>
      </c>
      <c r="B1" t="s">
        <v>488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2EC9-7E7D-42C0-A11C-4BF34D91D0F8}">
  <dimension ref="A1:H2404"/>
  <sheetViews>
    <sheetView workbookViewId="0">
      <selection activeCell="I112" sqref="I112"/>
    </sheetView>
  </sheetViews>
  <sheetFormatPr defaultRowHeight="15" outlineLevelRow="2" x14ac:dyDescent="0.25"/>
  <cols>
    <col min="1" max="1" width="15" style="1" customWidth="1"/>
    <col min="2" max="2" width="12.7109375" style="4" customWidth="1"/>
    <col min="3" max="4" width="9.140625" customWidth="1"/>
    <col min="8" max="8" width="14.5703125" customWidth="1"/>
  </cols>
  <sheetData>
    <row r="1" spans="1:8" ht="15.75" thickBot="1" x14ac:dyDescent="0.3">
      <c r="A1" s="5" t="s">
        <v>0</v>
      </c>
      <c r="B1" s="5" t="s">
        <v>242</v>
      </c>
      <c r="C1">
        <f>LARGE(B:B, 2)</f>
        <v>27505</v>
      </c>
      <c r="D1">
        <f t="shared" ref="D1:D4" si="0">LARGE(B:B, 3)</f>
        <v>26955</v>
      </c>
      <c r="E1">
        <f t="shared" ref="E1:E4" si="1">LARGE(B:B, 4)</f>
        <v>26451</v>
      </c>
    </row>
    <row r="2" spans="1:8" hidden="1" outlineLevel="2" x14ac:dyDescent="0.25">
      <c r="A2" s="2" t="s">
        <v>84</v>
      </c>
      <c r="B2" s="4">
        <v>2</v>
      </c>
      <c r="C2">
        <f t="shared" ref="C1:C4" si="2">LARGE(B:B, 2)</f>
        <v>27505</v>
      </c>
      <c r="D2">
        <f t="shared" si="0"/>
        <v>26955</v>
      </c>
      <c r="E2">
        <f t="shared" si="1"/>
        <v>26451</v>
      </c>
    </row>
    <row r="3" spans="1:8" hidden="1" outlineLevel="2" x14ac:dyDescent="0.25">
      <c r="A3" s="2" t="s">
        <v>84</v>
      </c>
      <c r="B3" s="4">
        <v>1</v>
      </c>
      <c r="C3">
        <f t="shared" si="2"/>
        <v>27505</v>
      </c>
      <c r="D3">
        <f t="shared" si="0"/>
        <v>26955</v>
      </c>
      <c r="E3">
        <f t="shared" si="1"/>
        <v>26451</v>
      </c>
    </row>
    <row r="4" spans="1:8" hidden="1" outlineLevel="2" x14ac:dyDescent="0.25">
      <c r="A4" s="2" t="s">
        <v>84</v>
      </c>
      <c r="B4" s="4">
        <v>13</v>
      </c>
      <c r="C4">
        <f t="shared" si="2"/>
        <v>27505</v>
      </c>
      <c r="D4">
        <f t="shared" si="0"/>
        <v>26955</v>
      </c>
      <c r="E4">
        <f t="shared" si="1"/>
        <v>26451</v>
      </c>
    </row>
    <row r="5" spans="1:8" outlineLevel="1" collapsed="1" x14ac:dyDescent="0.25">
      <c r="A5" s="6" t="s">
        <v>245</v>
      </c>
      <c r="B5" s="4">
        <f>SUBTOTAL(9,B2:B4)</f>
        <v>16</v>
      </c>
      <c r="C5" t="str">
        <f>IF($B5 = $C$1, 1, "")</f>
        <v/>
      </c>
      <c r="D5" t="str">
        <f>IF($B5 = $D$1, 1, "")</f>
        <v/>
      </c>
      <c r="E5" t="str">
        <f>IF($B5 = $E$1, 1, "")</f>
        <v/>
      </c>
      <c r="G5" s="7">
        <v>1</v>
      </c>
      <c r="H5" s="8" t="s">
        <v>8</v>
      </c>
    </row>
    <row r="6" spans="1:8" hidden="1" outlineLevel="2" x14ac:dyDescent="0.25">
      <c r="A6" s="2" t="s">
        <v>94</v>
      </c>
      <c r="B6" s="4">
        <v>16</v>
      </c>
      <c r="C6" t="str">
        <f t="shared" ref="C6:C69" si="3">IF($B6 = $C$1, 1, "")</f>
        <v/>
      </c>
      <c r="D6" t="str">
        <f t="shared" ref="D6:D69" si="4">IF($B6 = $D$1, 1, "")</f>
        <v/>
      </c>
      <c r="E6" t="str">
        <f t="shared" ref="E6:E69" si="5">IF($B6 = $E$1, 1, "")</f>
        <v/>
      </c>
      <c r="G6" s="9"/>
      <c r="H6" s="10"/>
    </row>
    <row r="7" spans="1:8" hidden="1" outlineLevel="2" x14ac:dyDescent="0.25">
      <c r="A7" s="2" t="s">
        <v>94</v>
      </c>
      <c r="B7" s="4">
        <v>3</v>
      </c>
      <c r="C7" t="str">
        <f t="shared" si="3"/>
        <v/>
      </c>
      <c r="D7" t="str">
        <f t="shared" si="4"/>
        <v/>
      </c>
      <c r="E7" t="str">
        <f t="shared" si="5"/>
        <v/>
      </c>
      <c r="G7" s="9"/>
      <c r="H7" s="10"/>
    </row>
    <row r="8" spans="1:8" hidden="1" outlineLevel="2" x14ac:dyDescent="0.25">
      <c r="A8" s="2" t="s">
        <v>94</v>
      </c>
      <c r="B8" s="4">
        <v>16</v>
      </c>
      <c r="C8" t="str">
        <f t="shared" si="3"/>
        <v/>
      </c>
      <c r="D8" t="str">
        <f t="shared" si="4"/>
        <v/>
      </c>
      <c r="E8" t="str">
        <f t="shared" si="5"/>
        <v/>
      </c>
      <c r="G8" s="9"/>
      <c r="H8" s="10"/>
    </row>
    <row r="9" spans="1:8" outlineLevel="1" collapsed="1" x14ac:dyDescent="0.25">
      <c r="A9" s="6" t="s">
        <v>246</v>
      </c>
      <c r="B9" s="4">
        <f>SUBTOTAL(9,B6:B8)</f>
        <v>35</v>
      </c>
      <c r="C9" t="str">
        <f t="shared" si="3"/>
        <v/>
      </c>
      <c r="D9" t="str">
        <f t="shared" si="4"/>
        <v/>
      </c>
      <c r="E9" t="str">
        <f t="shared" si="5"/>
        <v/>
      </c>
      <c r="G9" s="9">
        <v>2</v>
      </c>
      <c r="H9" s="10" t="s">
        <v>10</v>
      </c>
    </row>
    <row r="10" spans="1:8" hidden="1" outlineLevel="2" x14ac:dyDescent="0.25">
      <c r="A10" s="2" t="s">
        <v>34</v>
      </c>
      <c r="B10" s="4">
        <v>12</v>
      </c>
      <c r="C10" t="str">
        <f t="shared" si="3"/>
        <v/>
      </c>
      <c r="D10" t="str">
        <f t="shared" si="4"/>
        <v/>
      </c>
      <c r="E10" t="str">
        <f t="shared" si="5"/>
        <v/>
      </c>
      <c r="G10" s="9"/>
      <c r="H10" s="10"/>
    </row>
    <row r="11" spans="1:8" hidden="1" outlineLevel="2" x14ac:dyDescent="0.25">
      <c r="A11" s="2" t="s">
        <v>34</v>
      </c>
      <c r="B11" s="4">
        <v>11</v>
      </c>
      <c r="C11" t="str">
        <f t="shared" si="3"/>
        <v/>
      </c>
      <c r="D11" t="str">
        <f t="shared" si="4"/>
        <v/>
      </c>
      <c r="E11" t="str">
        <f t="shared" si="5"/>
        <v/>
      </c>
      <c r="G11" s="9"/>
      <c r="H11" s="10"/>
    </row>
    <row r="12" spans="1:8" hidden="1" outlineLevel="2" x14ac:dyDescent="0.25">
      <c r="A12" s="2" t="s">
        <v>34</v>
      </c>
      <c r="B12" s="4">
        <v>4</v>
      </c>
      <c r="C12" t="str">
        <f t="shared" si="3"/>
        <v/>
      </c>
      <c r="D12" t="str">
        <f t="shared" si="4"/>
        <v/>
      </c>
      <c r="E12" t="str">
        <f t="shared" si="5"/>
        <v/>
      </c>
      <c r="G12" s="9"/>
      <c r="H12" s="10"/>
    </row>
    <row r="13" spans="1:8" hidden="1" outlineLevel="2" x14ac:dyDescent="0.25">
      <c r="A13" s="2" t="s">
        <v>34</v>
      </c>
      <c r="B13" s="4">
        <v>1</v>
      </c>
      <c r="C13" t="str">
        <f t="shared" si="3"/>
        <v/>
      </c>
      <c r="D13" t="str">
        <f t="shared" si="4"/>
        <v/>
      </c>
      <c r="E13" t="str">
        <f t="shared" si="5"/>
        <v/>
      </c>
      <c r="G13" s="9"/>
      <c r="H13" s="10"/>
    </row>
    <row r="14" spans="1:8" ht="15.75" outlineLevel="1" collapsed="1" thickBot="1" x14ac:dyDescent="0.3">
      <c r="A14" s="6" t="s">
        <v>247</v>
      </c>
      <c r="B14" s="4">
        <f>SUBTOTAL(9,B10:B13)</f>
        <v>28</v>
      </c>
      <c r="C14" t="str">
        <f t="shared" si="3"/>
        <v/>
      </c>
      <c r="D14" t="str">
        <f t="shared" si="4"/>
        <v/>
      </c>
      <c r="E14" t="str">
        <f t="shared" si="5"/>
        <v/>
      </c>
      <c r="G14" s="11">
        <v>3</v>
      </c>
      <c r="H14" s="12" t="s">
        <v>46</v>
      </c>
    </row>
    <row r="15" spans="1:8" hidden="1" outlineLevel="2" x14ac:dyDescent="0.25">
      <c r="A15" s="2" t="s">
        <v>96</v>
      </c>
      <c r="B15" s="4">
        <v>2</v>
      </c>
      <c r="C15" t="str">
        <f t="shared" si="3"/>
        <v/>
      </c>
      <c r="D15" t="str">
        <f t="shared" si="4"/>
        <v/>
      </c>
      <c r="E15" t="str">
        <f t="shared" si="5"/>
        <v/>
      </c>
    </row>
    <row r="16" spans="1:8" hidden="1" outlineLevel="2" x14ac:dyDescent="0.25">
      <c r="A16" s="2" t="s">
        <v>96</v>
      </c>
      <c r="B16" s="4">
        <v>6</v>
      </c>
      <c r="C16" t="str">
        <f t="shared" si="3"/>
        <v/>
      </c>
      <c r="D16" t="str">
        <f t="shared" si="4"/>
        <v/>
      </c>
      <c r="E16" t="str">
        <f t="shared" si="5"/>
        <v/>
      </c>
    </row>
    <row r="17" spans="1:5" outlineLevel="1" collapsed="1" x14ac:dyDescent="0.25">
      <c r="A17" s="6" t="s">
        <v>248</v>
      </c>
      <c r="B17" s="4">
        <f>SUBTOTAL(9,B15:B16)</f>
        <v>8</v>
      </c>
      <c r="C17" t="str">
        <f t="shared" si="3"/>
        <v/>
      </c>
      <c r="D17" t="str">
        <f t="shared" si="4"/>
        <v/>
      </c>
      <c r="E17" t="str">
        <f t="shared" si="5"/>
        <v/>
      </c>
    </row>
    <row r="18" spans="1:5" hidden="1" outlineLevel="2" x14ac:dyDescent="0.25">
      <c r="A18" s="2" t="s">
        <v>24</v>
      </c>
      <c r="B18" s="4">
        <v>110</v>
      </c>
      <c r="C18" t="str">
        <f t="shared" si="3"/>
        <v/>
      </c>
      <c r="D18" t="str">
        <f t="shared" si="4"/>
        <v/>
      </c>
      <c r="E18" t="str">
        <f t="shared" si="5"/>
        <v/>
      </c>
    </row>
    <row r="19" spans="1:5" hidden="1" outlineLevel="2" x14ac:dyDescent="0.25">
      <c r="A19" s="2" t="s">
        <v>24</v>
      </c>
      <c r="B19" s="4">
        <v>83</v>
      </c>
      <c r="C19" t="str">
        <f t="shared" si="3"/>
        <v/>
      </c>
      <c r="D19" t="str">
        <f t="shared" si="4"/>
        <v/>
      </c>
      <c r="E19" t="str">
        <f t="shared" si="5"/>
        <v/>
      </c>
    </row>
    <row r="20" spans="1:5" hidden="1" outlineLevel="2" x14ac:dyDescent="0.25">
      <c r="A20" s="2" t="s">
        <v>24</v>
      </c>
      <c r="B20" s="4">
        <v>127</v>
      </c>
      <c r="C20" t="str">
        <f t="shared" si="3"/>
        <v/>
      </c>
      <c r="D20" t="str">
        <f t="shared" si="4"/>
        <v/>
      </c>
      <c r="E20" t="str">
        <f t="shared" si="5"/>
        <v/>
      </c>
    </row>
    <row r="21" spans="1:5" hidden="1" outlineLevel="2" x14ac:dyDescent="0.25">
      <c r="A21" s="2" t="s">
        <v>24</v>
      </c>
      <c r="B21" s="4">
        <v>136</v>
      </c>
      <c r="C21" t="str">
        <f t="shared" si="3"/>
        <v/>
      </c>
      <c r="D21" t="str">
        <f t="shared" si="4"/>
        <v/>
      </c>
      <c r="E21" t="str">
        <f t="shared" si="5"/>
        <v/>
      </c>
    </row>
    <row r="22" spans="1:5" hidden="1" outlineLevel="2" x14ac:dyDescent="0.25">
      <c r="A22" s="2" t="s">
        <v>24</v>
      </c>
      <c r="B22" s="4">
        <v>144</v>
      </c>
      <c r="C22" t="str">
        <f t="shared" si="3"/>
        <v/>
      </c>
      <c r="D22" t="str">
        <f t="shared" si="4"/>
        <v/>
      </c>
      <c r="E22" t="str">
        <f t="shared" si="5"/>
        <v/>
      </c>
    </row>
    <row r="23" spans="1:5" hidden="1" outlineLevel="2" x14ac:dyDescent="0.25">
      <c r="A23" s="2" t="s">
        <v>24</v>
      </c>
      <c r="B23" s="4">
        <v>151</v>
      </c>
      <c r="C23" t="str">
        <f t="shared" si="3"/>
        <v/>
      </c>
      <c r="D23" t="str">
        <f t="shared" si="4"/>
        <v/>
      </c>
      <c r="E23" t="str">
        <f t="shared" si="5"/>
        <v/>
      </c>
    </row>
    <row r="24" spans="1:5" hidden="1" outlineLevel="2" x14ac:dyDescent="0.25">
      <c r="A24" s="2" t="s">
        <v>24</v>
      </c>
      <c r="B24" s="4">
        <v>27</v>
      </c>
      <c r="C24" t="str">
        <f t="shared" si="3"/>
        <v/>
      </c>
      <c r="D24" t="str">
        <f t="shared" si="4"/>
        <v/>
      </c>
      <c r="E24" t="str">
        <f t="shared" si="5"/>
        <v/>
      </c>
    </row>
    <row r="25" spans="1:5" hidden="1" outlineLevel="2" x14ac:dyDescent="0.25">
      <c r="A25" s="2" t="s">
        <v>24</v>
      </c>
      <c r="B25" s="4">
        <v>116</v>
      </c>
      <c r="C25" t="str">
        <f t="shared" si="3"/>
        <v/>
      </c>
      <c r="D25" t="str">
        <f t="shared" si="4"/>
        <v/>
      </c>
      <c r="E25" t="str">
        <f t="shared" si="5"/>
        <v/>
      </c>
    </row>
    <row r="26" spans="1:5" hidden="1" outlineLevel="2" x14ac:dyDescent="0.25">
      <c r="A26" s="2" t="s">
        <v>24</v>
      </c>
      <c r="B26" s="4">
        <v>61</v>
      </c>
      <c r="C26" t="str">
        <f t="shared" si="3"/>
        <v/>
      </c>
      <c r="D26" t="str">
        <f t="shared" si="4"/>
        <v/>
      </c>
      <c r="E26" t="str">
        <f t="shared" si="5"/>
        <v/>
      </c>
    </row>
    <row r="27" spans="1:5" hidden="1" outlineLevel="2" x14ac:dyDescent="0.25">
      <c r="A27" s="2" t="s">
        <v>24</v>
      </c>
      <c r="B27" s="4">
        <v>99</v>
      </c>
      <c r="C27" t="str">
        <f t="shared" si="3"/>
        <v/>
      </c>
      <c r="D27" t="str">
        <f t="shared" si="4"/>
        <v/>
      </c>
      <c r="E27" t="str">
        <f t="shared" si="5"/>
        <v/>
      </c>
    </row>
    <row r="28" spans="1:5" hidden="1" outlineLevel="2" x14ac:dyDescent="0.25">
      <c r="A28" s="2" t="s">
        <v>24</v>
      </c>
      <c r="B28" s="4">
        <v>197</v>
      </c>
      <c r="C28" t="str">
        <f t="shared" si="3"/>
        <v/>
      </c>
      <c r="D28" t="str">
        <f t="shared" si="4"/>
        <v/>
      </c>
      <c r="E28" t="str">
        <f t="shared" si="5"/>
        <v/>
      </c>
    </row>
    <row r="29" spans="1:5" hidden="1" outlineLevel="2" x14ac:dyDescent="0.25">
      <c r="A29" s="2" t="s">
        <v>24</v>
      </c>
      <c r="B29" s="4">
        <v>186</v>
      </c>
      <c r="C29" t="str">
        <f t="shared" si="3"/>
        <v/>
      </c>
      <c r="D29" t="str">
        <f t="shared" si="4"/>
        <v/>
      </c>
      <c r="E29" t="str">
        <f t="shared" si="5"/>
        <v/>
      </c>
    </row>
    <row r="30" spans="1:5" hidden="1" outlineLevel="2" x14ac:dyDescent="0.25">
      <c r="A30" s="2" t="s">
        <v>24</v>
      </c>
      <c r="B30" s="4">
        <v>138</v>
      </c>
      <c r="C30" t="str">
        <f t="shared" si="3"/>
        <v/>
      </c>
      <c r="D30" t="str">
        <f t="shared" si="4"/>
        <v/>
      </c>
      <c r="E30" t="str">
        <f t="shared" si="5"/>
        <v/>
      </c>
    </row>
    <row r="31" spans="1:5" hidden="1" outlineLevel="2" x14ac:dyDescent="0.25">
      <c r="A31" s="2" t="s">
        <v>24</v>
      </c>
      <c r="B31" s="4">
        <v>156</v>
      </c>
      <c r="C31" t="str">
        <f t="shared" si="3"/>
        <v/>
      </c>
      <c r="D31" t="str">
        <f t="shared" si="4"/>
        <v/>
      </c>
      <c r="E31" t="str">
        <f t="shared" si="5"/>
        <v/>
      </c>
    </row>
    <row r="32" spans="1:5" hidden="1" outlineLevel="2" x14ac:dyDescent="0.25">
      <c r="A32" s="2" t="s">
        <v>24</v>
      </c>
      <c r="B32" s="4">
        <v>179</v>
      </c>
      <c r="C32" t="str">
        <f t="shared" si="3"/>
        <v/>
      </c>
      <c r="D32" t="str">
        <f t="shared" si="4"/>
        <v/>
      </c>
      <c r="E32" t="str">
        <f t="shared" si="5"/>
        <v/>
      </c>
    </row>
    <row r="33" spans="1:5" hidden="1" outlineLevel="2" x14ac:dyDescent="0.25">
      <c r="A33" s="2" t="s">
        <v>24</v>
      </c>
      <c r="B33" s="4">
        <v>170</v>
      </c>
      <c r="C33" t="str">
        <f t="shared" si="3"/>
        <v/>
      </c>
      <c r="D33" t="str">
        <f t="shared" si="4"/>
        <v/>
      </c>
      <c r="E33" t="str">
        <f t="shared" si="5"/>
        <v/>
      </c>
    </row>
    <row r="34" spans="1:5" hidden="1" outlineLevel="2" x14ac:dyDescent="0.25">
      <c r="A34" s="2" t="s">
        <v>24</v>
      </c>
      <c r="B34" s="4">
        <v>54</v>
      </c>
      <c r="C34" t="str">
        <f t="shared" si="3"/>
        <v/>
      </c>
      <c r="D34" t="str">
        <f t="shared" si="4"/>
        <v/>
      </c>
      <c r="E34" t="str">
        <f t="shared" si="5"/>
        <v/>
      </c>
    </row>
    <row r="35" spans="1:5" hidden="1" outlineLevel="2" x14ac:dyDescent="0.25">
      <c r="A35" s="2" t="s">
        <v>24</v>
      </c>
      <c r="B35" s="4">
        <v>152</v>
      </c>
      <c r="C35" t="str">
        <f t="shared" si="3"/>
        <v/>
      </c>
      <c r="D35" t="str">
        <f t="shared" si="4"/>
        <v/>
      </c>
      <c r="E35" t="str">
        <f t="shared" si="5"/>
        <v/>
      </c>
    </row>
    <row r="36" spans="1:5" hidden="1" outlineLevel="2" x14ac:dyDescent="0.25">
      <c r="A36" s="2" t="s">
        <v>24</v>
      </c>
      <c r="B36" s="4">
        <v>50</v>
      </c>
      <c r="C36" t="str">
        <f t="shared" si="3"/>
        <v/>
      </c>
      <c r="D36" t="str">
        <f t="shared" si="4"/>
        <v/>
      </c>
      <c r="E36" t="str">
        <f t="shared" si="5"/>
        <v/>
      </c>
    </row>
    <row r="37" spans="1:5" hidden="1" outlineLevel="2" x14ac:dyDescent="0.25">
      <c r="A37" s="2" t="s">
        <v>24</v>
      </c>
      <c r="B37" s="4">
        <v>68</v>
      </c>
      <c r="C37" t="str">
        <f t="shared" si="3"/>
        <v/>
      </c>
      <c r="D37" t="str">
        <f t="shared" si="4"/>
        <v/>
      </c>
      <c r="E37" t="str">
        <f t="shared" si="5"/>
        <v/>
      </c>
    </row>
    <row r="38" spans="1:5" hidden="1" outlineLevel="2" x14ac:dyDescent="0.25">
      <c r="A38" s="2" t="s">
        <v>24</v>
      </c>
      <c r="B38" s="4">
        <v>131</v>
      </c>
      <c r="C38" t="str">
        <f t="shared" si="3"/>
        <v/>
      </c>
      <c r="D38" t="str">
        <f t="shared" si="4"/>
        <v/>
      </c>
      <c r="E38" t="str">
        <f t="shared" si="5"/>
        <v/>
      </c>
    </row>
    <row r="39" spans="1:5" hidden="1" outlineLevel="2" x14ac:dyDescent="0.25">
      <c r="A39" s="2" t="s">
        <v>24</v>
      </c>
      <c r="B39" s="4">
        <v>105</v>
      </c>
      <c r="C39" t="str">
        <f t="shared" si="3"/>
        <v/>
      </c>
      <c r="D39" t="str">
        <f t="shared" si="4"/>
        <v/>
      </c>
      <c r="E39" t="str">
        <f t="shared" si="5"/>
        <v/>
      </c>
    </row>
    <row r="40" spans="1:5" hidden="1" outlineLevel="2" x14ac:dyDescent="0.25">
      <c r="A40" s="2" t="s">
        <v>24</v>
      </c>
      <c r="B40" s="4">
        <v>96</v>
      </c>
      <c r="C40" t="str">
        <f t="shared" si="3"/>
        <v/>
      </c>
      <c r="D40" t="str">
        <f t="shared" si="4"/>
        <v/>
      </c>
      <c r="E40" t="str">
        <f t="shared" si="5"/>
        <v/>
      </c>
    </row>
    <row r="41" spans="1:5" hidden="1" outlineLevel="2" x14ac:dyDescent="0.25">
      <c r="A41" s="2" t="s">
        <v>24</v>
      </c>
      <c r="B41" s="4">
        <v>74</v>
      </c>
      <c r="C41" t="str">
        <f t="shared" si="3"/>
        <v/>
      </c>
      <c r="D41" t="str">
        <f t="shared" si="4"/>
        <v/>
      </c>
      <c r="E41" t="str">
        <f t="shared" si="5"/>
        <v/>
      </c>
    </row>
    <row r="42" spans="1:5" hidden="1" outlineLevel="2" x14ac:dyDescent="0.25">
      <c r="A42" s="2" t="s">
        <v>24</v>
      </c>
      <c r="B42" s="4">
        <v>100</v>
      </c>
      <c r="C42" t="str">
        <f t="shared" si="3"/>
        <v/>
      </c>
      <c r="D42" t="str">
        <f t="shared" si="4"/>
        <v/>
      </c>
      <c r="E42" t="str">
        <f t="shared" si="5"/>
        <v/>
      </c>
    </row>
    <row r="43" spans="1:5" hidden="1" outlineLevel="2" x14ac:dyDescent="0.25">
      <c r="A43" s="2" t="s">
        <v>24</v>
      </c>
      <c r="B43" s="4">
        <v>194</v>
      </c>
      <c r="C43" t="str">
        <f t="shared" si="3"/>
        <v/>
      </c>
      <c r="D43" t="str">
        <f t="shared" si="4"/>
        <v/>
      </c>
      <c r="E43" t="str">
        <f t="shared" si="5"/>
        <v/>
      </c>
    </row>
    <row r="44" spans="1:5" hidden="1" outlineLevel="2" x14ac:dyDescent="0.25">
      <c r="A44" s="2" t="s">
        <v>24</v>
      </c>
      <c r="B44" s="4">
        <v>123</v>
      </c>
      <c r="C44" t="str">
        <f t="shared" si="3"/>
        <v/>
      </c>
      <c r="D44" t="str">
        <f t="shared" si="4"/>
        <v/>
      </c>
      <c r="E44" t="str">
        <f t="shared" si="5"/>
        <v/>
      </c>
    </row>
    <row r="45" spans="1:5" hidden="1" outlineLevel="2" x14ac:dyDescent="0.25">
      <c r="A45" s="2" t="s">
        <v>24</v>
      </c>
      <c r="B45" s="4">
        <v>70</v>
      </c>
      <c r="C45" t="str">
        <f t="shared" si="3"/>
        <v/>
      </c>
      <c r="D45" t="str">
        <f t="shared" si="4"/>
        <v/>
      </c>
      <c r="E45" t="str">
        <f t="shared" si="5"/>
        <v/>
      </c>
    </row>
    <row r="46" spans="1:5" hidden="1" outlineLevel="2" x14ac:dyDescent="0.25">
      <c r="A46" s="2" t="s">
        <v>24</v>
      </c>
      <c r="B46" s="4">
        <v>27</v>
      </c>
      <c r="C46" t="str">
        <f t="shared" si="3"/>
        <v/>
      </c>
      <c r="D46" t="str">
        <f t="shared" si="4"/>
        <v/>
      </c>
      <c r="E46" t="str">
        <f t="shared" si="5"/>
        <v/>
      </c>
    </row>
    <row r="47" spans="1:5" hidden="1" outlineLevel="2" x14ac:dyDescent="0.25">
      <c r="A47" s="2" t="s">
        <v>24</v>
      </c>
      <c r="B47" s="4">
        <v>70</v>
      </c>
      <c r="C47" t="str">
        <f t="shared" si="3"/>
        <v/>
      </c>
      <c r="D47" t="str">
        <f t="shared" si="4"/>
        <v/>
      </c>
      <c r="E47" t="str">
        <f t="shared" si="5"/>
        <v/>
      </c>
    </row>
    <row r="48" spans="1:5" hidden="1" outlineLevel="2" x14ac:dyDescent="0.25">
      <c r="A48" s="2" t="s">
        <v>24</v>
      </c>
      <c r="B48" s="4">
        <v>177</v>
      </c>
      <c r="C48" t="str">
        <f t="shared" si="3"/>
        <v/>
      </c>
      <c r="D48" t="str">
        <f t="shared" si="4"/>
        <v/>
      </c>
      <c r="E48" t="str">
        <f t="shared" si="5"/>
        <v/>
      </c>
    </row>
    <row r="49" spans="1:5" hidden="1" outlineLevel="2" x14ac:dyDescent="0.25">
      <c r="A49" s="2" t="s">
        <v>24</v>
      </c>
      <c r="B49" s="4">
        <v>89</v>
      </c>
      <c r="C49" t="str">
        <f t="shared" si="3"/>
        <v/>
      </c>
      <c r="D49" t="str">
        <f t="shared" si="4"/>
        <v/>
      </c>
      <c r="E49" t="str">
        <f t="shared" si="5"/>
        <v/>
      </c>
    </row>
    <row r="50" spans="1:5" hidden="1" outlineLevel="2" x14ac:dyDescent="0.25">
      <c r="A50" s="2" t="s">
        <v>24</v>
      </c>
      <c r="B50" s="4">
        <v>58</v>
      </c>
      <c r="C50" t="str">
        <f t="shared" si="3"/>
        <v/>
      </c>
      <c r="D50" t="str">
        <f t="shared" si="4"/>
        <v/>
      </c>
      <c r="E50" t="str">
        <f t="shared" si="5"/>
        <v/>
      </c>
    </row>
    <row r="51" spans="1:5" hidden="1" outlineLevel="2" x14ac:dyDescent="0.25">
      <c r="A51" s="2" t="s">
        <v>24</v>
      </c>
      <c r="B51" s="4">
        <v>58</v>
      </c>
      <c r="C51" t="str">
        <f t="shared" si="3"/>
        <v/>
      </c>
      <c r="D51" t="str">
        <f t="shared" si="4"/>
        <v/>
      </c>
      <c r="E51" t="str">
        <f t="shared" si="5"/>
        <v/>
      </c>
    </row>
    <row r="52" spans="1:5" hidden="1" outlineLevel="2" x14ac:dyDescent="0.25">
      <c r="A52" s="2" t="s">
        <v>24</v>
      </c>
      <c r="B52" s="4">
        <v>23</v>
      </c>
      <c r="C52" t="str">
        <f t="shared" si="3"/>
        <v/>
      </c>
      <c r="D52" t="str">
        <f t="shared" si="4"/>
        <v/>
      </c>
      <c r="E52" t="str">
        <f t="shared" si="5"/>
        <v/>
      </c>
    </row>
    <row r="53" spans="1:5" hidden="1" outlineLevel="2" x14ac:dyDescent="0.25">
      <c r="A53" s="2" t="s">
        <v>24</v>
      </c>
      <c r="B53" s="4">
        <v>106</v>
      </c>
      <c r="C53" t="str">
        <f t="shared" si="3"/>
        <v/>
      </c>
      <c r="D53" t="str">
        <f t="shared" si="4"/>
        <v/>
      </c>
      <c r="E53" t="str">
        <f t="shared" si="5"/>
        <v/>
      </c>
    </row>
    <row r="54" spans="1:5" outlineLevel="1" collapsed="1" x14ac:dyDescent="0.25">
      <c r="A54" s="6" t="s">
        <v>249</v>
      </c>
      <c r="B54" s="4">
        <f>SUBTOTAL(9,B18:B53)</f>
        <v>3905</v>
      </c>
      <c r="C54" t="str">
        <f t="shared" si="3"/>
        <v/>
      </c>
      <c r="D54" t="str">
        <f t="shared" si="4"/>
        <v/>
      </c>
      <c r="E54" t="str">
        <f t="shared" si="5"/>
        <v/>
      </c>
    </row>
    <row r="55" spans="1:5" hidden="1" outlineLevel="2" x14ac:dyDescent="0.25">
      <c r="A55" s="2" t="s">
        <v>123</v>
      </c>
      <c r="B55" s="4">
        <v>9</v>
      </c>
      <c r="C55" t="str">
        <f t="shared" si="3"/>
        <v/>
      </c>
      <c r="D55" t="str">
        <f t="shared" si="4"/>
        <v/>
      </c>
      <c r="E55" t="str">
        <f t="shared" si="5"/>
        <v/>
      </c>
    </row>
    <row r="56" spans="1:5" hidden="1" outlineLevel="2" x14ac:dyDescent="0.25">
      <c r="A56" s="2" t="s">
        <v>123</v>
      </c>
      <c r="B56" s="4">
        <v>17</v>
      </c>
      <c r="C56" t="str">
        <f t="shared" si="3"/>
        <v/>
      </c>
      <c r="D56" t="str">
        <f t="shared" si="4"/>
        <v/>
      </c>
      <c r="E56" t="str">
        <f t="shared" si="5"/>
        <v/>
      </c>
    </row>
    <row r="57" spans="1:5" outlineLevel="1" collapsed="1" x14ac:dyDescent="0.25">
      <c r="A57" s="6" t="s">
        <v>250</v>
      </c>
      <c r="B57" s="4">
        <f>SUBTOTAL(9,B55:B56)</f>
        <v>26</v>
      </c>
      <c r="C57" t="str">
        <f t="shared" si="3"/>
        <v/>
      </c>
      <c r="D57" t="str">
        <f t="shared" si="4"/>
        <v/>
      </c>
      <c r="E57" t="str">
        <f t="shared" si="5"/>
        <v/>
      </c>
    </row>
    <row r="58" spans="1:5" hidden="1" outlineLevel="2" x14ac:dyDescent="0.25">
      <c r="A58" s="2" t="s">
        <v>224</v>
      </c>
      <c r="B58" s="4">
        <v>1</v>
      </c>
      <c r="C58" t="str">
        <f t="shared" si="3"/>
        <v/>
      </c>
      <c r="D58" t="str">
        <f t="shared" si="4"/>
        <v/>
      </c>
      <c r="E58" t="str">
        <f t="shared" si="5"/>
        <v/>
      </c>
    </row>
    <row r="59" spans="1:5" outlineLevel="1" collapsed="1" x14ac:dyDescent="0.25">
      <c r="A59" s="6" t="s">
        <v>251</v>
      </c>
      <c r="B59" s="4">
        <f>SUBTOTAL(9,B58:B58)</f>
        <v>1</v>
      </c>
      <c r="C59" t="str">
        <f t="shared" si="3"/>
        <v/>
      </c>
      <c r="D59" t="str">
        <f t="shared" si="4"/>
        <v/>
      </c>
      <c r="E59" t="str">
        <f t="shared" si="5"/>
        <v/>
      </c>
    </row>
    <row r="60" spans="1:5" hidden="1" outlineLevel="2" x14ac:dyDescent="0.25">
      <c r="A60" s="2" t="s">
        <v>7</v>
      </c>
      <c r="B60" s="4">
        <v>95</v>
      </c>
      <c r="C60" t="str">
        <f t="shared" si="3"/>
        <v/>
      </c>
      <c r="D60" t="str">
        <f t="shared" si="4"/>
        <v/>
      </c>
      <c r="E60" t="str">
        <f t="shared" si="5"/>
        <v/>
      </c>
    </row>
    <row r="61" spans="1:5" hidden="1" outlineLevel="2" x14ac:dyDescent="0.25">
      <c r="A61" s="2" t="s">
        <v>7</v>
      </c>
      <c r="B61" s="4">
        <v>81</v>
      </c>
      <c r="C61" t="str">
        <f t="shared" si="3"/>
        <v/>
      </c>
      <c r="D61" t="str">
        <f t="shared" si="4"/>
        <v/>
      </c>
      <c r="E61" t="str">
        <f t="shared" si="5"/>
        <v/>
      </c>
    </row>
    <row r="62" spans="1:5" hidden="1" outlineLevel="2" x14ac:dyDescent="0.25">
      <c r="A62" s="2" t="s">
        <v>7</v>
      </c>
      <c r="B62" s="4">
        <v>173</v>
      </c>
      <c r="C62" t="str">
        <f t="shared" si="3"/>
        <v/>
      </c>
      <c r="D62" t="str">
        <f t="shared" si="4"/>
        <v/>
      </c>
      <c r="E62" t="str">
        <f t="shared" si="5"/>
        <v/>
      </c>
    </row>
    <row r="63" spans="1:5" hidden="1" outlineLevel="2" x14ac:dyDescent="0.25">
      <c r="A63" s="2" t="s">
        <v>7</v>
      </c>
      <c r="B63" s="4">
        <v>122</v>
      </c>
      <c r="C63" t="str">
        <f t="shared" si="3"/>
        <v/>
      </c>
      <c r="D63" t="str">
        <f t="shared" si="4"/>
        <v/>
      </c>
      <c r="E63" t="str">
        <f t="shared" si="5"/>
        <v/>
      </c>
    </row>
    <row r="64" spans="1:5" hidden="1" outlineLevel="2" x14ac:dyDescent="0.25">
      <c r="A64" s="2" t="s">
        <v>7</v>
      </c>
      <c r="B64" s="4">
        <v>40</v>
      </c>
      <c r="C64" t="str">
        <f t="shared" si="3"/>
        <v/>
      </c>
      <c r="D64" t="str">
        <f t="shared" si="4"/>
        <v/>
      </c>
      <c r="E64" t="str">
        <f t="shared" si="5"/>
        <v/>
      </c>
    </row>
    <row r="65" spans="1:5" hidden="1" outlineLevel="2" x14ac:dyDescent="0.25">
      <c r="A65" s="2" t="s">
        <v>7</v>
      </c>
      <c r="B65" s="4">
        <v>163</v>
      </c>
      <c r="C65" t="str">
        <f t="shared" si="3"/>
        <v/>
      </c>
      <c r="D65" t="str">
        <f t="shared" si="4"/>
        <v/>
      </c>
      <c r="E65" t="str">
        <f t="shared" si="5"/>
        <v/>
      </c>
    </row>
    <row r="66" spans="1:5" hidden="1" outlineLevel="2" x14ac:dyDescent="0.25">
      <c r="A66" s="2" t="s">
        <v>7</v>
      </c>
      <c r="B66" s="4">
        <v>194</v>
      </c>
      <c r="C66" t="str">
        <f t="shared" si="3"/>
        <v/>
      </c>
      <c r="D66" t="str">
        <f t="shared" si="4"/>
        <v/>
      </c>
      <c r="E66" t="str">
        <f t="shared" si="5"/>
        <v/>
      </c>
    </row>
    <row r="67" spans="1:5" hidden="1" outlineLevel="2" x14ac:dyDescent="0.25">
      <c r="A67" s="2" t="s">
        <v>7</v>
      </c>
      <c r="B67" s="4">
        <v>124</v>
      </c>
      <c r="C67" t="str">
        <f t="shared" si="3"/>
        <v/>
      </c>
      <c r="D67" t="str">
        <f t="shared" si="4"/>
        <v/>
      </c>
      <c r="E67" t="str">
        <f t="shared" si="5"/>
        <v/>
      </c>
    </row>
    <row r="68" spans="1:5" hidden="1" outlineLevel="2" x14ac:dyDescent="0.25">
      <c r="A68" s="2" t="s">
        <v>7</v>
      </c>
      <c r="B68" s="4">
        <v>67</v>
      </c>
      <c r="C68" t="str">
        <f t="shared" si="3"/>
        <v/>
      </c>
      <c r="D68" t="str">
        <f t="shared" si="4"/>
        <v/>
      </c>
      <c r="E68" t="str">
        <f t="shared" si="5"/>
        <v/>
      </c>
    </row>
    <row r="69" spans="1:5" hidden="1" outlineLevel="2" x14ac:dyDescent="0.25">
      <c r="A69" s="2" t="s">
        <v>7</v>
      </c>
      <c r="B69" s="4">
        <v>103</v>
      </c>
      <c r="C69" t="str">
        <f t="shared" si="3"/>
        <v/>
      </c>
      <c r="D69" t="str">
        <f t="shared" si="4"/>
        <v/>
      </c>
      <c r="E69" t="str">
        <f t="shared" si="5"/>
        <v/>
      </c>
    </row>
    <row r="70" spans="1:5" hidden="1" outlineLevel="2" x14ac:dyDescent="0.25">
      <c r="A70" s="2" t="s">
        <v>7</v>
      </c>
      <c r="B70" s="4">
        <v>52</v>
      </c>
      <c r="C70" t="str">
        <f t="shared" ref="C70:C133" si="6">IF($B70 = $C$1, 1, "")</f>
        <v/>
      </c>
      <c r="D70" t="str">
        <f t="shared" ref="D70:D133" si="7">IF($B70 = $D$1, 1, "")</f>
        <v/>
      </c>
      <c r="E70" t="str">
        <f t="shared" ref="E70:E133" si="8">IF($B70 = $E$1, 1, "")</f>
        <v/>
      </c>
    </row>
    <row r="71" spans="1:5" hidden="1" outlineLevel="2" x14ac:dyDescent="0.25">
      <c r="A71" s="2" t="s">
        <v>7</v>
      </c>
      <c r="B71" s="4">
        <v>28</v>
      </c>
      <c r="C71" t="str">
        <f t="shared" si="6"/>
        <v/>
      </c>
      <c r="D71" t="str">
        <f t="shared" si="7"/>
        <v/>
      </c>
      <c r="E71" t="str">
        <f t="shared" si="8"/>
        <v/>
      </c>
    </row>
    <row r="72" spans="1:5" hidden="1" outlineLevel="2" x14ac:dyDescent="0.25">
      <c r="A72" s="2" t="s">
        <v>7</v>
      </c>
      <c r="B72" s="4">
        <v>70</v>
      </c>
      <c r="C72" t="str">
        <f t="shared" si="6"/>
        <v/>
      </c>
      <c r="D72" t="str">
        <f t="shared" si="7"/>
        <v/>
      </c>
      <c r="E72" t="str">
        <f t="shared" si="8"/>
        <v/>
      </c>
    </row>
    <row r="73" spans="1:5" hidden="1" outlineLevel="2" x14ac:dyDescent="0.25">
      <c r="A73" s="2" t="s">
        <v>7</v>
      </c>
      <c r="B73" s="4">
        <v>73</v>
      </c>
      <c r="C73" t="str">
        <f t="shared" si="6"/>
        <v/>
      </c>
      <c r="D73" t="str">
        <f t="shared" si="7"/>
        <v/>
      </c>
      <c r="E73" t="str">
        <f t="shared" si="8"/>
        <v/>
      </c>
    </row>
    <row r="74" spans="1:5" hidden="1" outlineLevel="2" x14ac:dyDescent="0.25">
      <c r="A74" s="2" t="s">
        <v>7</v>
      </c>
      <c r="B74" s="4">
        <v>168</v>
      </c>
      <c r="C74" t="str">
        <f t="shared" si="6"/>
        <v/>
      </c>
      <c r="D74" t="str">
        <f t="shared" si="7"/>
        <v/>
      </c>
      <c r="E74" t="str">
        <f t="shared" si="8"/>
        <v/>
      </c>
    </row>
    <row r="75" spans="1:5" hidden="1" outlineLevel="2" x14ac:dyDescent="0.25">
      <c r="A75" s="2" t="s">
        <v>7</v>
      </c>
      <c r="B75" s="4">
        <v>81</v>
      </c>
      <c r="C75" t="str">
        <f t="shared" si="6"/>
        <v/>
      </c>
      <c r="D75" t="str">
        <f t="shared" si="7"/>
        <v/>
      </c>
      <c r="E75" t="str">
        <f t="shared" si="8"/>
        <v/>
      </c>
    </row>
    <row r="76" spans="1:5" hidden="1" outlineLevel="2" x14ac:dyDescent="0.25">
      <c r="A76" s="2" t="s">
        <v>7</v>
      </c>
      <c r="B76" s="4">
        <v>194</v>
      </c>
      <c r="C76" t="str">
        <f t="shared" si="6"/>
        <v/>
      </c>
      <c r="D76" t="str">
        <f t="shared" si="7"/>
        <v/>
      </c>
      <c r="E76" t="str">
        <f t="shared" si="8"/>
        <v/>
      </c>
    </row>
    <row r="77" spans="1:5" hidden="1" outlineLevel="2" x14ac:dyDescent="0.25">
      <c r="A77" s="2" t="s">
        <v>7</v>
      </c>
      <c r="B77" s="4">
        <v>25</v>
      </c>
      <c r="C77" t="str">
        <f t="shared" si="6"/>
        <v/>
      </c>
      <c r="D77" t="str">
        <f t="shared" si="7"/>
        <v/>
      </c>
      <c r="E77" t="str">
        <f t="shared" si="8"/>
        <v/>
      </c>
    </row>
    <row r="78" spans="1:5" hidden="1" outlineLevel="2" x14ac:dyDescent="0.25">
      <c r="A78" s="2" t="s">
        <v>7</v>
      </c>
      <c r="B78" s="4">
        <v>99</v>
      </c>
      <c r="C78" t="str">
        <f t="shared" si="6"/>
        <v/>
      </c>
      <c r="D78" t="str">
        <f t="shared" si="7"/>
        <v/>
      </c>
      <c r="E78" t="str">
        <f t="shared" si="8"/>
        <v/>
      </c>
    </row>
    <row r="79" spans="1:5" hidden="1" outlineLevel="2" x14ac:dyDescent="0.25">
      <c r="A79" s="2" t="s">
        <v>7</v>
      </c>
      <c r="B79" s="4">
        <v>162</v>
      </c>
      <c r="C79" t="str">
        <f t="shared" si="6"/>
        <v/>
      </c>
      <c r="D79" t="str">
        <f t="shared" si="7"/>
        <v/>
      </c>
      <c r="E79" t="str">
        <f t="shared" si="8"/>
        <v/>
      </c>
    </row>
    <row r="80" spans="1:5" hidden="1" outlineLevel="2" x14ac:dyDescent="0.25">
      <c r="A80" s="2" t="s">
        <v>7</v>
      </c>
      <c r="B80" s="4">
        <v>184</v>
      </c>
      <c r="C80" t="str">
        <f t="shared" si="6"/>
        <v/>
      </c>
      <c r="D80" t="str">
        <f t="shared" si="7"/>
        <v/>
      </c>
      <c r="E80" t="str">
        <f t="shared" si="8"/>
        <v/>
      </c>
    </row>
    <row r="81" spans="1:5" hidden="1" outlineLevel="2" x14ac:dyDescent="0.25">
      <c r="A81" s="2" t="s">
        <v>7</v>
      </c>
      <c r="B81" s="4">
        <v>77</v>
      </c>
      <c r="C81" t="str">
        <f t="shared" si="6"/>
        <v/>
      </c>
      <c r="D81" t="str">
        <f t="shared" si="7"/>
        <v/>
      </c>
      <c r="E81" t="str">
        <f t="shared" si="8"/>
        <v/>
      </c>
    </row>
    <row r="82" spans="1:5" hidden="1" outlineLevel="2" x14ac:dyDescent="0.25">
      <c r="A82" s="2" t="s">
        <v>7</v>
      </c>
      <c r="B82" s="4">
        <v>108</v>
      </c>
      <c r="C82" t="str">
        <f t="shared" si="6"/>
        <v/>
      </c>
      <c r="D82" t="str">
        <f t="shared" si="7"/>
        <v/>
      </c>
      <c r="E82" t="str">
        <f t="shared" si="8"/>
        <v/>
      </c>
    </row>
    <row r="83" spans="1:5" hidden="1" outlineLevel="2" x14ac:dyDescent="0.25">
      <c r="A83" s="2" t="s">
        <v>7</v>
      </c>
      <c r="B83" s="4">
        <v>197</v>
      </c>
      <c r="C83" t="str">
        <f t="shared" si="6"/>
        <v/>
      </c>
      <c r="D83" t="str">
        <f t="shared" si="7"/>
        <v/>
      </c>
      <c r="E83" t="str">
        <f t="shared" si="8"/>
        <v/>
      </c>
    </row>
    <row r="84" spans="1:5" hidden="1" outlineLevel="2" x14ac:dyDescent="0.25">
      <c r="A84" s="2" t="s">
        <v>7</v>
      </c>
      <c r="B84" s="4">
        <v>152</v>
      </c>
      <c r="C84" t="str">
        <f t="shared" si="6"/>
        <v/>
      </c>
      <c r="D84" t="str">
        <f t="shared" si="7"/>
        <v/>
      </c>
      <c r="E84" t="str">
        <f t="shared" si="8"/>
        <v/>
      </c>
    </row>
    <row r="85" spans="1:5" hidden="1" outlineLevel="2" x14ac:dyDescent="0.25">
      <c r="A85" s="2" t="s">
        <v>7</v>
      </c>
      <c r="B85" s="4">
        <v>141</v>
      </c>
      <c r="C85" t="str">
        <f t="shared" si="6"/>
        <v/>
      </c>
      <c r="D85" t="str">
        <f t="shared" si="7"/>
        <v/>
      </c>
      <c r="E85" t="str">
        <f t="shared" si="8"/>
        <v/>
      </c>
    </row>
    <row r="86" spans="1:5" hidden="1" outlineLevel="2" x14ac:dyDescent="0.25">
      <c r="A86" s="2" t="s">
        <v>7</v>
      </c>
      <c r="B86" s="4">
        <v>155</v>
      </c>
      <c r="C86" t="str">
        <f t="shared" si="6"/>
        <v/>
      </c>
      <c r="D86" t="str">
        <f t="shared" si="7"/>
        <v/>
      </c>
      <c r="E86" t="str">
        <f t="shared" si="8"/>
        <v/>
      </c>
    </row>
    <row r="87" spans="1:5" hidden="1" outlineLevel="2" x14ac:dyDescent="0.25">
      <c r="A87" s="2" t="s">
        <v>7</v>
      </c>
      <c r="B87" s="4">
        <v>81</v>
      </c>
      <c r="C87" t="str">
        <f t="shared" si="6"/>
        <v/>
      </c>
      <c r="D87" t="str">
        <f t="shared" si="7"/>
        <v/>
      </c>
      <c r="E87" t="str">
        <f t="shared" si="8"/>
        <v/>
      </c>
    </row>
    <row r="88" spans="1:5" hidden="1" outlineLevel="2" x14ac:dyDescent="0.25">
      <c r="A88" s="2" t="s">
        <v>7</v>
      </c>
      <c r="B88" s="4">
        <v>172</v>
      </c>
      <c r="C88" t="str">
        <f t="shared" si="6"/>
        <v/>
      </c>
      <c r="D88" t="str">
        <f t="shared" si="7"/>
        <v/>
      </c>
      <c r="E88" t="str">
        <f t="shared" si="8"/>
        <v/>
      </c>
    </row>
    <row r="89" spans="1:5" hidden="1" outlineLevel="2" x14ac:dyDescent="0.25">
      <c r="A89" s="2" t="s">
        <v>7</v>
      </c>
      <c r="B89" s="4">
        <v>116</v>
      </c>
      <c r="C89" t="str">
        <f t="shared" si="6"/>
        <v/>
      </c>
      <c r="D89" t="str">
        <f t="shared" si="7"/>
        <v/>
      </c>
      <c r="E89" t="str">
        <f t="shared" si="8"/>
        <v/>
      </c>
    </row>
    <row r="90" spans="1:5" hidden="1" outlineLevel="2" x14ac:dyDescent="0.25">
      <c r="A90" s="2" t="s">
        <v>7</v>
      </c>
      <c r="B90" s="4">
        <v>62</v>
      </c>
      <c r="C90" t="str">
        <f t="shared" si="6"/>
        <v/>
      </c>
      <c r="D90" t="str">
        <f t="shared" si="7"/>
        <v/>
      </c>
      <c r="E90" t="str">
        <f t="shared" si="8"/>
        <v/>
      </c>
    </row>
    <row r="91" spans="1:5" hidden="1" outlineLevel="2" x14ac:dyDescent="0.25">
      <c r="A91" s="2" t="s">
        <v>7</v>
      </c>
      <c r="B91" s="4">
        <v>184</v>
      </c>
      <c r="C91" t="str">
        <f t="shared" si="6"/>
        <v/>
      </c>
      <c r="D91" t="str">
        <f t="shared" si="7"/>
        <v/>
      </c>
      <c r="E91" t="str">
        <f t="shared" si="8"/>
        <v/>
      </c>
    </row>
    <row r="92" spans="1:5" hidden="1" outlineLevel="2" x14ac:dyDescent="0.25">
      <c r="A92" s="2" t="s">
        <v>7</v>
      </c>
      <c r="B92" s="4">
        <v>97</v>
      </c>
      <c r="C92" t="str">
        <f t="shared" si="6"/>
        <v/>
      </c>
      <c r="D92" t="str">
        <f t="shared" si="7"/>
        <v/>
      </c>
      <c r="E92" t="str">
        <f t="shared" si="8"/>
        <v/>
      </c>
    </row>
    <row r="93" spans="1:5" hidden="1" outlineLevel="2" x14ac:dyDescent="0.25">
      <c r="A93" s="2" t="s">
        <v>7</v>
      </c>
      <c r="B93" s="4">
        <v>100</v>
      </c>
      <c r="C93" t="str">
        <f t="shared" si="6"/>
        <v/>
      </c>
      <c r="D93" t="str">
        <f t="shared" si="7"/>
        <v/>
      </c>
      <c r="E93" t="str">
        <f t="shared" si="8"/>
        <v/>
      </c>
    </row>
    <row r="94" spans="1:5" hidden="1" outlineLevel="2" x14ac:dyDescent="0.25">
      <c r="A94" s="2" t="s">
        <v>7</v>
      </c>
      <c r="B94" s="4">
        <v>185</v>
      </c>
      <c r="C94" t="str">
        <f t="shared" si="6"/>
        <v/>
      </c>
      <c r="D94" t="str">
        <f t="shared" si="7"/>
        <v/>
      </c>
      <c r="E94" t="str">
        <f t="shared" si="8"/>
        <v/>
      </c>
    </row>
    <row r="95" spans="1:5" hidden="1" outlineLevel="2" x14ac:dyDescent="0.25">
      <c r="A95" s="2" t="s">
        <v>7</v>
      </c>
      <c r="B95" s="4">
        <v>184</v>
      </c>
      <c r="C95" t="str">
        <f t="shared" si="6"/>
        <v/>
      </c>
      <c r="D95" t="str">
        <f t="shared" si="7"/>
        <v/>
      </c>
      <c r="E95" t="str">
        <f t="shared" si="8"/>
        <v/>
      </c>
    </row>
    <row r="96" spans="1:5" outlineLevel="1" collapsed="1" x14ac:dyDescent="0.25">
      <c r="A96" s="6" t="s">
        <v>252</v>
      </c>
      <c r="B96" s="4">
        <f>SUBTOTAL(9,B60:B95)</f>
        <v>4309</v>
      </c>
      <c r="C96" t="str">
        <f t="shared" si="6"/>
        <v/>
      </c>
      <c r="D96" t="str">
        <f t="shared" si="7"/>
        <v/>
      </c>
      <c r="E96" t="str">
        <f t="shared" si="8"/>
        <v/>
      </c>
    </row>
    <row r="97" spans="1:5" hidden="1" outlineLevel="2" x14ac:dyDescent="0.25">
      <c r="A97" s="2" t="s">
        <v>16</v>
      </c>
      <c r="B97" s="4">
        <v>12</v>
      </c>
      <c r="C97" t="str">
        <f t="shared" si="6"/>
        <v/>
      </c>
      <c r="D97" t="str">
        <f t="shared" si="7"/>
        <v/>
      </c>
      <c r="E97" t="str">
        <f t="shared" si="8"/>
        <v/>
      </c>
    </row>
    <row r="98" spans="1:5" hidden="1" outlineLevel="2" x14ac:dyDescent="0.25">
      <c r="A98" s="2" t="s">
        <v>16</v>
      </c>
      <c r="B98" s="4">
        <v>5</v>
      </c>
      <c r="C98" t="str">
        <f t="shared" si="6"/>
        <v/>
      </c>
      <c r="D98" t="str">
        <f t="shared" si="7"/>
        <v/>
      </c>
      <c r="E98" t="str">
        <f t="shared" si="8"/>
        <v/>
      </c>
    </row>
    <row r="99" spans="1:5" hidden="1" outlineLevel="2" x14ac:dyDescent="0.25">
      <c r="A99" s="2" t="s">
        <v>16</v>
      </c>
      <c r="B99" s="4">
        <v>1</v>
      </c>
      <c r="C99" t="str">
        <f t="shared" si="6"/>
        <v/>
      </c>
      <c r="D99" t="str">
        <f t="shared" si="7"/>
        <v/>
      </c>
      <c r="E99" t="str">
        <f t="shared" si="8"/>
        <v/>
      </c>
    </row>
    <row r="100" spans="1:5" hidden="1" outlineLevel="2" x14ac:dyDescent="0.25">
      <c r="A100" s="2" t="s">
        <v>16</v>
      </c>
      <c r="B100" s="4">
        <v>17</v>
      </c>
      <c r="C100" t="str">
        <f t="shared" si="6"/>
        <v/>
      </c>
      <c r="D100" t="str">
        <f t="shared" si="7"/>
        <v/>
      </c>
      <c r="E100" t="str">
        <f t="shared" si="8"/>
        <v/>
      </c>
    </row>
    <row r="101" spans="1:5" hidden="1" outlineLevel="2" x14ac:dyDescent="0.25">
      <c r="A101" s="2" t="s">
        <v>16</v>
      </c>
      <c r="B101" s="4">
        <v>4</v>
      </c>
      <c r="C101" t="str">
        <f t="shared" si="6"/>
        <v/>
      </c>
      <c r="D101" t="str">
        <f t="shared" si="7"/>
        <v/>
      </c>
      <c r="E101" t="str">
        <f t="shared" si="8"/>
        <v/>
      </c>
    </row>
    <row r="102" spans="1:5" outlineLevel="1" collapsed="1" x14ac:dyDescent="0.25">
      <c r="A102" s="6" t="s">
        <v>253</v>
      </c>
      <c r="B102" s="4">
        <f>SUBTOTAL(9,B97:B101)</f>
        <v>39</v>
      </c>
      <c r="C102" t="str">
        <f t="shared" si="6"/>
        <v/>
      </c>
      <c r="D102" t="str">
        <f t="shared" si="7"/>
        <v/>
      </c>
      <c r="E102" t="str">
        <f t="shared" si="8"/>
        <v/>
      </c>
    </row>
    <row r="103" spans="1:5" hidden="1" outlineLevel="2" x14ac:dyDescent="0.25">
      <c r="A103" s="2" t="s">
        <v>201</v>
      </c>
      <c r="B103" s="4">
        <v>3</v>
      </c>
      <c r="C103" t="str">
        <f t="shared" si="6"/>
        <v/>
      </c>
      <c r="D103" t="str">
        <f t="shared" si="7"/>
        <v/>
      </c>
      <c r="E103" t="str">
        <f t="shared" si="8"/>
        <v/>
      </c>
    </row>
    <row r="104" spans="1:5" hidden="1" outlineLevel="2" x14ac:dyDescent="0.25">
      <c r="A104" s="2" t="s">
        <v>201</v>
      </c>
      <c r="B104" s="4">
        <v>19</v>
      </c>
      <c r="C104" t="str">
        <f t="shared" si="6"/>
        <v/>
      </c>
      <c r="D104" t="str">
        <f t="shared" si="7"/>
        <v/>
      </c>
      <c r="E104" t="str">
        <f t="shared" si="8"/>
        <v/>
      </c>
    </row>
    <row r="105" spans="1:5" hidden="1" outlineLevel="2" x14ac:dyDescent="0.25">
      <c r="A105" s="2" t="s">
        <v>201</v>
      </c>
      <c r="B105" s="4">
        <v>5</v>
      </c>
      <c r="C105" t="str">
        <f t="shared" si="6"/>
        <v/>
      </c>
      <c r="D105" t="str">
        <f t="shared" si="7"/>
        <v/>
      </c>
      <c r="E105" t="str">
        <f t="shared" si="8"/>
        <v/>
      </c>
    </row>
    <row r="106" spans="1:5" outlineLevel="1" collapsed="1" x14ac:dyDescent="0.25">
      <c r="A106" s="6" t="s">
        <v>254</v>
      </c>
      <c r="B106" s="4">
        <f>SUBTOTAL(9,B103:B105)</f>
        <v>27</v>
      </c>
      <c r="C106" t="str">
        <f t="shared" si="6"/>
        <v/>
      </c>
      <c r="D106" t="str">
        <f t="shared" si="7"/>
        <v/>
      </c>
      <c r="E106" t="str">
        <f t="shared" si="8"/>
        <v/>
      </c>
    </row>
    <row r="107" spans="1:5" hidden="1" outlineLevel="2" x14ac:dyDescent="0.25">
      <c r="A107" s="2" t="s">
        <v>73</v>
      </c>
      <c r="B107" s="4">
        <v>16</v>
      </c>
      <c r="C107" t="str">
        <f t="shared" si="6"/>
        <v/>
      </c>
      <c r="D107" t="str">
        <f t="shared" si="7"/>
        <v/>
      </c>
      <c r="E107" t="str">
        <f t="shared" si="8"/>
        <v/>
      </c>
    </row>
    <row r="108" spans="1:5" hidden="1" outlineLevel="2" x14ac:dyDescent="0.25">
      <c r="A108" s="2" t="s">
        <v>73</v>
      </c>
      <c r="B108" s="4">
        <v>10</v>
      </c>
      <c r="C108" t="str">
        <f t="shared" si="6"/>
        <v/>
      </c>
      <c r="D108" t="str">
        <f t="shared" si="7"/>
        <v/>
      </c>
      <c r="E108" t="str">
        <f t="shared" si="8"/>
        <v/>
      </c>
    </row>
    <row r="109" spans="1:5" hidden="1" outlineLevel="2" x14ac:dyDescent="0.25">
      <c r="A109" s="2" t="s">
        <v>73</v>
      </c>
      <c r="B109" s="4">
        <v>8</v>
      </c>
      <c r="C109" t="str">
        <f t="shared" si="6"/>
        <v/>
      </c>
      <c r="D109" t="str">
        <f t="shared" si="7"/>
        <v/>
      </c>
      <c r="E109" t="str">
        <f t="shared" si="8"/>
        <v/>
      </c>
    </row>
    <row r="110" spans="1:5" hidden="1" outlineLevel="2" x14ac:dyDescent="0.25">
      <c r="A110" s="2" t="s">
        <v>73</v>
      </c>
      <c r="B110" s="4">
        <v>17</v>
      </c>
      <c r="C110" t="str">
        <f t="shared" si="6"/>
        <v/>
      </c>
      <c r="D110" t="str">
        <f t="shared" si="7"/>
        <v/>
      </c>
      <c r="E110" t="str">
        <f t="shared" si="8"/>
        <v/>
      </c>
    </row>
    <row r="111" spans="1:5" hidden="1" outlineLevel="2" x14ac:dyDescent="0.25">
      <c r="A111" s="2" t="s">
        <v>73</v>
      </c>
      <c r="B111" s="4">
        <v>11</v>
      </c>
      <c r="C111" t="str">
        <f t="shared" si="6"/>
        <v/>
      </c>
      <c r="D111" t="str">
        <f t="shared" si="7"/>
        <v/>
      </c>
      <c r="E111" t="str">
        <f t="shared" si="8"/>
        <v/>
      </c>
    </row>
    <row r="112" spans="1:5" outlineLevel="1" collapsed="1" x14ac:dyDescent="0.25">
      <c r="A112" s="6" t="s">
        <v>255</v>
      </c>
      <c r="B112" s="4">
        <f>SUBTOTAL(9,B107:B111)</f>
        <v>62</v>
      </c>
      <c r="C112" t="str">
        <f t="shared" si="6"/>
        <v/>
      </c>
      <c r="D112" t="str">
        <f t="shared" si="7"/>
        <v/>
      </c>
      <c r="E112" t="str">
        <f t="shared" si="8"/>
        <v/>
      </c>
    </row>
    <row r="113" spans="1:5" hidden="1" outlineLevel="2" x14ac:dyDescent="0.25">
      <c r="A113" s="2" t="s">
        <v>109</v>
      </c>
      <c r="B113" s="4">
        <v>19</v>
      </c>
      <c r="C113" t="str">
        <f t="shared" si="6"/>
        <v/>
      </c>
      <c r="D113" t="str">
        <f t="shared" si="7"/>
        <v/>
      </c>
      <c r="E113" t="str">
        <f t="shared" si="8"/>
        <v/>
      </c>
    </row>
    <row r="114" spans="1:5" hidden="1" outlineLevel="2" x14ac:dyDescent="0.25">
      <c r="A114" s="2" t="s">
        <v>109</v>
      </c>
      <c r="B114" s="4">
        <v>10</v>
      </c>
      <c r="C114" t="str">
        <f t="shared" si="6"/>
        <v/>
      </c>
      <c r="D114" t="str">
        <f t="shared" si="7"/>
        <v/>
      </c>
      <c r="E114" t="str">
        <f t="shared" si="8"/>
        <v/>
      </c>
    </row>
    <row r="115" spans="1:5" hidden="1" outlineLevel="2" x14ac:dyDescent="0.25">
      <c r="A115" s="2" t="s">
        <v>109</v>
      </c>
      <c r="B115" s="4">
        <v>1</v>
      </c>
      <c r="C115" t="str">
        <f t="shared" si="6"/>
        <v/>
      </c>
      <c r="D115" t="str">
        <f t="shared" si="7"/>
        <v/>
      </c>
      <c r="E115" t="str">
        <f t="shared" si="8"/>
        <v/>
      </c>
    </row>
    <row r="116" spans="1:5" hidden="1" outlineLevel="2" x14ac:dyDescent="0.25">
      <c r="A116" s="2" t="s">
        <v>109</v>
      </c>
      <c r="B116" s="4">
        <v>9</v>
      </c>
      <c r="C116" t="str">
        <f t="shared" si="6"/>
        <v/>
      </c>
      <c r="D116" t="str">
        <f t="shared" si="7"/>
        <v/>
      </c>
      <c r="E116" t="str">
        <f t="shared" si="8"/>
        <v/>
      </c>
    </row>
    <row r="117" spans="1:5" hidden="1" outlineLevel="2" x14ac:dyDescent="0.25">
      <c r="A117" s="2" t="s">
        <v>109</v>
      </c>
      <c r="B117" s="4">
        <v>5</v>
      </c>
      <c r="C117" t="str">
        <f t="shared" si="6"/>
        <v/>
      </c>
      <c r="D117" t="str">
        <f t="shared" si="7"/>
        <v/>
      </c>
      <c r="E117" t="str">
        <f t="shared" si="8"/>
        <v/>
      </c>
    </row>
    <row r="118" spans="1:5" outlineLevel="1" collapsed="1" x14ac:dyDescent="0.25">
      <c r="A118" s="6" t="s">
        <v>256</v>
      </c>
      <c r="B118" s="4">
        <f>SUBTOTAL(9,B113:B117)</f>
        <v>44</v>
      </c>
      <c r="C118" t="str">
        <f t="shared" si="6"/>
        <v/>
      </c>
      <c r="D118" t="str">
        <f t="shared" si="7"/>
        <v/>
      </c>
      <c r="E118" t="str">
        <f t="shared" si="8"/>
        <v/>
      </c>
    </row>
    <row r="119" spans="1:5" hidden="1" outlineLevel="2" x14ac:dyDescent="0.25">
      <c r="A119" s="2" t="s">
        <v>78</v>
      </c>
      <c r="B119" s="4">
        <v>8</v>
      </c>
      <c r="C119" t="str">
        <f t="shared" si="6"/>
        <v/>
      </c>
      <c r="D119" t="str">
        <f t="shared" si="7"/>
        <v/>
      </c>
      <c r="E119" t="str">
        <f t="shared" si="8"/>
        <v/>
      </c>
    </row>
    <row r="120" spans="1:5" hidden="1" outlineLevel="2" x14ac:dyDescent="0.25">
      <c r="A120" s="2" t="s">
        <v>78</v>
      </c>
      <c r="B120" s="4">
        <v>14</v>
      </c>
      <c r="C120" t="str">
        <f t="shared" si="6"/>
        <v/>
      </c>
      <c r="D120" t="str">
        <f t="shared" si="7"/>
        <v/>
      </c>
      <c r="E120" t="str">
        <f t="shared" si="8"/>
        <v/>
      </c>
    </row>
    <row r="121" spans="1:5" outlineLevel="1" collapsed="1" x14ac:dyDescent="0.25">
      <c r="A121" s="6" t="s">
        <v>257</v>
      </c>
      <c r="B121" s="4">
        <f>SUBTOTAL(9,B119:B120)</f>
        <v>22</v>
      </c>
      <c r="C121" t="str">
        <f t="shared" si="6"/>
        <v/>
      </c>
      <c r="D121" t="str">
        <f t="shared" si="7"/>
        <v/>
      </c>
      <c r="E121" t="str">
        <f t="shared" si="8"/>
        <v/>
      </c>
    </row>
    <row r="122" spans="1:5" hidden="1" outlineLevel="2" x14ac:dyDescent="0.25">
      <c r="A122" s="2" t="s">
        <v>83</v>
      </c>
      <c r="B122" s="4">
        <v>17</v>
      </c>
      <c r="C122" t="str">
        <f t="shared" si="6"/>
        <v/>
      </c>
      <c r="D122" t="str">
        <f t="shared" si="7"/>
        <v/>
      </c>
      <c r="E122" t="str">
        <f t="shared" si="8"/>
        <v/>
      </c>
    </row>
    <row r="123" spans="1:5" hidden="1" outlineLevel="2" x14ac:dyDescent="0.25">
      <c r="A123" s="2" t="s">
        <v>83</v>
      </c>
      <c r="B123" s="4">
        <v>6</v>
      </c>
      <c r="C123" t="str">
        <f t="shared" si="6"/>
        <v/>
      </c>
      <c r="D123" t="str">
        <f t="shared" si="7"/>
        <v/>
      </c>
      <c r="E123" t="str">
        <f t="shared" si="8"/>
        <v/>
      </c>
    </row>
    <row r="124" spans="1:5" hidden="1" outlineLevel="2" x14ac:dyDescent="0.25">
      <c r="A124" s="2" t="s">
        <v>83</v>
      </c>
      <c r="B124" s="4">
        <v>11</v>
      </c>
      <c r="C124" t="str">
        <f t="shared" si="6"/>
        <v/>
      </c>
      <c r="D124" t="str">
        <f t="shared" si="7"/>
        <v/>
      </c>
      <c r="E124" t="str">
        <f t="shared" si="8"/>
        <v/>
      </c>
    </row>
    <row r="125" spans="1:5" hidden="1" outlineLevel="2" x14ac:dyDescent="0.25">
      <c r="A125" s="2" t="s">
        <v>83</v>
      </c>
      <c r="B125" s="4">
        <v>18</v>
      </c>
      <c r="C125" t="str">
        <f t="shared" si="6"/>
        <v/>
      </c>
      <c r="D125" t="str">
        <f t="shared" si="7"/>
        <v/>
      </c>
      <c r="E125" t="str">
        <f t="shared" si="8"/>
        <v/>
      </c>
    </row>
    <row r="126" spans="1:5" outlineLevel="1" collapsed="1" x14ac:dyDescent="0.25">
      <c r="A126" s="6" t="s">
        <v>258</v>
      </c>
      <c r="B126" s="4">
        <f>SUBTOTAL(9,B122:B125)</f>
        <v>52</v>
      </c>
      <c r="C126" t="str">
        <f t="shared" si="6"/>
        <v/>
      </c>
      <c r="D126" t="str">
        <f t="shared" si="7"/>
        <v/>
      </c>
      <c r="E126" t="str">
        <f t="shared" si="8"/>
        <v/>
      </c>
    </row>
    <row r="127" spans="1:5" hidden="1" outlineLevel="2" x14ac:dyDescent="0.25">
      <c r="A127" s="2" t="s">
        <v>187</v>
      </c>
      <c r="B127" s="4">
        <v>15</v>
      </c>
      <c r="C127" t="str">
        <f t="shared" si="6"/>
        <v/>
      </c>
      <c r="D127" t="str">
        <f t="shared" si="7"/>
        <v/>
      </c>
      <c r="E127" t="str">
        <f t="shared" si="8"/>
        <v/>
      </c>
    </row>
    <row r="128" spans="1:5" hidden="1" outlineLevel="2" x14ac:dyDescent="0.25">
      <c r="A128" s="2" t="s">
        <v>187</v>
      </c>
      <c r="B128" s="4">
        <v>14</v>
      </c>
      <c r="C128" t="str">
        <f t="shared" si="6"/>
        <v/>
      </c>
      <c r="D128" t="str">
        <f t="shared" si="7"/>
        <v/>
      </c>
      <c r="E128" t="str">
        <f t="shared" si="8"/>
        <v/>
      </c>
    </row>
    <row r="129" spans="1:5" outlineLevel="1" collapsed="1" x14ac:dyDescent="0.25">
      <c r="A129" s="6" t="s">
        <v>259</v>
      </c>
      <c r="B129" s="4">
        <f>SUBTOTAL(9,B127:B128)</f>
        <v>29</v>
      </c>
      <c r="C129" t="str">
        <f t="shared" si="6"/>
        <v/>
      </c>
      <c r="D129" t="str">
        <f t="shared" si="7"/>
        <v/>
      </c>
      <c r="E129" t="str">
        <f t="shared" si="8"/>
        <v/>
      </c>
    </row>
    <row r="130" spans="1:5" hidden="1" outlineLevel="2" x14ac:dyDescent="0.25">
      <c r="A130" s="2" t="s">
        <v>232</v>
      </c>
      <c r="B130" s="4">
        <v>14</v>
      </c>
      <c r="C130" t="str">
        <f t="shared" si="6"/>
        <v/>
      </c>
      <c r="D130" t="str">
        <f t="shared" si="7"/>
        <v/>
      </c>
      <c r="E130" t="str">
        <f t="shared" si="8"/>
        <v/>
      </c>
    </row>
    <row r="131" spans="1:5" outlineLevel="1" collapsed="1" x14ac:dyDescent="0.25">
      <c r="A131" s="6" t="s">
        <v>260</v>
      </c>
      <c r="B131" s="4">
        <f>SUBTOTAL(9,B130:B130)</f>
        <v>14</v>
      </c>
      <c r="C131" t="str">
        <f t="shared" si="6"/>
        <v/>
      </c>
      <c r="D131" t="str">
        <f t="shared" si="7"/>
        <v/>
      </c>
      <c r="E131" t="str">
        <f t="shared" si="8"/>
        <v/>
      </c>
    </row>
    <row r="132" spans="1:5" hidden="1" outlineLevel="2" x14ac:dyDescent="0.25">
      <c r="A132" s="2" t="s">
        <v>230</v>
      </c>
      <c r="B132" s="4">
        <v>15</v>
      </c>
      <c r="C132" t="str">
        <f t="shared" si="6"/>
        <v/>
      </c>
      <c r="D132" t="str">
        <f t="shared" si="7"/>
        <v/>
      </c>
      <c r="E132" t="str">
        <f t="shared" si="8"/>
        <v/>
      </c>
    </row>
    <row r="133" spans="1:5" hidden="1" outlineLevel="2" x14ac:dyDescent="0.25">
      <c r="A133" s="2" t="s">
        <v>230</v>
      </c>
      <c r="B133" s="4">
        <v>2</v>
      </c>
      <c r="C133" t="str">
        <f t="shared" si="6"/>
        <v/>
      </c>
      <c r="D133" t="str">
        <f t="shared" si="7"/>
        <v/>
      </c>
      <c r="E133" t="str">
        <f t="shared" si="8"/>
        <v/>
      </c>
    </row>
    <row r="134" spans="1:5" hidden="1" outlineLevel="2" x14ac:dyDescent="0.25">
      <c r="A134" s="2" t="s">
        <v>230</v>
      </c>
      <c r="B134" s="4">
        <v>8</v>
      </c>
      <c r="C134" t="str">
        <f t="shared" ref="C134:C197" si="9">IF($B134 = $C$1, 1, "")</f>
        <v/>
      </c>
      <c r="D134" t="str">
        <f t="shared" ref="D134:D197" si="10">IF($B134 = $D$1, 1, "")</f>
        <v/>
      </c>
      <c r="E134" t="str">
        <f t="shared" ref="E134:E197" si="11">IF($B134 = $E$1, 1, "")</f>
        <v/>
      </c>
    </row>
    <row r="135" spans="1:5" outlineLevel="1" collapsed="1" x14ac:dyDescent="0.25">
      <c r="A135" s="6" t="s">
        <v>261</v>
      </c>
      <c r="B135" s="4">
        <f>SUBTOTAL(9,B132:B134)</f>
        <v>25</v>
      </c>
      <c r="C135" t="str">
        <f t="shared" si="9"/>
        <v/>
      </c>
      <c r="D135" t="str">
        <f t="shared" si="10"/>
        <v/>
      </c>
      <c r="E135" t="str">
        <f t="shared" si="11"/>
        <v/>
      </c>
    </row>
    <row r="136" spans="1:5" hidden="1" outlineLevel="2" x14ac:dyDescent="0.25">
      <c r="A136" s="2" t="s">
        <v>20</v>
      </c>
      <c r="B136" s="4">
        <v>91</v>
      </c>
      <c r="C136" t="str">
        <f t="shared" si="9"/>
        <v/>
      </c>
      <c r="D136" t="str">
        <f t="shared" si="10"/>
        <v/>
      </c>
      <c r="E136" t="str">
        <f t="shared" si="11"/>
        <v/>
      </c>
    </row>
    <row r="137" spans="1:5" hidden="1" outlineLevel="2" x14ac:dyDescent="0.25">
      <c r="A137" s="2" t="s">
        <v>20</v>
      </c>
      <c r="B137" s="4">
        <v>41</v>
      </c>
      <c r="C137" t="str">
        <f t="shared" si="9"/>
        <v/>
      </c>
      <c r="D137" t="str">
        <f t="shared" si="10"/>
        <v/>
      </c>
      <c r="E137" t="str">
        <f t="shared" si="11"/>
        <v/>
      </c>
    </row>
    <row r="138" spans="1:5" hidden="1" outlineLevel="2" x14ac:dyDescent="0.25">
      <c r="A138" s="2" t="s">
        <v>20</v>
      </c>
      <c r="B138" s="4">
        <v>63</v>
      </c>
      <c r="C138" t="str">
        <f t="shared" si="9"/>
        <v/>
      </c>
      <c r="D138" t="str">
        <f t="shared" si="10"/>
        <v/>
      </c>
      <c r="E138" t="str">
        <f t="shared" si="11"/>
        <v/>
      </c>
    </row>
    <row r="139" spans="1:5" hidden="1" outlineLevel="2" x14ac:dyDescent="0.25">
      <c r="A139" s="2" t="s">
        <v>20</v>
      </c>
      <c r="B139" s="4">
        <v>125</v>
      </c>
      <c r="C139" t="str">
        <f t="shared" si="9"/>
        <v/>
      </c>
      <c r="D139" t="str">
        <f t="shared" si="10"/>
        <v/>
      </c>
      <c r="E139" t="str">
        <f t="shared" si="11"/>
        <v/>
      </c>
    </row>
    <row r="140" spans="1:5" hidden="1" outlineLevel="2" x14ac:dyDescent="0.25">
      <c r="A140" s="2" t="s">
        <v>20</v>
      </c>
      <c r="B140" s="4">
        <v>170</v>
      </c>
      <c r="C140" t="str">
        <f t="shared" si="9"/>
        <v/>
      </c>
      <c r="D140" t="str">
        <f t="shared" si="10"/>
        <v/>
      </c>
      <c r="E140" t="str">
        <f t="shared" si="11"/>
        <v/>
      </c>
    </row>
    <row r="141" spans="1:5" hidden="1" outlineLevel="2" x14ac:dyDescent="0.25">
      <c r="A141" s="2" t="s">
        <v>20</v>
      </c>
      <c r="B141" s="4">
        <v>186</v>
      </c>
      <c r="C141" t="str">
        <f t="shared" si="9"/>
        <v/>
      </c>
      <c r="D141" t="str">
        <f t="shared" si="10"/>
        <v/>
      </c>
      <c r="E141" t="str">
        <f t="shared" si="11"/>
        <v/>
      </c>
    </row>
    <row r="142" spans="1:5" hidden="1" outlineLevel="2" x14ac:dyDescent="0.25">
      <c r="A142" s="2" t="s">
        <v>20</v>
      </c>
      <c r="B142" s="4">
        <v>186</v>
      </c>
      <c r="C142" t="str">
        <f t="shared" si="9"/>
        <v/>
      </c>
      <c r="D142" t="str">
        <f t="shared" si="10"/>
        <v/>
      </c>
      <c r="E142" t="str">
        <f t="shared" si="11"/>
        <v/>
      </c>
    </row>
    <row r="143" spans="1:5" hidden="1" outlineLevel="2" x14ac:dyDescent="0.25">
      <c r="A143" s="2" t="s">
        <v>20</v>
      </c>
      <c r="B143" s="4">
        <v>128</v>
      </c>
      <c r="C143" t="str">
        <f t="shared" si="9"/>
        <v/>
      </c>
      <c r="D143" t="str">
        <f t="shared" si="10"/>
        <v/>
      </c>
      <c r="E143" t="str">
        <f t="shared" si="11"/>
        <v/>
      </c>
    </row>
    <row r="144" spans="1:5" hidden="1" outlineLevel="2" x14ac:dyDescent="0.25">
      <c r="A144" s="2" t="s">
        <v>20</v>
      </c>
      <c r="B144" s="4">
        <v>151</v>
      </c>
      <c r="C144" t="str">
        <f t="shared" si="9"/>
        <v/>
      </c>
      <c r="D144" t="str">
        <f t="shared" si="10"/>
        <v/>
      </c>
      <c r="E144" t="str">
        <f t="shared" si="11"/>
        <v/>
      </c>
    </row>
    <row r="145" spans="1:5" hidden="1" outlineLevel="2" x14ac:dyDescent="0.25">
      <c r="A145" s="2" t="s">
        <v>20</v>
      </c>
      <c r="B145" s="4">
        <v>146</v>
      </c>
      <c r="C145" t="str">
        <f t="shared" si="9"/>
        <v/>
      </c>
      <c r="D145" t="str">
        <f t="shared" si="10"/>
        <v/>
      </c>
      <c r="E145" t="str">
        <f t="shared" si="11"/>
        <v/>
      </c>
    </row>
    <row r="146" spans="1:5" hidden="1" outlineLevel="2" x14ac:dyDescent="0.25">
      <c r="A146" s="2" t="s">
        <v>20</v>
      </c>
      <c r="B146" s="4">
        <v>100</v>
      </c>
      <c r="C146" t="str">
        <f t="shared" si="9"/>
        <v/>
      </c>
      <c r="D146" t="str">
        <f t="shared" si="10"/>
        <v/>
      </c>
      <c r="E146" t="str">
        <f t="shared" si="11"/>
        <v/>
      </c>
    </row>
    <row r="147" spans="1:5" hidden="1" outlineLevel="2" x14ac:dyDescent="0.25">
      <c r="A147" s="2" t="s">
        <v>20</v>
      </c>
      <c r="B147" s="4">
        <v>46</v>
      </c>
      <c r="C147" t="str">
        <f t="shared" si="9"/>
        <v/>
      </c>
      <c r="D147" t="str">
        <f t="shared" si="10"/>
        <v/>
      </c>
      <c r="E147" t="str">
        <f t="shared" si="11"/>
        <v/>
      </c>
    </row>
    <row r="148" spans="1:5" hidden="1" outlineLevel="2" x14ac:dyDescent="0.25">
      <c r="A148" s="2" t="s">
        <v>20</v>
      </c>
      <c r="B148" s="4">
        <v>104</v>
      </c>
      <c r="C148" t="str">
        <f t="shared" si="9"/>
        <v/>
      </c>
      <c r="D148" t="str">
        <f t="shared" si="10"/>
        <v/>
      </c>
      <c r="E148" t="str">
        <f t="shared" si="11"/>
        <v/>
      </c>
    </row>
    <row r="149" spans="1:5" hidden="1" outlineLevel="2" x14ac:dyDescent="0.25">
      <c r="A149" s="2" t="s">
        <v>20</v>
      </c>
      <c r="B149" s="4">
        <v>54</v>
      </c>
      <c r="C149" t="str">
        <f t="shared" si="9"/>
        <v/>
      </c>
      <c r="D149" t="str">
        <f t="shared" si="10"/>
        <v/>
      </c>
      <c r="E149" t="str">
        <f t="shared" si="11"/>
        <v/>
      </c>
    </row>
    <row r="150" spans="1:5" hidden="1" outlineLevel="2" x14ac:dyDescent="0.25">
      <c r="A150" s="2" t="s">
        <v>20</v>
      </c>
      <c r="B150" s="4">
        <v>29</v>
      </c>
      <c r="C150" t="str">
        <f t="shared" si="9"/>
        <v/>
      </c>
      <c r="D150" t="str">
        <f t="shared" si="10"/>
        <v/>
      </c>
      <c r="E150" t="str">
        <f t="shared" si="11"/>
        <v/>
      </c>
    </row>
    <row r="151" spans="1:5" hidden="1" outlineLevel="2" x14ac:dyDescent="0.25">
      <c r="A151" s="2" t="s">
        <v>20</v>
      </c>
      <c r="B151" s="4">
        <v>163</v>
      </c>
      <c r="C151" t="str">
        <f t="shared" si="9"/>
        <v/>
      </c>
      <c r="D151" t="str">
        <f t="shared" si="10"/>
        <v/>
      </c>
      <c r="E151" t="str">
        <f t="shared" si="11"/>
        <v/>
      </c>
    </row>
    <row r="152" spans="1:5" hidden="1" outlineLevel="2" x14ac:dyDescent="0.25">
      <c r="A152" s="2" t="s">
        <v>20</v>
      </c>
      <c r="B152" s="4">
        <v>95</v>
      </c>
      <c r="C152" t="str">
        <f t="shared" si="9"/>
        <v/>
      </c>
      <c r="D152" t="str">
        <f t="shared" si="10"/>
        <v/>
      </c>
      <c r="E152" t="str">
        <f t="shared" si="11"/>
        <v/>
      </c>
    </row>
    <row r="153" spans="1:5" hidden="1" outlineLevel="2" x14ac:dyDescent="0.25">
      <c r="A153" s="2" t="s">
        <v>20</v>
      </c>
      <c r="B153" s="4">
        <v>125</v>
      </c>
      <c r="C153" t="str">
        <f t="shared" si="9"/>
        <v/>
      </c>
      <c r="D153" t="str">
        <f t="shared" si="10"/>
        <v/>
      </c>
      <c r="E153" t="str">
        <f t="shared" si="11"/>
        <v/>
      </c>
    </row>
    <row r="154" spans="1:5" hidden="1" outlineLevel="2" x14ac:dyDescent="0.25">
      <c r="A154" s="2" t="s">
        <v>20</v>
      </c>
      <c r="B154" s="4">
        <v>189</v>
      </c>
      <c r="C154" t="str">
        <f t="shared" si="9"/>
        <v/>
      </c>
      <c r="D154" t="str">
        <f t="shared" si="10"/>
        <v/>
      </c>
      <c r="E154" t="str">
        <f t="shared" si="11"/>
        <v/>
      </c>
    </row>
    <row r="155" spans="1:5" hidden="1" outlineLevel="2" x14ac:dyDescent="0.25">
      <c r="A155" s="2" t="s">
        <v>20</v>
      </c>
      <c r="B155" s="4">
        <v>69</v>
      </c>
      <c r="C155" t="str">
        <f t="shared" si="9"/>
        <v/>
      </c>
      <c r="D155" t="str">
        <f t="shared" si="10"/>
        <v/>
      </c>
      <c r="E155" t="str">
        <f t="shared" si="11"/>
        <v/>
      </c>
    </row>
    <row r="156" spans="1:5" hidden="1" outlineLevel="2" x14ac:dyDescent="0.25">
      <c r="A156" s="2" t="s">
        <v>20</v>
      </c>
      <c r="B156" s="4">
        <v>183</v>
      </c>
      <c r="C156" t="str">
        <f t="shared" si="9"/>
        <v/>
      </c>
      <c r="D156" t="str">
        <f t="shared" si="10"/>
        <v/>
      </c>
      <c r="E156" t="str">
        <f t="shared" si="11"/>
        <v/>
      </c>
    </row>
    <row r="157" spans="1:5" hidden="1" outlineLevel="2" x14ac:dyDescent="0.25">
      <c r="A157" s="2" t="s">
        <v>20</v>
      </c>
      <c r="B157" s="4">
        <v>80</v>
      </c>
      <c r="C157" t="str">
        <f t="shared" si="9"/>
        <v/>
      </c>
      <c r="D157" t="str">
        <f t="shared" si="10"/>
        <v/>
      </c>
      <c r="E157" t="str">
        <f t="shared" si="11"/>
        <v/>
      </c>
    </row>
    <row r="158" spans="1:5" hidden="1" outlineLevel="2" x14ac:dyDescent="0.25">
      <c r="A158" s="2" t="s">
        <v>20</v>
      </c>
      <c r="B158" s="4">
        <v>104</v>
      </c>
      <c r="C158" t="str">
        <f t="shared" si="9"/>
        <v/>
      </c>
      <c r="D158" t="str">
        <f t="shared" si="10"/>
        <v/>
      </c>
      <c r="E158" t="str">
        <f t="shared" si="11"/>
        <v/>
      </c>
    </row>
    <row r="159" spans="1:5" hidden="1" outlineLevel="2" x14ac:dyDescent="0.25">
      <c r="A159" s="2" t="s">
        <v>20</v>
      </c>
      <c r="B159" s="4">
        <v>50</v>
      </c>
      <c r="C159" t="str">
        <f t="shared" si="9"/>
        <v/>
      </c>
      <c r="D159" t="str">
        <f t="shared" si="10"/>
        <v/>
      </c>
      <c r="E159" t="str">
        <f t="shared" si="11"/>
        <v/>
      </c>
    </row>
    <row r="160" spans="1:5" hidden="1" outlineLevel="2" x14ac:dyDescent="0.25">
      <c r="A160" s="2" t="s">
        <v>20</v>
      </c>
      <c r="B160" s="4">
        <v>127</v>
      </c>
      <c r="C160" t="str">
        <f t="shared" si="9"/>
        <v/>
      </c>
      <c r="D160" t="str">
        <f t="shared" si="10"/>
        <v/>
      </c>
      <c r="E160" t="str">
        <f t="shared" si="11"/>
        <v/>
      </c>
    </row>
    <row r="161" spans="1:5" hidden="1" outlineLevel="2" x14ac:dyDescent="0.25">
      <c r="A161" s="2" t="s">
        <v>20</v>
      </c>
      <c r="B161" s="4">
        <v>180</v>
      </c>
      <c r="C161" t="str">
        <f t="shared" si="9"/>
        <v/>
      </c>
      <c r="D161" t="str">
        <f t="shared" si="10"/>
        <v/>
      </c>
      <c r="E161" t="str">
        <f t="shared" si="11"/>
        <v/>
      </c>
    </row>
    <row r="162" spans="1:5" hidden="1" outlineLevel="2" x14ac:dyDescent="0.25">
      <c r="A162" s="2" t="s">
        <v>20</v>
      </c>
      <c r="B162" s="4">
        <v>104</v>
      </c>
      <c r="C162" t="str">
        <f t="shared" si="9"/>
        <v/>
      </c>
      <c r="D162" t="str">
        <f t="shared" si="10"/>
        <v/>
      </c>
      <c r="E162" t="str">
        <f t="shared" si="11"/>
        <v/>
      </c>
    </row>
    <row r="163" spans="1:5" hidden="1" outlineLevel="2" x14ac:dyDescent="0.25">
      <c r="A163" s="2" t="s">
        <v>20</v>
      </c>
      <c r="B163" s="4">
        <v>139</v>
      </c>
      <c r="C163" t="str">
        <f t="shared" si="9"/>
        <v/>
      </c>
      <c r="D163" t="str">
        <f t="shared" si="10"/>
        <v/>
      </c>
      <c r="E163" t="str">
        <f t="shared" si="11"/>
        <v/>
      </c>
    </row>
    <row r="164" spans="1:5" hidden="1" outlineLevel="2" x14ac:dyDescent="0.25">
      <c r="A164" s="2" t="s">
        <v>20</v>
      </c>
      <c r="B164" s="4">
        <v>103</v>
      </c>
      <c r="C164" t="str">
        <f t="shared" si="9"/>
        <v/>
      </c>
      <c r="D164" t="str">
        <f t="shared" si="10"/>
        <v/>
      </c>
      <c r="E164" t="str">
        <f t="shared" si="11"/>
        <v/>
      </c>
    </row>
    <row r="165" spans="1:5" hidden="1" outlineLevel="2" x14ac:dyDescent="0.25">
      <c r="A165" s="2" t="s">
        <v>20</v>
      </c>
      <c r="B165" s="4">
        <v>30</v>
      </c>
      <c r="C165" t="str">
        <f t="shared" si="9"/>
        <v/>
      </c>
      <c r="D165" t="str">
        <f t="shared" si="10"/>
        <v/>
      </c>
      <c r="E165" t="str">
        <f t="shared" si="11"/>
        <v/>
      </c>
    </row>
    <row r="166" spans="1:5" hidden="1" outlineLevel="2" x14ac:dyDescent="0.25">
      <c r="A166" s="2" t="s">
        <v>20</v>
      </c>
      <c r="B166" s="4">
        <v>100</v>
      </c>
      <c r="C166" t="str">
        <f t="shared" si="9"/>
        <v/>
      </c>
      <c r="D166" t="str">
        <f t="shared" si="10"/>
        <v/>
      </c>
      <c r="E166" t="str">
        <f t="shared" si="11"/>
        <v/>
      </c>
    </row>
    <row r="167" spans="1:5" hidden="1" outlineLevel="2" x14ac:dyDescent="0.25">
      <c r="A167" s="2" t="s">
        <v>20</v>
      </c>
      <c r="B167" s="4">
        <v>20</v>
      </c>
      <c r="C167" t="str">
        <f t="shared" si="9"/>
        <v/>
      </c>
      <c r="D167" t="str">
        <f t="shared" si="10"/>
        <v/>
      </c>
      <c r="E167" t="str">
        <f t="shared" si="11"/>
        <v/>
      </c>
    </row>
    <row r="168" spans="1:5" hidden="1" outlineLevel="2" x14ac:dyDescent="0.25">
      <c r="A168" s="2" t="s">
        <v>20</v>
      </c>
      <c r="B168" s="4">
        <v>64</v>
      </c>
      <c r="C168" t="str">
        <f t="shared" si="9"/>
        <v/>
      </c>
      <c r="D168" t="str">
        <f t="shared" si="10"/>
        <v/>
      </c>
      <c r="E168" t="str">
        <f t="shared" si="11"/>
        <v/>
      </c>
    </row>
    <row r="169" spans="1:5" hidden="1" outlineLevel="2" x14ac:dyDescent="0.25">
      <c r="A169" s="2" t="s">
        <v>20</v>
      </c>
      <c r="B169" s="4">
        <v>158</v>
      </c>
      <c r="C169" t="str">
        <f t="shared" si="9"/>
        <v/>
      </c>
      <c r="D169" t="str">
        <f t="shared" si="10"/>
        <v/>
      </c>
      <c r="E169" t="str">
        <f t="shared" si="11"/>
        <v/>
      </c>
    </row>
    <row r="170" spans="1:5" hidden="1" outlineLevel="2" x14ac:dyDescent="0.25">
      <c r="A170" s="2" t="s">
        <v>20</v>
      </c>
      <c r="B170" s="4">
        <v>87</v>
      </c>
      <c r="C170" t="str">
        <f t="shared" si="9"/>
        <v/>
      </c>
      <c r="D170" t="str">
        <f t="shared" si="10"/>
        <v/>
      </c>
      <c r="E170" t="str">
        <f t="shared" si="11"/>
        <v/>
      </c>
    </row>
    <row r="171" spans="1:5" hidden="1" outlineLevel="2" x14ac:dyDescent="0.25">
      <c r="A171" s="2" t="s">
        <v>20</v>
      </c>
      <c r="B171" s="4">
        <v>92</v>
      </c>
      <c r="C171" t="str">
        <f t="shared" si="9"/>
        <v/>
      </c>
      <c r="D171" t="str">
        <f t="shared" si="10"/>
        <v/>
      </c>
      <c r="E171" t="str">
        <f t="shared" si="11"/>
        <v/>
      </c>
    </row>
    <row r="172" spans="1:5" hidden="1" outlineLevel="2" x14ac:dyDescent="0.25">
      <c r="A172" s="2" t="s">
        <v>20</v>
      </c>
      <c r="B172" s="4">
        <v>141</v>
      </c>
      <c r="C172" t="str">
        <f t="shared" si="9"/>
        <v/>
      </c>
      <c r="D172" t="str">
        <f t="shared" si="10"/>
        <v/>
      </c>
      <c r="E172" t="str">
        <f t="shared" si="11"/>
        <v/>
      </c>
    </row>
    <row r="173" spans="1:5" hidden="1" outlineLevel="2" x14ac:dyDescent="0.25">
      <c r="A173" s="2" t="s">
        <v>20</v>
      </c>
      <c r="B173" s="4">
        <v>92</v>
      </c>
      <c r="C173" t="str">
        <f t="shared" si="9"/>
        <v/>
      </c>
      <c r="D173" t="str">
        <f t="shared" si="10"/>
        <v/>
      </c>
      <c r="E173" t="str">
        <f t="shared" si="11"/>
        <v/>
      </c>
    </row>
    <row r="174" spans="1:5" hidden="1" outlineLevel="2" x14ac:dyDescent="0.25">
      <c r="A174" s="2" t="s">
        <v>20</v>
      </c>
      <c r="B174" s="4">
        <v>174</v>
      </c>
      <c r="C174" t="str">
        <f t="shared" si="9"/>
        <v/>
      </c>
      <c r="D174" t="str">
        <f t="shared" si="10"/>
        <v/>
      </c>
      <c r="E174" t="str">
        <f t="shared" si="11"/>
        <v/>
      </c>
    </row>
    <row r="175" spans="1:5" hidden="1" outlineLevel="2" x14ac:dyDescent="0.25">
      <c r="A175" s="2" t="s">
        <v>20</v>
      </c>
      <c r="B175" s="4">
        <v>156</v>
      </c>
      <c r="C175" t="str">
        <f t="shared" si="9"/>
        <v/>
      </c>
      <c r="D175" t="str">
        <f t="shared" si="10"/>
        <v/>
      </c>
      <c r="E175" t="str">
        <f t="shared" si="11"/>
        <v/>
      </c>
    </row>
    <row r="176" spans="1:5" hidden="1" outlineLevel="2" x14ac:dyDescent="0.25">
      <c r="A176" s="2" t="s">
        <v>20</v>
      </c>
      <c r="B176" s="4">
        <v>148</v>
      </c>
      <c r="C176" t="str">
        <f t="shared" si="9"/>
        <v/>
      </c>
      <c r="D176" t="str">
        <f t="shared" si="10"/>
        <v/>
      </c>
      <c r="E176" t="str">
        <f t="shared" si="11"/>
        <v/>
      </c>
    </row>
    <row r="177" spans="1:5" hidden="1" outlineLevel="2" x14ac:dyDescent="0.25">
      <c r="A177" s="2" t="s">
        <v>20</v>
      </c>
      <c r="B177" s="4">
        <v>25</v>
      </c>
      <c r="C177" t="str">
        <f t="shared" si="9"/>
        <v/>
      </c>
      <c r="D177" t="str">
        <f t="shared" si="10"/>
        <v/>
      </c>
      <c r="E177" t="str">
        <f t="shared" si="11"/>
        <v/>
      </c>
    </row>
    <row r="178" spans="1:5" hidden="1" outlineLevel="2" x14ac:dyDescent="0.25">
      <c r="A178" s="2" t="s">
        <v>20</v>
      </c>
      <c r="B178" s="4">
        <v>166</v>
      </c>
      <c r="C178" t="str">
        <f t="shared" si="9"/>
        <v/>
      </c>
      <c r="D178" t="str">
        <f t="shared" si="10"/>
        <v/>
      </c>
      <c r="E178" t="str">
        <f t="shared" si="11"/>
        <v/>
      </c>
    </row>
    <row r="179" spans="1:5" outlineLevel="1" collapsed="1" x14ac:dyDescent="0.25">
      <c r="A179" s="6" t="s">
        <v>262</v>
      </c>
      <c r="B179" s="4">
        <f>SUBTOTAL(9,B136:B178)</f>
        <v>4784</v>
      </c>
      <c r="C179" t="str">
        <f t="shared" si="9"/>
        <v/>
      </c>
      <c r="D179" t="str">
        <f t="shared" si="10"/>
        <v/>
      </c>
      <c r="E179" t="str">
        <f t="shared" si="11"/>
        <v/>
      </c>
    </row>
    <row r="180" spans="1:5" hidden="1" outlineLevel="2" x14ac:dyDescent="0.25">
      <c r="A180" s="2" t="s">
        <v>127</v>
      </c>
      <c r="B180" s="4">
        <v>17</v>
      </c>
      <c r="C180" t="str">
        <f t="shared" si="9"/>
        <v/>
      </c>
      <c r="D180" t="str">
        <f t="shared" si="10"/>
        <v/>
      </c>
      <c r="E180" t="str">
        <f t="shared" si="11"/>
        <v/>
      </c>
    </row>
    <row r="181" spans="1:5" hidden="1" outlineLevel="2" x14ac:dyDescent="0.25">
      <c r="A181" s="2" t="s">
        <v>127</v>
      </c>
      <c r="B181" s="4">
        <v>13</v>
      </c>
      <c r="C181" t="str">
        <f t="shared" si="9"/>
        <v/>
      </c>
      <c r="D181" t="str">
        <f t="shared" si="10"/>
        <v/>
      </c>
      <c r="E181" t="str">
        <f t="shared" si="11"/>
        <v/>
      </c>
    </row>
    <row r="182" spans="1:5" hidden="1" outlineLevel="2" x14ac:dyDescent="0.25">
      <c r="A182" s="2" t="s">
        <v>127</v>
      </c>
      <c r="B182" s="4">
        <v>15</v>
      </c>
      <c r="C182" t="str">
        <f t="shared" si="9"/>
        <v/>
      </c>
      <c r="D182" t="str">
        <f t="shared" si="10"/>
        <v/>
      </c>
      <c r="E182" t="str">
        <f t="shared" si="11"/>
        <v/>
      </c>
    </row>
    <row r="183" spans="1:5" hidden="1" outlineLevel="2" x14ac:dyDescent="0.25">
      <c r="A183" s="2" t="s">
        <v>127</v>
      </c>
      <c r="B183" s="4">
        <v>5</v>
      </c>
      <c r="C183" t="str">
        <f t="shared" si="9"/>
        <v/>
      </c>
      <c r="D183" t="str">
        <f t="shared" si="10"/>
        <v/>
      </c>
      <c r="E183" t="str">
        <f t="shared" si="11"/>
        <v/>
      </c>
    </row>
    <row r="184" spans="1:5" outlineLevel="1" collapsed="1" x14ac:dyDescent="0.25">
      <c r="A184" s="6" t="s">
        <v>263</v>
      </c>
      <c r="B184" s="4">
        <f>SUBTOTAL(9,B180:B183)</f>
        <v>50</v>
      </c>
      <c r="C184" t="str">
        <f t="shared" si="9"/>
        <v/>
      </c>
      <c r="D184" t="str">
        <f t="shared" si="10"/>
        <v/>
      </c>
      <c r="E184" t="str">
        <f t="shared" si="11"/>
        <v/>
      </c>
    </row>
    <row r="185" spans="1:5" hidden="1" outlineLevel="2" x14ac:dyDescent="0.25">
      <c r="A185" s="2" t="s">
        <v>47</v>
      </c>
      <c r="B185" s="4">
        <v>16</v>
      </c>
      <c r="C185" t="str">
        <f t="shared" si="9"/>
        <v/>
      </c>
      <c r="D185" t="str">
        <f t="shared" si="10"/>
        <v/>
      </c>
      <c r="E185" t="str">
        <f t="shared" si="11"/>
        <v/>
      </c>
    </row>
    <row r="186" spans="1:5" hidden="1" outlineLevel="2" x14ac:dyDescent="0.25">
      <c r="A186" s="2" t="s">
        <v>47</v>
      </c>
      <c r="B186" s="4">
        <v>6</v>
      </c>
      <c r="C186" t="str">
        <f t="shared" si="9"/>
        <v/>
      </c>
      <c r="D186" t="str">
        <f t="shared" si="10"/>
        <v/>
      </c>
      <c r="E186" t="str">
        <f t="shared" si="11"/>
        <v/>
      </c>
    </row>
    <row r="187" spans="1:5" outlineLevel="1" collapsed="1" x14ac:dyDescent="0.25">
      <c r="A187" s="6" t="s">
        <v>264</v>
      </c>
      <c r="B187" s="4">
        <f>SUBTOTAL(9,B185:B186)</f>
        <v>22</v>
      </c>
      <c r="C187" t="str">
        <f t="shared" si="9"/>
        <v/>
      </c>
      <c r="D187" t="str">
        <f t="shared" si="10"/>
        <v/>
      </c>
      <c r="E187" t="str">
        <f t="shared" si="11"/>
        <v/>
      </c>
    </row>
    <row r="188" spans="1:5" hidden="1" outlineLevel="2" x14ac:dyDescent="0.25">
      <c r="A188" s="2" t="s">
        <v>223</v>
      </c>
      <c r="B188" s="4">
        <v>12</v>
      </c>
      <c r="C188" t="str">
        <f t="shared" si="9"/>
        <v/>
      </c>
      <c r="D188" t="str">
        <f t="shared" si="10"/>
        <v/>
      </c>
      <c r="E188" t="str">
        <f t="shared" si="11"/>
        <v/>
      </c>
    </row>
    <row r="189" spans="1:5" hidden="1" outlineLevel="2" x14ac:dyDescent="0.25">
      <c r="A189" s="2" t="s">
        <v>223</v>
      </c>
      <c r="B189" s="4">
        <v>8</v>
      </c>
      <c r="C189" t="str">
        <f t="shared" si="9"/>
        <v/>
      </c>
      <c r="D189" t="str">
        <f t="shared" si="10"/>
        <v/>
      </c>
      <c r="E189" t="str">
        <f t="shared" si="11"/>
        <v/>
      </c>
    </row>
    <row r="190" spans="1:5" hidden="1" outlineLevel="2" x14ac:dyDescent="0.25">
      <c r="A190" s="2" t="s">
        <v>223</v>
      </c>
      <c r="B190" s="4">
        <v>15</v>
      </c>
      <c r="C190" t="str">
        <f t="shared" si="9"/>
        <v/>
      </c>
      <c r="D190" t="str">
        <f t="shared" si="10"/>
        <v/>
      </c>
      <c r="E190" t="str">
        <f t="shared" si="11"/>
        <v/>
      </c>
    </row>
    <row r="191" spans="1:5" hidden="1" outlineLevel="2" x14ac:dyDescent="0.25">
      <c r="A191" s="2" t="s">
        <v>223</v>
      </c>
      <c r="B191" s="4">
        <v>12</v>
      </c>
      <c r="C191" t="str">
        <f t="shared" si="9"/>
        <v/>
      </c>
      <c r="D191" t="str">
        <f t="shared" si="10"/>
        <v/>
      </c>
      <c r="E191" t="str">
        <f t="shared" si="11"/>
        <v/>
      </c>
    </row>
    <row r="192" spans="1:5" hidden="1" outlineLevel="2" x14ac:dyDescent="0.25">
      <c r="A192" s="2" t="s">
        <v>223</v>
      </c>
      <c r="B192" s="4">
        <v>1</v>
      </c>
      <c r="C192" t="str">
        <f t="shared" si="9"/>
        <v/>
      </c>
      <c r="D192" t="str">
        <f t="shared" si="10"/>
        <v/>
      </c>
      <c r="E192" t="str">
        <f t="shared" si="11"/>
        <v/>
      </c>
    </row>
    <row r="193" spans="1:5" outlineLevel="1" collapsed="1" x14ac:dyDescent="0.25">
      <c r="A193" s="6" t="s">
        <v>265</v>
      </c>
      <c r="B193" s="4">
        <f>SUBTOTAL(9,B188:B192)</f>
        <v>48</v>
      </c>
      <c r="C193" t="str">
        <f t="shared" si="9"/>
        <v/>
      </c>
      <c r="D193" t="str">
        <f t="shared" si="10"/>
        <v/>
      </c>
      <c r="E193" t="str">
        <f t="shared" si="11"/>
        <v/>
      </c>
    </row>
    <row r="194" spans="1:5" hidden="1" outlineLevel="2" x14ac:dyDescent="0.25">
      <c r="A194" s="2" t="s">
        <v>173</v>
      </c>
      <c r="B194" s="4">
        <v>16</v>
      </c>
      <c r="C194" t="str">
        <f t="shared" si="9"/>
        <v/>
      </c>
      <c r="D194" t="str">
        <f t="shared" si="10"/>
        <v/>
      </c>
      <c r="E194" t="str">
        <f t="shared" si="11"/>
        <v/>
      </c>
    </row>
    <row r="195" spans="1:5" hidden="1" outlineLevel="2" x14ac:dyDescent="0.25">
      <c r="A195" s="2" t="s">
        <v>173</v>
      </c>
      <c r="B195" s="4">
        <v>9</v>
      </c>
      <c r="C195" t="str">
        <f t="shared" si="9"/>
        <v/>
      </c>
      <c r="D195" t="str">
        <f t="shared" si="10"/>
        <v/>
      </c>
      <c r="E195" t="str">
        <f t="shared" si="11"/>
        <v/>
      </c>
    </row>
    <row r="196" spans="1:5" hidden="1" outlineLevel="2" x14ac:dyDescent="0.25">
      <c r="A196" s="2" t="s">
        <v>173</v>
      </c>
      <c r="B196" s="4">
        <v>9</v>
      </c>
      <c r="C196" t="str">
        <f t="shared" si="9"/>
        <v/>
      </c>
      <c r="D196" t="str">
        <f t="shared" si="10"/>
        <v/>
      </c>
      <c r="E196" t="str">
        <f t="shared" si="11"/>
        <v/>
      </c>
    </row>
    <row r="197" spans="1:5" hidden="1" outlineLevel="2" x14ac:dyDescent="0.25">
      <c r="A197" s="2" t="s">
        <v>173</v>
      </c>
      <c r="B197" s="4">
        <v>2</v>
      </c>
      <c r="C197" t="str">
        <f t="shared" si="9"/>
        <v/>
      </c>
      <c r="D197" t="str">
        <f t="shared" si="10"/>
        <v/>
      </c>
      <c r="E197" t="str">
        <f t="shared" si="11"/>
        <v/>
      </c>
    </row>
    <row r="198" spans="1:5" hidden="1" outlineLevel="2" x14ac:dyDescent="0.25">
      <c r="A198" s="2" t="s">
        <v>173</v>
      </c>
      <c r="B198" s="4">
        <v>8</v>
      </c>
      <c r="C198" t="str">
        <f t="shared" ref="C198:C261" si="12">IF($B198 = $C$1, 1, "")</f>
        <v/>
      </c>
      <c r="D198" t="str">
        <f t="shared" ref="D198:D261" si="13">IF($B198 = $D$1, 1, "")</f>
        <v/>
      </c>
      <c r="E198" t="str">
        <f t="shared" ref="E198:E261" si="14">IF($B198 = $E$1, 1, "")</f>
        <v/>
      </c>
    </row>
    <row r="199" spans="1:5" outlineLevel="1" collapsed="1" x14ac:dyDescent="0.25">
      <c r="A199" s="6" t="s">
        <v>266</v>
      </c>
      <c r="B199" s="4">
        <f>SUBTOTAL(9,B194:B198)</f>
        <v>44</v>
      </c>
      <c r="C199" t="str">
        <f t="shared" si="12"/>
        <v/>
      </c>
      <c r="D199" t="str">
        <f t="shared" si="13"/>
        <v/>
      </c>
      <c r="E199" t="str">
        <f t="shared" si="14"/>
        <v/>
      </c>
    </row>
    <row r="200" spans="1:5" hidden="1" outlineLevel="2" x14ac:dyDescent="0.25">
      <c r="A200" s="2" t="s">
        <v>219</v>
      </c>
      <c r="B200" s="4">
        <v>7</v>
      </c>
      <c r="C200" t="str">
        <f t="shared" si="12"/>
        <v/>
      </c>
      <c r="D200" t="str">
        <f t="shared" si="13"/>
        <v/>
      </c>
      <c r="E200" t="str">
        <f t="shared" si="14"/>
        <v/>
      </c>
    </row>
    <row r="201" spans="1:5" outlineLevel="1" collapsed="1" x14ac:dyDescent="0.25">
      <c r="A201" s="6" t="s">
        <v>267</v>
      </c>
      <c r="B201" s="4">
        <f>SUBTOTAL(9,B200:B200)</f>
        <v>7</v>
      </c>
      <c r="C201" t="str">
        <f t="shared" si="12"/>
        <v/>
      </c>
      <c r="D201" t="str">
        <f t="shared" si="13"/>
        <v/>
      </c>
      <c r="E201" t="str">
        <f t="shared" si="14"/>
        <v/>
      </c>
    </row>
    <row r="202" spans="1:5" hidden="1" outlineLevel="2" x14ac:dyDescent="0.25">
      <c r="A202" s="2" t="s">
        <v>166</v>
      </c>
      <c r="B202" s="4">
        <v>2</v>
      </c>
      <c r="C202" t="str">
        <f t="shared" si="12"/>
        <v/>
      </c>
      <c r="D202" t="str">
        <f t="shared" si="13"/>
        <v/>
      </c>
      <c r="E202" t="str">
        <f t="shared" si="14"/>
        <v/>
      </c>
    </row>
    <row r="203" spans="1:5" hidden="1" outlineLevel="2" x14ac:dyDescent="0.25">
      <c r="A203" s="2" t="s">
        <v>166</v>
      </c>
      <c r="B203" s="4">
        <v>10</v>
      </c>
      <c r="C203" t="str">
        <f t="shared" si="12"/>
        <v/>
      </c>
      <c r="D203" t="str">
        <f t="shared" si="13"/>
        <v/>
      </c>
      <c r="E203" t="str">
        <f t="shared" si="14"/>
        <v/>
      </c>
    </row>
    <row r="204" spans="1:5" outlineLevel="1" collapsed="1" x14ac:dyDescent="0.25">
      <c r="A204" s="6" t="s">
        <v>268</v>
      </c>
      <c r="B204" s="4">
        <f>SUBTOTAL(9,B202:B203)</f>
        <v>12</v>
      </c>
      <c r="C204" t="str">
        <f t="shared" si="12"/>
        <v/>
      </c>
      <c r="D204" t="str">
        <f t="shared" si="13"/>
        <v/>
      </c>
      <c r="E204" t="str">
        <f t="shared" si="14"/>
        <v/>
      </c>
    </row>
    <row r="205" spans="1:5" hidden="1" outlineLevel="2" x14ac:dyDescent="0.25">
      <c r="A205" s="2" t="s">
        <v>124</v>
      </c>
      <c r="B205" s="4">
        <v>190</v>
      </c>
      <c r="C205" t="str">
        <f t="shared" si="12"/>
        <v/>
      </c>
      <c r="D205" t="str">
        <f t="shared" si="13"/>
        <v/>
      </c>
      <c r="E205" t="str">
        <f t="shared" si="14"/>
        <v/>
      </c>
    </row>
    <row r="206" spans="1:5" hidden="1" outlineLevel="2" x14ac:dyDescent="0.25">
      <c r="A206" s="2" t="s">
        <v>124</v>
      </c>
      <c r="B206" s="4">
        <v>42</v>
      </c>
      <c r="C206" t="str">
        <f t="shared" si="12"/>
        <v/>
      </c>
      <c r="D206" t="str">
        <f t="shared" si="13"/>
        <v/>
      </c>
      <c r="E206" t="str">
        <f t="shared" si="14"/>
        <v/>
      </c>
    </row>
    <row r="207" spans="1:5" hidden="1" outlineLevel="2" x14ac:dyDescent="0.25">
      <c r="A207" s="2" t="s">
        <v>124</v>
      </c>
      <c r="B207" s="4">
        <v>57</v>
      </c>
      <c r="C207" t="str">
        <f t="shared" si="12"/>
        <v/>
      </c>
      <c r="D207" t="str">
        <f t="shared" si="13"/>
        <v/>
      </c>
      <c r="E207" t="str">
        <f t="shared" si="14"/>
        <v/>
      </c>
    </row>
    <row r="208" spans="1:5" hidden="1" outlineLevel="2" x14ac:dyDescent="0.25">
      <c r="A208" s="2" t="s">
        <v>124</v>
      </c>
      <c r="B208" s="4">
        <v>35</v>
      </c>
      <c r="C208" t="str">
        <f t="shared" si="12"/>
        <v/>
      </c>
      <c r="D208" t="str">
        <f t="shared" si="13"/>
        <v/>
      </c>
      <c r="E208" t="str">
        <f t="shared" si="14"/>
        <v/>
      </c>
    </row>
    <row r="209" spans="1:5" hidden="1" outlineLevel="2" x14ac:dyDescent="0.25">
      <c r="A209" s="2" t="s">
        <v>124</v>
      </c>
      <c r="B209" s="4">
        <v>28</v>
      </c>
      <c r="C209" t="str">
        <f t="shared" si="12"/>
        <v/>
      </c>
      <c r="D209" t="str">
        <f t="shared" si="13"/>
        <v/>
      </c>
      <c r="E209" t="str">
        <f t="shared" si="14"/>
        <v/>
      </c>
    </row>
    <row r="210" spans="1:5" hidden="1" outlineLevel="2" x14ac:dyDescent="0.25">
      <c r="A210" s="2" t="s">
        <v>124</v>
      </c>
      <c r="B210" s="4">
        <v>151</v>
      </c>
      <c r="C210" t="str">
        <f t="shared" si="12"/>
        <v/>
      </c>
      <c r="D210" t="str">
        <f t="shared" si="13"/>
        <v/>
      </c>
      <c r="E210" t="str">
        <f t="shared" si="14"/>
        <v/>
      </c>
    </row>
    <row r="211" spans="1:5" hidden="1" outlineLevel="2" x14ac:dyDescent="0.25">
      <c r="A211" s="2" t="s">
        <v>124</v>
      </c>
      <c r="B211" s="4">
        <v>124</v>
      </c>
      <c r="C211" t="str">
        <f t="shared" si="12"/>
        <v/>
      </c>
      <c r="D211" t="str">
        <f t="shared" si="13"/>
        <v/>
      </c>
      <c r="E211" t="str">
        <f t="shared" si="14"/>
        <v/>
      </c>
    </row>
    <row r="212" spans="1:5" hidden="1" outlineLevel="2" x14ac:dyDescent="0.25">
      <c r="A212" s="2" t="s">
        <v>124</v>
      </c>
      <c r="B212" s="4">
        <v>43</v>
      </c>
      <c r="C212" t="str">
        <f t="shared" si="12"/>
        <v/>
      </c>
      <c r="D212" t="str">
        <f t="shared" si="13"/>
        <v/>
      </c>
      <c r="E212" t="str">
        <f t="shared" si="14"/>
        <v/>
      </c>
    </row>
    <row r="213" spans="1:5" hidden="1" outlineLevel="2" x14ac:dyDescent="0.25">
      <c r="A213" s="2" t="s">
        <v>124</v>
      </c>
      <c r="B213" s="4">
        <v>71</v>
      </c>
      <c r="C213" t="str">
        <f t="shared" si="12"/>
        <v/>
      </c>
      <c r="D213" t="str">
        <f t="shared" si="13"/>
        <v/>
      </c>
      <c r="E213" t="str">
        <f t="shared" si="14"/>
        <v/>
      </c>
    </row>
    <row r="214" spans="1:5" hidden="1" outlineLevel="2" x14ac:dyDescent="0.25">
      <c r="A214" s="2" t="s">
        <v>124</v>
      </c>
      <c r="B214" s="4">
        <v>66</v>
      </c>
      <c r="C214" t="str">
        <f t="shared" si="12"/>
        <v/>
      </c>
      <c r="D214" t="str">
        <f t="shared" si="13"/>
        <v/>
      </c>
      <c r="E214" t="str">
        <f t="shared" si="14"/>
        <v/>
      </c>
    </row>
    <row r="215" spans="1:5" outlineLevel="1" collapsed="1" x14ac:dyDescent="0.25">
      <c r="A215" s="6" t="s">
        <v>269</v>
      </c>
      <c r="B215" s="4">
        <f>SUBTOTAL(9,B205:B214)</f>
        <v>807</v>
      </c>
      <c r="C215" t="str">
        <f t="shared" si="12"/>
        <v/>
      </c>
      <c r="D215" t="str">
        <f t="shared" si="13"/>
        <v/>
      </c>
      <c r="E215" t="str">
        <f t="shared" si="14"/>
        <v/>
      </c>
    </row>
    <row r="216" spans="1:5" hidden="1" outlineLevel="2" x14ac:dyDescent="0.25">
      <c r="A216" s="2" t="s">
        <v>58</v>
      </c>
      <c r="B216" s="4">
        <v>7</v>
      </c>
      <c r="C216" t="str">
        <f t="shared" si="12"/>
        <v/>
      </c>
      <c r="D216" t="str">
        <f t="shared" si="13"/>
        <v/>
      </c>
      <c r="E216" t="str">
        <f t="shared" si="14"/>
        <v/>
      </c>
    </row>
    <row r="217" spans="1:5" hidden="1" outlineLevel="2" x14ac:dyDescent="0.25">
      <c r="A217" s="2" t="s">
        <v>58</v>
      </c>
      <c r="B217" s="4">
        <v>16</v>
      </c>
      <c r="C217" t="str">
        <f t="shared" si="12"/>
        <v/>
      </c>
      <c r="D217" t="str">
        <f t="shared" si="13"/>
        <v/>
      </c>
      <c r="E217" t="str">
        <f t="shared" si="14"/>
        <v/>
      </c>
    </row>
    <row r="218" spans="1:5" hidden="1" outlineLevel="2" x14ac:dyDescent="0.25">
      <c r="A218" s="2" t="s">
        <v>58</v>
      </c>
      <c r="B218" s="4">
        <v>6</v>
      </c>
      <c r="C218" t="str">
        <f t="shared" si="12"/>
        <v/>
      </c>
      <c r="D218" t="str">
        <f t="shared" si="13"/>
        <v/>
      </c>
      <c r="E218" t="str">
        <f t="shared" si="14"/>
        <v/>
      </c>
    </row>
    <row r="219" spans="1:5" hidden="1" outlineLevel="2" x14ac:dyDescent="0.25">
      <c r="A219" s="2" t="s">
        <v>58</v>
      </c>
      <c r="B219" s="4">
        <v>1</v>
      </c>
      <c r="C219" t="str">
        <f t="shared" si="12"/>
        <v/>
      </c>
      <c r="D219" t="str">
        <f t="shared" si="13"/>
        <v/>
      </c>
      <c r="E219" t="str">
        <f t="shared" si="14"/>
        <v/>
      </c>
    </row>
    <row r="220" spans="1:5" hidden="1" outlineLevel="2" x14ac:dyDescent="0.25">
      <c r="A220" s="2" t="s">
        <v>58</v>
      </c>
      <c r="B220" s="4">
        <v>18</v>
      </c>
      <c r="C220" t="str">
        <f t="shared" si="12"/>
        <v/>
      </c>
      <c r="D220" t="str">
        <f t="shared" si="13"/>
        <v/>
      </c>
      <c r="E220" t="str">
        <f t="shared" si="14"/>
        <v/>
      </c>
    </row>
    <row r="221" spans="1:5" outlineLevel="1" collapsed="1" x14ac:dyDescent="0.25">
      <c r="A221" s="6" t="s">
        <v>270</v>
      </c>
      <c r="B221" s="4">
        <f>SUBTOTAL(9,B216:B220)</f>
        <v>48</v>
      </c>
      <c r="C221" t="str">
        <f t="shared" si="12"/>
        <v/>
      </c>
      <c r="D221" t="str">
        <f t="shared" si="13"/>
        <v/>
      </c>
      <c r="E221" t="str">
        <f t="shared" si="14"/>
        <v/>
      </c>
    </row>
    <row r="222" spans="1:5" hidden="1" outlineLevel="2" x14ac:dyDescent="0.25">
      <c r="A222" s="2" t="s">
        <v>236</v>
      </c>
      <c r="B222" s="4">
        <v>4</v>
      </c>
      <c r="C222" t="str">
        <f t="shared" si="12"/>
        <v/>
      </c>
      <c r="D222" t="str">
        <f t="shared" si="13"/>
        <v/>
      </c>
      <c r="E222" t="str">
        <f t="shared" si="14"/>
        <v/>
      </c>
    </row>
    <row r="223" spans="1:5" outlineLevel="1" collapsed="1" x14ac:dyDescent="0.25">
      <c r="A223" s="6" t="s">
        <v>271</v>
      </c>
      <c r="B223" s="4">
        <f>SUBTOTAL(9,B222:B222)</f>
        <v>4</v>
      </c>
      <c r="C223" t="str">
        <f t="shared" si="12"/>
        <v/>
      </c>
      <c r="D223" t="str">
        <f t="shared" si="13"/>
        <v/>
      </c>
      <c r="E223" t="str">
        <f t="shared" si="14"/>
        <v/>
      </c>
    </row>
    <row r="224" spans="1:5" hidden="1" outlineLevel="2" x14ac:dyDescent="0.25">
      <c r="A224" s="2" t="s">
        <v>12</v>
      </c>
      <c r="B224" s="4">
        <v>11</v>
      </c>
      <c r="C224" t="str">
        <f t="shared" si="12"/>
        <v/>
      </c>
      <c r="D224" t="str">
        <f t="shared" si="13"/>
        <v/>
      </c>
      <c r="E224" t="str">
        <f t="shared" si="14"/>
        <v/>
      </c>
    </row>
    <row r="225" spans="1:5" hidden="1" outlineLevel="2" x14ac:dyDescent="0.25">
      <c r="A225" s="2" t="s">
        <v>12</v>
      </c>
      <c r="B225" s="4">
        <v>6</v>
      </c>
      <c r="C225" t="str">
        <f t="shared" si="12"/>
        <v/>
      </c>
      <c r="D225" t="str">
        <f t="shared" si="13"/>
        <v/>
      </c>
      <c r="E225" t="str">
        <f t="shared" si="14"/>
        <v/>
      </c>
    </row>
    <row r="226" spans="1:5" hidden="1" outlineLevel="2" x14ac:dyDescent="0.25">
      <c r="A226" s="2" t="s">
        <v>12</v>
      </c>
      <c r="B226" s="4">
        <v>8</v>
      </c>
      <c r="C226" t="str">
        <f t="shared" si="12"/>
        <v/>
      </c>
      <c r="D226" t="str">
        <f t="shared" si="13"/>
        <v/>
      </c>
      <c r="E226" t="str">
        <f t="shared" si="14"/>
        <v/>
      </c>
    </row>
    <row r="227" spans="1:5" outlineLevel="1" collapsed="1" x14ac:dyDescent="0.25">
      <c r="A227" s="6" t="s">
        <v>272</v>
      </c>
      <c r="B227" s="4">
        <f>SUBTOTAL(9,B224:B226)</f>
        <v>25</v>
      </c>
      <c r="C227" t="str">
        <f t="shared" si="12"/>
        <v/>
      </c>
      <c r="D227" t="str">
        <f t="shared" si="13"/>
        <v/>
      </c>
      <c r="E227" t="str">
        <f t="shared" si="14"/>
        <v/>
      </c>
    </row>
    <row r="228" spans="1:5" hidden="1" outlineLevel="2" x14ac:dyDescent="0.25">
      <c r="A228" s="2" t="s">
        <v>190</v>
      </c>
      <c r="B228" s="4">
        <v>9</v>
      </c>
      <c r="C228" t="str">
        <f t="shared" si="12"/>
        <v/>
      </c>
      <c r="D228" t="str">
        <f t="shared" si="13"/>
        <v/>
      </c>
      <c r="E228" t="str">
        <f t="shared" si="14"/>
        <v/>
      </c>
    </row>
    <row r="229" spans="1:5" outlineLevel="1" collapsed="1" x14ac:dyDescent="0.25">
      <c r="A229" s="6" t="s">
        <v>273</v>
      </c>
      <c r="B229" s="4">
        <f>SUBTOTAL(9,B228:B228)</f>
        <v>9</v>
      </c>
      <c r="C229" t="str">
        <f t="shared" si="12"/>
        <v/>
      </c>
      <c r="D229" t="str">
        <f t="shared" si="13"/>
        <v/>
      </c>
      <c r="E229" t="str">
        <f t="shared" si="14"/>
        <v/>
      </c>
    </row>
    <row r="230" spans="1:5" hidden="1" outlineLevel="2" x14ac:dyDescent="0.25">
      <c r="A230" s="2" t="s">
        <v>162</v>
      </c>
      <c r="B230" s="4">
        <v>10</v>
      </c>
      <c r="C230" t="str">
        <f t="shared" si="12"/>
        <v/>
      </c>
      <c r="D230" t="str">
        <f t="shared" si="13"/>
        <v/>
      </c>
      <c r="E230" t="str">
        <f t="shared" si="14"/>
        <v/>
      </c>
    </row>
    <row r="231" spans="1:5" hidden="1" outlineLevel="2" x14ac:dyDescent="0.25">
      <c r="A231" s="2" t="s">
        <v>162</v>
      </c>
      <c r="B231" s="4">
        <v>15</v>
      </c>
      <c r="C231" t="str">
        <f t="shared" si="12"/>
        <v/>
      </c>
      <c r="D231" t="str">
        <f t="shared" si="13"/>
        <v/>
      </c>
      <c r="E231" t="str">
        <f t="shared" si="14"/>
        <v/>
      </c>
    </row>
    <row r="232" spans="1:5" outlineLevel="1" collapsed="1" x14ac:dyDescent="0.25">
      <c r="A232" s="6" t="s">
        <v>274</v>
      </c>
      <c r="B232" s="4">
        <f>SUBTOTAL(9,B230:B231)</f>
        <v>25</v>
      </c>
      <c r="C232" t="str">
        <f t="shared" si="12"/>
        <v/>
      </c>
      <c r="D232" t="str">
        <f t="shared" si="13"/>
        <v/>
      </c>
      <c r="E232" t="str">
        <f t="shared" si="14"/>
        <v/>
      </c>
    </row>
    <row r="233" spans="1:5" hidden="1" outlineLevel="2" x14ac:dyDescent="0.25">
      <c r="A233" s="2" t="s">
        <v>163</v>
      </c>
      <c r="B233" s="4">
        <v>11</v>
      </c>
      <c r="C233" t="str">
        <f t="shared" si="12"/>
        <v/>
      </c>
      <c r="D233" t="str">
        <f t="shared" si="13"/>
        <v/>
      </c>
      <c r="E233" t="str">
        <f t="shared" si="14"/>
        <v/>
      </c>
    </row>
    <row r="234" spans="1:5" hidden="1" outlineLevel="2" x14ac:dyDescent="0.25">
      <c r="A234" s="2" t="s">
        <v>163</v>
      </c>
      <c r="B234" s="4">
        <v>19</v>
      </c>
      <c r="C234" t="str">
        <f t="shared" si="12"/>
        <v/>
      </c>
      <c r="D234" t="str">
        <f t="shared" si="13"/>
        <v/>
      </c>
      <c r="E234" t="str">
        <f t="shared" si="14"/>
        <v/>
      </c>
    </row>
    <row r="235" spans="1:5" hidden="1" outlineLevel="2" x14ac:dyDescent="0.25">
      <c r="A235" s="2" t="s">
        <v>163</v>
      </c>
      <c r="B235" s="4">
        <v>1</v>
      </c>
      <c r="C235" t="str">
        <f t="shared" si="12"/>
        <v/>
      </c>
      <c r="D235" t="str">
        <f t="shared" si="13"/>
        <v/>
      </c>
      <c r="E235" t="str">
        <f t="shared" si="14"/>
        <v/>
      </c>
    </row>
    <row r="236" spans="1:5" outlineLevel="1" collapsed="1" x14ac:dyDescent="0.25">
      <c r="A236" s="6" t="s">
        <v>275</v>
      </c>
      <c r="B236" s="4">
        <f>SUBTOTAL(9,B233:B235)</f>
        <v>31</v>
      </c>
      <c r="C236" t="str">
        <f t="shared" si="12"/>
        <v/>
      </c>
      <c r="D236" t="str">
        <f t="shared" si="13"/>
        <v/>
      </c>
      <c r="E236" t="str">
        <f t="shared" si="14"/>
        <v/>
      </c>
    </row>
    <row r="237" spans="1:5" hidden="1" outlineLevel="2" x14ac:dyDescent="0.25">
      <c r="A237" s="2" t="s">
        <v>89</v>
      </c>
      <c r="B237" s="4">
        <v>8</v>
      </c>
      <c r="C237" t="str">
        <f t="shared" si="12"/>
        <v/>
      </c>
      <c r="D237" t="str">
        <f t="shared" si="13"/>
        <v/>
      </c>
      <c r="E237" t="str">
        <f t="shared" si="14"/>
        <v/>
      </c>
    </row>
    <row r="238" spans="1:5" hidden="1" outlineLevel="2" x14ac:dyDescent="0.25">
      <c r="A238" s="2" t="s">
        <v>89</v>
      </c>
      <c r="B238" s="4">
        <v>14</v>
      </c>
      <c r="C238" t="str">
        <f t="shared" si="12"/>
        <v/>
      </c>
      <c r="D238" t="str">
        <f t="shared" si="13"/>
        <v/>
      </c>
      <c r="E238" t="str">
        <f t="shared" si="14"/>
        <v/>
      </c>
    </row>
    <row r="239" spans="1:5" outlineLevel="1" collapsed="1" x14ac:dyDescent="0.25">
      <c r="A239" s="6" t="s">
        <v>276</v>
      </c>
      <c r="B239" s="4">
        <f>SUBTOTAL(9,B237:B238)</f>
        <v>22</v>
      </c>
      <c r="C239" t="str">
        <f t="shared" si="12"/>
        <v/>
      </c>
      <c r="D239" t="str">
        <f t="shared" si="13"/>
        <v/>
      </c>
      <c r="E239" t="str">
        <f t="shared" si="14"/>
        <v/>
      </c>
    </row>
    <row r="240" spans="1:5" hidden="1" outlineLevel="2" x14ac:dyDescent="0.25">
      <c r="A240" s="2" t="s">
        <v>66</v>
      </c>
      <c r="B240" s="4">
        <v>9</v>
      </c>
      <c r="C240" t="str">
        <f t="shared" si="12"/>
        <v/>
      </c>
      <c r="D240" t="str">
        <f t="shared" si="13"/>
        <v/>
      </c>
      <c r="E240" t="str">
        <f t="shared" si="14"/>
        <v/>
      </c>
    </row>
    <row r="241" spans="1:5" hidden="1" outlineLevel="2" x14ac:dyDescent="0.25">
      <c r="A241" s="2" t="s">
        <v>66</v>
      </c>
      <c r="B241" s="4">
        <v>2</v>
      </c>
      <c r="C241" t="str">
        <f t="shared" si="12"/>
        <v/>
      </c>
      <c r="D241" t="str">
        <f t="shared" si="13"/>
        <v/>
      </c>
      <c r="E241" t="str">
        <f t="shared" si="14"/>
        <v/>
      </c>
    </row>
    <row r="242" spans="1:5" hidden="1" outlineLevel="2" x14ac:dyDescent="0.25">
      <c r="A242" s="2" t="s">
        <v>66</v>
      </c>
      <c r="B242" s="4">
        <v>9</v>
      </c>
      <c r="C242" t="str">
        <f t="shared" si="12"/>
        <v/>
      </c>
      <c r="D242" t="str">
        <f t="shared" si="13"/>
        <v/>
      </c>
      <c r="E242" t="str">
        <f t="shared" si="14"/>
        <v/>
      </c>
    </row>
    <row r="243" spans="1:5" hidden="1" outlineLevel="2" x14ac:dyDescent="0.25">
      <c r="A243" s="2" t="s">
        <v>66</v>
      </c>
      <c r="B243" s="4">
        <v>3</v>
      </c>
      <c r="C243" t="str">
        <f t="shared" si="12"/>
        <v/>
      </c>
      <c r="D243" t="str">
        <f t="shared" si="13"/>
        <v/>
      </c>
      <c r="E243" t="str">
        <f t="shared" si="14"/>
        <v/>
      </c>
    </row>
    <row r="244" spans="1:5" outlineLevel="1" collapsed="1" x14ac:dyDescent="0.25">
      <c r="A244" s="6" t="s">
        <v>277</v>
      </c>
      <c r="B244" s="4">
        <f>SUBTOTAL(9,B240:B243)</f>
        <v>23</v>
      </c>
      <c r="C244" t="str">
        <f t="shared" si="12"/>
        <v/>
      </c>
      <c r="D244" t="str">
        <f t="shared" si="13"/>
        <v/>
      </c>
      <c r="E244" t="str">
        <f t="shared" si="14"/>
        <v/>
      </c>
    </row>
    <row r="245" spans="1:5" hidden="1" outlineLevel="2" x14ac:dyDescent="0.25">
      <c r="A245" s="2" t="s">
        <v>43</v>
      </c>
      <c r="B245" s="4">
        <v>9</v>
      </c>
      <c r="C245" t="str">
        <f t="shared" si="12"/>
        <v/>
      </c>
      <c r="D245" t="str">
        <f t="shared" si="13"/>
        <v/>
      </c>
      <c r="E245" t="str">
        <f t="shared" si="14"/>
        <v/>
      </c>
    </row>
    <row r="246" spans="1:5" hidden="1" outlineLevel="2" x14ac:dyDescent="0.25">
      <c r="A246" s="2" t="s">
        <v>43</v>
      </c>
      <c r="B246" s="4">
        <v>18</v>
      </c>
      <c r="C246" t="str">
        <f t="shared" si="12"/>
        <v/>
      </c>
      <c r="D246" t="str">
        <f t="shared" si="13"/>
        <v/>
      </c>
      <c r="E246" t="str">
        <f t="shared" si="14"/>
        <v/>
      </c>
    </row>
    <row r="247" spans="1:5" hidden="1" outlineLevel="2" x14ac:dyDescent="0.25">
      <c r="A247" s="2" t="s">
        <v>43</v>
      </c>
      <c r="B247" s="4">
        <v>14</v>
      </c>
      <c r="C247" t="str">
        <f t="shared" si="12"/>
        <v/>
      </c>
      <c r="D247" t="str">
        <f t="shared" si="13"/>
        <v/>
      </c>
      <c r="E247" t="str">
        <f t="shared" si="14"/>
        <v/>
      </c>
    </row>
    <row r="248" spans="1:5" hidden="1" outlineLevel="2" x14ac:dyDescent="0.25">
      <c r="A248" s="2" t="s">
        <v>43</v>
      </c>
      <c r="B248" s="4">
        <v>6</v>
      </c>
      <c r="C248" t="str">
        <f t="shared" si="12"/>
        <v/>
      </c>
      <c r="D248" t="str">
        <f t="shared" si="13"/>
        <v/>
      </c>
      <c r="E248" t="str">
        <f t="shared" si="14"/>
        <v/>
      </c>
    </row>
    <row r="249" spans="1:5" hidden="1" outlineLevel="2" x14ac:dyDescent="0.25">
      <c r="A249" s="2" t="s">
        <v>43</v>
      </c>
      <c r="B249" s="4">
        <v>16</v>
      </c>
      <c r="C249" t="str">
        <f t="shared" si="12"/>
        <v/>
      </c>
      <c r="D249" t="str">
        <f t="shared" si="13"/>
        <v/>
      </c>
      <c r="E249" t="str">
        <f t="shared" si="14"/>
        <v/>
      </c>
    </row>
    <row r="250" spans="1:5" outlineLevel="1" collapsed="1" x14ac:dyDescent="0.25">
      <c r="A250" s="6" t="s">
        <v>278</v>
      </c>
      <c r="B250" s="4">
        <f>SUBTOTAL(9,B245:B249)</f>
        <v>63</v>
      </c>
      <c r="C250" t="str">
        <f t="shared" si="12"/>
        <v/>
      </c>
      <c r="D250" t="str">
        <f t="shared" si="13"/>
        <v/>
      </c>
      <c r="E250" t="str">
        <f t="shared" si="14"/>
        <v/>
      </c>
    </row>
    <row r="251" spans="1:5" hidden="1" outlineLevel="2" x14ac:dyDescent="0.25">
      <c r="A251" s="2" t="s">
        <v>104</v>
      </c>
      <c r="B251" s="4">
        <v>1</v>
      </c>
      <c r="C251" t="str">
        <f t="shared" si="12"/>
        <v/>
      </c>
      <c r="D251" t="str">
        <f t="shared" si="13"/>
        <v/>
      </c>
      <c r="E251" t="str">
        <f t="shared" si="14"/>
        <v/>
      </c>
    </row>
    <row r="252" spans="1:5" outlineLevel="1" collapsed="1" x14ac:dyDescent="0.25">
      <c r="A252" s="6" t="s">
        <v>279</v>
      </c>
      <c r="B252" s="4">
        <f>SUBTOTAL(9,B251:B251)</f>
        <v>1</v>
      </c>
      <c r="C252" t="str">
        <f t="shared" si="12"/>
        <v/>
      </c>
      <c r="D252" t="str">
        <f t="shared" si="13"/>
        <v/>
      </c>
      <c r="E252" t="str">
        <f t="shared" si="14"/>
        <v/>
      </c>
    </row>
    <row r="253" spans="1:5" hidden="1" outlineLevel="2" x14ac:dyDescent="0.25">
      <c r="A253" s="2" t="s">
        <v>149</v>
      </c>
      <c r="B253" s="4">
        <v>17</v>
      </c>
      <c r="C253" t="str">
        <f t="shared" si="12"/>
        <v/>
      </c>
      <c r="D253" t="str">
        <f t="shared" si="13"/>
        <v/>
      </c>
      <c r="E253" t="str">
        <f t="shared" si="14"/>
        <v/>
      </c>
    </row>
    <row r="254" spans="1:5" hidden="1" outlineLevel="2" x14ac:dyDescent="0.25">
      <c r="A254" s="2" t="s">
        <v>149</v>
      </c>
      <c r="B254" s="4">
        <v>9</v>
      </c>
      <c r="C254" t="str">
        <f t="shared" si="12"/>
        <v/>
      </c>
      <c r="D254" t="str">
        <f t="shared" si="13"/>
        <v/>
      </c>
      <c r="E254" t="str">
        <f t="shared" si="14"/>
        <v/>
      </c>
    </row>
    <row r="255" spans="1:5" outlineLevel="1" collapsed="1" x14ac:dyDescent="0.25">
      <c r="A255" s="6" t="s">
        <v>280</v>
      </c>
      <c r="B255" s="4">
        <f>SUBTOTAL(9,B253:B254)</f>
        <v>26</v>
      </c>
      <c r="C255" t="str">
        <f t="shared" si="12"/>
        <v/>
      </c>
      <c r="D255" t="str">
        <f t="shared" si="13"/>
        <v/>
      </c>
      <c r="E255" t="str">
        <f t="shared" si="14"/>
        <v/>
      </c>
    </row>
    <row r="256" spans="1:5" hidden="1" outlineLevel="2" x14ac:dyDescent="0.25">
      <c r="A256" s="2" t="s">
        <v>110</v>
      </c>
      <c r="B256" s="4">
        <v>18</v>
      </c>
      <c r="C256" t="str">
        <f t="shared" si="12"/>
        <v/>
      </c>
      <c r="D256" t="str">
        <f t="shared" si="13"/>
        <v/>
      </c>
      <c r="E256" t="str">
        <f t="shared" si="14"/>
        <v/>
      </c>
    </row>
    <row r="257" spans="1:5" hidden="1" outlineLevel="2" x14ac:dyDescent="0.25">
      <c r="A257" s="2" t="s">
        <v>110</v>
      </c>
      <c r="B257" s="4">
        <v>12</v>
      </c>
      <c r="C257" t="str">
        <f t="shared" si="12"/>
        <v/>
      </c>
      <c r="D257" t="str">
        <f t="shared" si="13"/>
        <v/>
      </c>
      <c r="E257" t="str">
        <f t="shared" si="14"/>
        <v/>
      </c>
    </row>
    <row r="258" spans="1:5" hidden="1" outlineLevel="2" x14ac:dyDescent="0.25">
      <c r="A258" s="2" t="s">
        <v>110</v>
      </c>
      <c r="B258" s="4">
        <v>8</v>
      </c>
      <c r="C258" t="str">
        <f t="shared" si="12"/>
        <v/>
      </c>
      <c r="D258" t="str">
        <f t="shared" si="13"/>
        <v/>
      </c>
      <c r="E258" t="str">
        <f t="shared" si="14"/>
        <v/>
      </c>
    </row>
    <row r="259" spans="1:5" hidden="1" outlineLevel="2" x14ac:dyDescent="0.25">
      <c r="A259" s="2" t="s">
        <v>110</v>
      </c>
      <c r="B259" s="4">
        <v>14</v>
      </c>
      <c r="C259" t="str">
        <f t="shared" si="12"/>
        <v/>
      </c>
      <c r="D259" t="str">
        <f t="shared" si="13"/>
        <v/>
      </c>
      <c r="E259" t="str">
        <f t="shared" si="14"/>
        <v/>
      </c>
    </row>
    <row r="260" spans="1:5" outlineLevel="1" collapsed="1" x14ac:dyDescent="0.25">
      <c r="A260" s="6" t="s">
        <v>281</v>
      </c>
      <c r="B260" s="4">
        <f>SUBTOTAL(9,B256:B259)</f>
        <v>52</v>
      </c>
      <c r="C260" t="str">
        <f t="shared" si="12"/>
        <v/>
      </c>
      <c r="D260" t="str">
        <f t="shared" si="13"/>
        <v/>
      </c>
      <c r="E260" t="str">
        <f t="shared" si="14"/>
        <v/>
      </c>
    </row>
    <row r="261" spans="1:5" hidden="1" outlineLevel="2" x14ac:dyDescent="0.25">
      <c r="A261" s="2" t="s">
        <v>172</v>
      </c>
      <c r="B261" s="4">
        <v>2</v>
      </c>
      <c r="C261" t="str">
        <f t="shared" si="12"/>
        <v/>
      </c>
      <c r="D261" t="str">
        <f t="shared" si="13"/>
        <v/>
      </c>
      <c r="E261" t="str">
        <f t="shared" si="14"/>
        <v/>
      </c>
    </row>
    <row r="262" spans="1:5" hidden="1" outlineLevel="2" x14ac:dyDescent="0.25">
      <c r="A262" s="2" t="s">
        <v>172</v>
      </c>
      <c r="B262" s="4">
        <v>7</v>
      </c>
      <c r="C262" t="str">
        <f t="shared" ref="C262:C325" si="15">IF($B262 = $C$1, 1, "")</f>
        <v/>
      </c>
      <c r="D262" t="str">
        <f t="shared" ref="D262:D325" si="16">IF($B262 = $D$1, 1, "")</f>
        <v/>
      </c>
      <c r="E262" t="str">
        <f t="shared" ref="E262:E325" si="17">IF($B262 = $E$1, 1, "")</f>
        <v/>
      </c>
    </row>
    <row r="263" spans="1:5" hidden="1" outlineLevel="2" x14ac:dyDescent="0.25">
      <c r="A263" s="2" t="s">
        <v>172</v>
      </c>
      <c r="B263" s="4">
        <v>20</v>
      </c>
      <c r="C263" t="str">
        <f t="shared" si="15"/>
        <v/>
      </c>
      <c r="D263" t="str">
        <f t="shared" si="16"/>
        <v/>
      </c>
      <c r="E263" t="str">
        <f t="shared" si="17"/>
        <v/>
      </c>
    </row>
    <row r="264" spans="1:5" outlineLevel="1" collapsed="1" x14ac:dyDescent="0.25">
      <c r="A264" s="6" t="s">
        <v>282</v>
      </c>
      <c r="B264" s="4">
        <f>SUBTOTAL(9,B261:B263)</f>
        <v>29</v>
      </c>
      <c r="C264" t="str">
        <f t="shared" si="15"/>
        <v/>
      </c>
      <c r="D264" t="str">
        <f t="shared" si="16"/>
        <v/>
      </c>
      <c r="E264" t="str">
        <f t="shared" si="17"/>
        <v/>
      </c>
    </row>
    <row r="265" spans="1:5" hidden="1" outlineLevel="2" x14ac:dyDescent="0.25">
      <c r="A265" s="2" t="s">
        <v>137</v>
      </c>
      <c r="B265" s="4">
        <v>19</v>
      </c>
      <c r="C265" t="str">
        <f t="shared" si="15"/>
        <v/>
      </c>
      <c r="D265" t="str">
        <f t="shared" si="16"/>
        <v/>
      </c>
      <c r="E265" t="str">
        <f t="shared" si="17"/>
        <v/>
      </c>
    </row>
    <row r="266" spans="1:5" hidden="1" outlineLevel="2" x14ac:dyDescent="0.25">
      <c r="A266" s="2" t="s">
        <v>137</v>
      </c>
      <c r="B266" s="4">
        <v>7</v>
      </c>
      <c r="C266" t="str">
        <f t="shared" si="15"/>
        <v/>
      </c>
      <c r="D266" t="str">
        <f t="shared" si="16"/>
        <v/>
      </c>
      <c r="E266" t="str">
        <f t="shared" si="17"/>
        <v/>
      </c>
    </row>
    <row r="267" spans="1:5" hidden="1" outlineLevel="2" x14ac:dyDescent="0.25">
      <c r="A267" s="2" t="s">
        <v>137</v>
      </c>
      <c r="B267" s="4">
        <v>9</v>
      </c>
      <c r="C267" t="str">
        <f t="shared" si="15"/>
        <v/>
      </c>
      <c r="D267" t="str">
        <f t="shared" si="16"/>
        <v/>
      </c>
      <c r="E267" t="str">
        <f t="shared" si="17"/>
        <v/>
      </c>
    </row>
    <row r="268" spans="1:5" hidden="1" outlineLevel="2" x14ac:dyDescent="0.25">
      <c r="A268" s="2" t="s">
        <v>137</v>
      </c>
      <c r="B268" s="4">
        <v>15</v>
      </c>
      <c r="C268" t="str">
        <f t="shared" si="15"/>
        <v/>
      </c>
      <c r="D268" t="str">
        <f t="shared" si="16"/>
        <v/>
      </c>
      <c r="E268" t="str">
        <f t="shared" si="17"/>
        <v/>
      </c>
    </row>
    <row r="269" spans="1:5" hidden="1" outlineLevel="2" x14ac:dyDescent="0.25">
      <c r="A269" s="2" t="s">
        <v>137</v>
      </c>
      <c r="B269" s="4">
        <v>14</v>
      </c>
      <c r="C269" t="str">
        <f t="shared" si="15"/>
        <v/>
      </c>
      <c r="D269" t="str">
        <f t="shared" si="16"/>
        <v/>
      </c>
      <c r="E269" t="str">
        <f t="shared" si="17"/>
        <v/>
      </c>
    </row>
    <row r="270" spans="1:5" outlineLevel="1" collapsed="1" x14ac:dyDescent="0.25">
      <c r="A270" s="6" t="s">
        <v>283</v>
      </c>
      <c r="B270" s="4">
        <f>SUBTOTAL(9,B265:B269)</f>
        <v>64</v>
      </c>
      <c r="C270" t="str">
        <f t="shared" si="15"/>
        <v/>
      </c>
      <c r="D270" t="str">
        <f t="shared" si="16"/>
        <v/>
      </c>
      <c r="E270" t="str">
        <f t="shared" si="17"/>
        <v/>
      </c>
    </row>
    <row r="271" spans="1:5" hidden="1" outlineLevel="2" x14ac:dyDescent="0.25">
      <c r="A271" s="2" t="s">
        <v>97</v>
      </c>
      <c r="B271" s="4">
        <v>7</v>
      </c>
      <c r="C271" t="str">
        <f t="shared" si="15"/>
        <v/>
      </c>
      <c r="D271" t="str">
        <f t="shared" si="16"/>
        <v/>
      </c>
      <c r="E271" t="str">
        <f t="shared" si="17"/>
        <v/>
      </c>
    </row>
    <row r="272" spans="1:5" hidden="1" outlineLevel="2" x14ac:dyDescent="0.25">
      <c r="A272" s="2" t="s">
        <v>97</v>
      </c>
      <c r="B272" s="4">
        <v>14</v>
      </c>
      <c r="C272" t="str">
        <f t="shared" si="15"/>
        <v/>
      </c>
      <c r="D272" t="str">
        <f t="shared" si="16"/>
        <v/>
      </c>
      <c r="E272" t="str">
        <f t="shared" si="17"/>
        <v/>
      </c>
    </row>
    <row r="273" spans="1:5" hidden="1" outlineLevel="2" x14ac:dyDescent="0.25">
      <c r="A273" s="2" t="s">
        <v>97</v>
      </c>
      <c r="B273" s="4">
        <v>13</v>
      </c>
      <c r="C273" t="str">
        <f t="shared" si="15"/>
        <v/>
      </c>
      <c r="D273" t="str">
        <f t="shared" si="16"/>
        <v/>
      </c>
      <c r="E273" t="str">
        <f t="shared" si="17"/>
        <v/>
      </c>
    </row>
    <row r="274" spans="1:5" outlineLevel="1" collapsed="1" x14ac:dyDescent="0.25">
      <c r="A274" s="6" t="s">
        <v>284</v>
      </c>
      <c r="B274" s="4">
        <f>SUBTOTAL(9,B271:B273)</f>
        <v>34</v>
      </c>
      <c r="C274" t="str">
        <f t="shared" si="15"/>
        <v/>
      </c>
      <c r="D274" t="str">
        <f t="shared" si="16"/>
        <v/>
      </c>
      <c r="E274" t="str">
        <f t="shared" si="17"/>
        <v/>
      </c>
    </row>
    <row r="275" spans="1:5" hidden="1" outlineLevel="2" x14ac:dyDescent="0.25">
      <c r="A275" s="2" t="s">
        <v>42</v>
      </c>
      <c r="B275" s="4">
        <v>15</v>
      </c>
      <c r="C275" t="str">
        <f t="shared" si="15"/>
        <v/>
      </c>
      <c r="D275" t="str">
        <f t="shared" si="16"/>
        <v/>
      </c>
      <c r="E275" t="str">
        <f t="shared" si="17"/>
        <v/>
      </c>
    </row>
    <row r="276" spans="1:5" hidden="1" outlineLevel="2" x14ac:dyDescent="0.25">
      <c r="A276" s="2" t="s">
        <v>42</v>
      </c>
      <c r="B276" s="4">
        <v>20</v>
      </c>
      <c r="C276" t="str">
        <f t="shared" si="15"/>
        <v/>
      </c>
      <c r="D276" t="str">
        <f t="shared" si="16"/>
        <v/>
      </c>
      <c r="E276" t="str">
        <f t="shared" si="17"/>
        <v/>
      </c>
    </row>
    <row r="277" spans="1:5" hidden="1" outlineLevel="2" x14ac:dyDescent="0.25">
      <c r="A277" s="2" t="s">
        <v>42</v>
      </c>
      <c r="B277" s="4">
        <v>14</v>
      </c>
      <c r="C277" t="str">
        <f t="shared" si="15"/>
        <v/>
      </c>
      <c r="D277" t="str">
        <f t="shared" si="16"/>
        <v/>
      </c>
      <c r="E277" t="str">
        <f t="shared" si="17"/>
        <v/>
      </c>
    </row>
    <row r="278" spans="1:5" outlineLevel="1" collapsed="1" x14ac:dyDescent="0.25">
      <c r="A278" s="6" t="s">
        <v>285</v>
      </c>
      <c r="B278" s="4">
        <f>SUBTOTAL(9,B275:B277)</f>
        <v>49</v>
      </c>
      <c r="C278" t="str">
        <f t="shared" si="15"/>
        <v/>
      </c>
      <c r="D278" t="str">
        <f t="shared" si="16"/>
        <v/>
      </c>
      <c r="E278" t="str">
        <f t="shared" si="17"/>
        <v/>
      </c>
    </row>
    <row r="279" spans="1:5" hidden="1" outlineLevel="2" x14ac:dyDescent="0.25">
      <c r="A279" s="2" t="s">
        <v>238</v>
      </c>
      <c r="B279" s="4">
        <v>10</v>
      </c>
      <c r="C279" t="str">
        <f t="shared" si="15"/>
        <v/>
      </c>
      <c r="D279" t="str">
        <f t="shared" si="16"/>
        <v/>
      </c>
      <c r="E279" t="str">
        <f t="shared" si="17"/>
        <v/>
      </c>
    </row>
    <row r="280" spans="1:5" outlineLevel="1" collapsed="1" x14ac:dyDescent="0.25">
      <c r="A280" s="6" t="s">
        <v>286</v>
      </c>
      <c r="B280" s="4">
        <f>SUBTOTAL(9,B279:B279)</f>
        <v>10</v>
      </c>
      <c r="C280" t="str">
        <f t="shared" si="15"/>
        <v/>
      </c>
      <c r="D280" t="str">
        <f t="shared" si="16"/>
        <v/>
      </c>
      <c r="E280" t="str">
        <f t="shared" si="17"/>
        <v/>
      </c>
    </row>
    <row r="281" spans="1:5" hidden="1" outlineLevel="2" x14ac:dyDescent="0.25">
      <c r="A281" s="2" t="s">
        <v>23</v>
      </c>
      <c r="B281" s="4">
        <v>348</v>
      </c>
      <c r="C281" t="str">
        <f t="shared" si="15"/>
        <v/>
      </c>
      <c r="D281" t="str">
        <f t="shared" si="16"/>
        <v/>
      </c>
      <c r="E281" t="str">
        <f t="shared" si="17"/>
        <v/>
      </c>
    </row>
    <row r="282" spans="1:5" hidden="1" outlineLevel="2" x14ac:dyDescent="0.25">
      <c r="A282" s="2" t="s">
        <v>23</v>
      </c>
      <c r="B282" s="4">
        <v>435</v>
      </c>
      <c r="C282" t="str">
        <f t="shared" si="15"/>
        <v/>
      </c>
      <c r="D282" t="str">
        <f t="shared" si="16"/>
        <v/>
      </c>
      <c r="E282" t="str">
        <f t="shared" si="17"/>
        <v/>
      </c>
    </row>
    <row r="283" spans="1:5" hidden="1" outlineLevel="2" x14ac:dyDescent="0.25">
      <c r="A283" s="2" t="s">
        <v>23</v>
      </c>
      <c r="B283" s="4">
        <v>329</v>
      </c>
      <c r="C283" t="str">
        <f t="shared" si="15"/>
        <v/>
      </c>
      <c r="D283" t="str">
        <f t="shared" si="16"/>
        <v/>
      </c>
      <c r="E283" t="str">
        <f t="shared" si="17"/>
        <v/>
      </c>
    </row>
    <row r="284" spans="1:5" hidden="1" outlineLevel="2" x14ac:dyDescent="0.25">
      <c r="A284" s="2" t="s">
        <v>23</v>
      </c>
      <c r="B284" s="4">
        <v>444</v>
      </c>
      <c r="C284" t="str">
        <f t="shared" si="15"/>
        <v/>
      </c>
      <c r="D284" t="str">
        <f t="shared" si="16"/>
        <v/>
      </c>
      <c r="E284" t="str">
        <f t="shared" si="17"/>
        <v/>
      </c>
    </row>
    <row r="285" spans="1:5" hidden="1" outlineLevel="2" x14ac:dyDescent="0.25">
      <c r="A285" s="2" t="s">
        <v>23</v>
      </c>
      <c r="B285" s="4">
        <v>251</v>
      </c>
      <c r="C285" t="str">
        <f t="shared" si="15"/>
        <v/>
      </c>
      <c r="D285" t="str">
        <f t="shared" si="16"/>
        <v/>
      </c>
      <c r="E285" t="str">
        <f t="shared" si="17"/>
        <v/>
      </c>
    </row>
    <row r="286" spans="1:5" hidden="1" outlineLevel="2" x14ac:dyDescent="0.25">
      <c r="A286" s="2" t="s">
        <v>23</v>
      </c>
      <c r="B286" s="4">
        <v>212</v>
      </c>
      <c r="C286" t="str">
        <f t="shared" si="15"/>
        <v/>
      </c>
      <c r="D286" t="str">
        <f t="shared" si="16"/>
        <v/>
      </c>
      <c r="E286" t="str">
        <f t="shared" si="17"/>
        <v/>
      </c>
    </row>
    <row r="287" spans="1:5" hidden="1" outlineLevel="2" x14ac:dyDescent="0.25">
      <c r="A287" s="2" t="s">
        <v>23</v>
      </c>
      <c r="B287" s="4">
        <v>392</v>
      </c>
      <c r="C287" t="str">
        <f t="shared" si="15"/>
        <v/>
      </c>
      <c r="D287" t="str">
        <f t="shared" si="16"/>
        <v/>
      </c>
      <c r="E287" t="str">
        <f t="shared" si="17"/>
        <v/>
      </c>
    </row>
    <row r="288" spans="1:5" hidden="1" outlineLevel="2" x14ac:dyDescent="0.25">
      <c r="A288" s="2" t="s">
        <v>23</v>
      </c>
      <c r="B288" s="4">
        <v>223</v>
      </c>
      <c r="C288" t="str">
        <f t="shared" si="15"/>
        <v/>
      </c>
      <c r="D288" t="str">
        <f t="shared" si="16"/>
        <v/>
      </c>
      <c r="E288" t="str">
        <f t="shared" si="17"/>
        <v/>
      </c>
    </row>
    <row r="289" spans="1:5" hidden="1" outlineLevel="2" x14ac:dyDescent="0.25">
      <c r="A289" s="2" t="s">
        <v>23</v>
      </c>
      <c r="B289" s="4">
        <v>289</v>
      </c>
      <c r="C289" t="str">
        <f t="shared" si="15"/>
        <v/>
      </c>
      <c r="D289" t="str">
        <f t="shared" si="16"/>
        <v/>
      </c>
      <c r="E289" t="str">
        <f t="shared" si="17"/>
        <v/>
      </c>
    </row>
    <row r="290" spans="1:5" hidden="1" outlineLevel="2" x14ac:dyDescent="0.25">
      <c r="A290" s="2" t="s">
        <v>23</v>
      </c>
      <c r="B290" s="4">
        <v>187</v>
      </c>
      <c r="C290" t="str">
        <f t="shared" si="15"/>
        <v/>
      </c>
      <c r="D290" t="str">
        <f t="shared" si="16"/>
        <v/>
      </c>
      <c r="E290" t="str">
        <f t="shared" si="17"/>
        <v/>
      </c>
    </row>
    <row r="291" spans="1:5" hidden="1" outlineLevel="2" x14ac:dyDescent="0.25">
      <c r="A291" s="2" t="s">
        <v>23</v>
      </c>
      <c r="B291" s="4">
        <v>136</v>
      </c>
      <c r="C291" t="str">
        <f t="shared" si="15"/>
        <v/>
      </c>
      <c r="D291" t="str">
        <f t="shared" si="16"/>
        <v/>
      </c>
      <c r="E291" t="str">
        <f t="shared" si="17"/>
        <v/>
      </c>
    </row>
    <row r="292" spans="1:5" hidden="1" outlineLevel="2" x14ac:dyDescent="0.25">
      <c r="A292" s="2" t="s">
        <v>23</v>
      </c>
      <c r="B292" s="4">
        <v>346</v>
      </c>
      <c r="C292" t="str">
        <f t="shared" si="15"/>
        <v/>
      </c>
      <c r="D292" t="str">
        <f t="shared" si="16"/>
        <v/>
      </c>
      <c r="E292" t="str">
        <f t="shared" si="17"/>
        <v/>
      </c>
    </row>
    <row r="293" spans="1:5" hidden="1" outlineLevel="2" x14ac:dyDescent="0.25">
      <c r="A293" s="2" t="s">
        <v>23</v>
      </c>
      <c r="B293" s="4">
        <v>297</v>
      </c>
      <c r="C293" t="str">
        <f t="shared" si="15"/>
        <v/>
      </c>
      <c r="D293" t="str">
        <f t="shared" si="16"/>
        <v/>
      </c>
      <c r="E293" t="str">
        <f t="shared" si="17"/>
        <v/>
      </c>
    </row>
    <row r="294" spans="1:5" hidden="1" outlineLevel="2" x14ac:dyDescent="0.25">
      <c r="A294" s="2" t="s">
        <v>23</v>
      </c>
      <c r="B294" s="4">
        <v>213</v>
      </c>
      <c r="C294" t="str">
        <f t="shared" si="15"/>
        <v/>
      </c>
      <c r="D294" t="str">
        <f t="shared" si="16"/>
        <v/>
      </c>
      <c r="E294" t="str">
        <f t="shared" si="17"/>
        <v/>
      </c>
    </row>
    <row r="295" spans="1:5" hidden="1" outlineLevel="2" x14ac:dyDescent="0.25">
      <c r="A295" s="2" t="s">
        <v>23</v>
      </c>
      <c r="B295" s="4">
        <v>431</v>
      </c>
      <c r="C295" t="str">
        <f t="shared" si="15"/>
        <v/>
      </c>
      <c r="D295" t="str">
        <f t="shared" si="16"/>
        <v/>
      </c>
      <c r="E295" t="str">
        <f t="shared" si="17"/>
        <v/>
      </c>
    </row>
    <row r="296" spans="1:5" hidden="1" outlineLevel="2" x14ac:dyDescent="0.25">
      <c r="A296" s="2" t="s">
        <v>23</v>
      </c>
      <c r="B296" s="4">
        <v>440</v>
      </c>
      <c r="C296" t="str">
        <f t="shared" si="15"/>
        <v/>
      </c>
      <c r="D296" t="str">
        <f t="shared" si="16"/>
        <v/>
      </c>
      <c r="E296" t="str">
        <f t="shared" si="17"/>
        <v/>
      </c>
    </row>
    <row r="297" spans="1:5" hidden="1" outlineLevel="2" x14ac:dyDescent="0.25">
      <c r="A297" s="2" t="s">
        <v>23</v>
      </c>
      <c r="B297" s="4">
        <v>102</v>
      </c>
      <c r="C297" t="str">
        <f t="shared" si="15"/>
        <v/>
      </c>
      <c r="D297" t="str">
        <f t="shared" si="16"/>
        <v/>
      </c>
      <c r="E297" t="str">
        <f t="shared" si="17"/>
        <v/>
      </c>
    </row>
    <row r="298" spans="1:5" hidden="1" outlineLevel="2" x14ac:dyDescent="0.25">
      <c r="A298" s="2" t="s">
        <v>23</v>
      </c>
      <c r="B298" s="4">
        <v>373</v>
      </c>
      <c r="C298" t="str">
        <f t="shared" si="15"/>
        <v/>
      </c>
      <c r="D298" t="str">
        <f t="shared" si="16"/>
        <v/>
      </c>
      <c r="E298" t="str">
        <f t="shared" si="17"/>
        <v/>
      </c>
    </row>
    <row r="299" spans="1:5" hidden="1" outlineLevel="2" x14ac:dyDescent="0.25">
      <c r="A299" s="2" t="s">
        <v>23</v>
      </c>
      <c r="B299" s="4">
        <v>329</v>
      </c>
      <c r="C299" t="str">
        <f t="shared" si="15"/>
        <v/>
      </c>
      <c r="D299" t="str">
        <f t="shared" si="16"/>
        <v/>
      </c>
      <c r="E299" t="str">
        <f t="shared" si="17"/>
        <v/>
      </c>
    </row>
    <row r="300" spans="1:5" hidden="1" outlineLevel="2" x14ac:dyDescent="0.25">
      <c r="A300" s="2" t="s">
        <v>23</v>
      </c>
      <c r="B300" s="4">
        <v>217</v>
      </c>
      <c r="C300" t="str">
        <f t="shared" si="15"/>
        <v/>
      </c>
      <c r="D300" t="str">
        <f t="shared" si="16"/>
        <v/>
      </c>
      <c r="E300" t="str">
        <f t="shared" si="17"/>
        <v/>
      </c>
    </row>
    <row r="301" spans="1:5" hidden="1" outlineLevel="2" x14ac:dyDescent="0.25">
      <c r="A301" s="2" t="s">
        <v>23</v>
      </c>
      <c r="B301" s="4">
        <v>343</v>
      </c>
      <c r="C301" t="str">
        <f t="shared" si="15"/>
        <v/>
      </c>
      <c r="D301" t="str">
        <f t="shared" si="16"/>
        <v/>
      </c>
      <c r="E301" t="str">
        <f t="shared" si="17"/>
        <v/>
      </c>
    </row>
    <row r="302" spans="1:5" hidden="1" outlineLevel="2" x14ac:dyDescent="0.25">
      <c r="A302" s="2" t="s">
        <v>23</v>
      </c>
      <c r="B302" s="4">
        <v>383</v>
      </c>
      <c r="C302" t="str">
        <f t="shared" si="15"/>
        <v/>
      </c>
      <c r="D302" t="str">
        <f t="shared" si="16"/>
        <v/>
      </c>
      <c r="E302" t="str">
        <f t="shared" si="17"/>
        <v/>
      </c>
    </row>
    <row r="303" spans="1:5" hidden="1" outlineLevel="2" x14ac:dyDescent="0.25">
      <c r="A303" s="2" t="s">
        <v>23</v>
      </c>
      <c r="B303" s="4">
        <v>248</v>
      </c>
      <c r="C303" t="str">
        <f t="shared" si="15"/>
        <v/>
      </c>
      <c r="D303" t="str">
        <f t="shared" si="16"/>
        <v/>
      </c>
      <c r="E303" t="str">
        <f t="shared" si="17"/>
        <v/>
      </c>
    </row>
    <row r="304" spans="1:5" hidden="1" outlineLevel="2" x14ac:dyDescent="0.25">
      <c r="A304" s="2" t="s">
        <v>23</v>
      </c>
      <c r="B304" s="4">
        <v>406</v>
      </c>
      <c r="C304" t="str">
        <f t="shared" si="15"/>
        <v/>
      </c>
      <c r="D304" t="str">
        <f t="shared" si="16"/>
        <v/>
      </c>
      <c r="E304" t="str">
        <f t="shared" si="17"/>
        <v/>
      </c>
    </row>
    <row r="305" spans="1:5" hidden="1" outlineLevel="2" x14ac:dyDescent="0.25">
      <c r="A305" s="2" t="s">
        <v>23</v>
      </c>
      <c r="B305" s="4">
        <v>411</v>
      </c>
      <c r="C305" t="str">
        <f t="shared" si="15"/>
        <v/>
      </c>
      <c r="D305" t="str">
        <f t="shared" si="16"/>
        <v/>
      </c>
      <c r="E305" t="str">
        <f t="shared" si="17"/>
        <v/>
      </c>
    </row>
    <row r="306" spans="1:5" hidden="1" outlineLevel="2" x14ac:dyDescent="0.25">
      <c r="A306" s="2" t="s">
        <v>23</v>
      </c>
      <c r="B306" s="4">
        <v>386</v>
      </c>
      <c r="C306" t="str">
        <f t="shared" si="15"/>
        <v/>
      </c>
      <c r="D306" t="str">
        <f t="shared" si="16"/>
        <v/>
      </c>
      <c r="E306" t="str">
        <f t="shared" si="17"/>
        <v/>
      </c>
    </row>
    <row r="307" spans="1:5" hidden="1" outlineLevel="2" x14ac:dyDescent="0.25">
      <c r="A307" s="2" t="s">
        <v>23</v>
      </c>
      <c r="B307" s="4">
        <v>104</v>
      </c>
      <c r="C307" t="str">
        <f t="shared" si="15"/>
        <v/>
      </c>
      <c r="D307" t="str">
        <f t="shared" si="16"/>
        <v/>
      </c>
      <c r="E307" t="str">
        <f t="shared" si="17"/>
        <v/>
      </c>
    </row>
    <row r="308" spans="1:5" hidden="1" outlineLevel="2" x14ac:dyDescent="0.25">
      <c r="A308" s="2" t="s">
        <v>23</v>
      </c>
      <c r="B308" s="4">
        <v>319</v>
      </c>
      <c r="C308" t="str">
        <f t="shared" si="15"/>
        <v/>
      </c>
      <c r="D308" t="str">
        <f t="shared" si="16"/>
        <v/>
      </c>
      <c r="E308" t="str">
        <f t="shared" si="17"/>
        <v/>
      </c>
    </row>
    <row r="309" spans="1:5" hidden="1" outlineLevel="2" x14ac:dyDescent="0.25">
      <c r="A309" s="2" t="s">
        <v>23</v>
      </c>
      <c r="B309" s="4">
        <v>113</v>
      </c>
      <c r="C309" t="str">
        <f t="shared" si="15"/>
        <v/>
      </c>
      <c r="D309" t="str">
        <f t="shared" si="16"/>
        <v/>
      </c>
      <c r="E309" t="str">
        <f t="shared" si="17"/>
        <v/>
      </c>
    </row>
    <row r="310" spans="1:5" hidden="1" outlineLevel="2" x14ac:dyDescent="0.25">
      <c r="A310" s="2" t="s">
        <v>23</v>
      </c>
      <c r="B310" s="4">
        <v>113</v>
      </c>
      <c r="C310" t="str">
        <f t="shared" si="15"/>
        <v/>
      </c>
      <c r="D310" t="str">
        <f t="shared" si="16"/>
        <v/>
      </c>
      <c r="E310" t="str">
        <f t="shared" si="17"/>
        <v/>
      </c>
    </row>
    <row r="311" spans="1:5" hidden="1" outlineLevel="2" x14ac:dyDescent="0.25">
      <c r="A311" s="2" t="s">
        <v>23</v>
      </c>
      <c r="B311" s="4">
        <v>390</v>
      </c>
      <c r="C311" t="str">
        <f t="shared" si="15"/>
        <v/>
      </c>
      <c r="D311" t="str">
        <f t="shared" si="16"/>
        <v/>
      </c>
      <c r="E311" t="str">
        <f t="shared" si="17"/>
        <v/>
      </c>
    </row>
    <row r="312" spans="1:5" hidden="1" outlineLevel="2" x14ac:dyDescent="0.25">
      <c r="A312" s="2" t="s">
        <v>23</v>
      </c>
      <c r="B312" s="4">
        <v>358</v>
      </c>
      <c r="C312" t="str">
        <f t="shared" si="15"/>
        <v/>
      </c>
      <c r="D312" t="str">
        <f t="shared" si="16"/>
        <v/>
      </c>
      <c r="E312" t="str">
        <f t="shared" si="17"/>
        <v/>
      </c>
    </row>
    <row r="313" spans="1:5" hidden="1" outlineLevel="2" x14ac:dyDescent="0.25">
      <c r="A313" s="2" t="s">
        <v>23</v>
      </c>
      <c r="B313" s="4">
        <v>189</v>
      </c>
      <c r="C313" t="str">
        <f t="shared" si="15"/>
        <v/>
      </c>
      <c r="D313" t="str">
        <f t="shared" si="16"/>
        <v/>
      </c>
      <c r="E313" t="str">
        <f t="shared" si="17"/>
        <v/>
      </c>
    </row>
    <row r="314" spans="1:5" hidden="1" outlineLevel="2" x14ac:dyDescent="0.25">
      <c r="A314" s="2" t="s">
        <v>23</v>
      </c>
      <c r="B314" s="4">
        <v>235</v>
      </c>
      <c r="C314" t="str">
        <f t="shared" si="15"/>
        <v/>
      </c>
      <c r="D314" t="str">
        <f t="shared" si="16"/>
        <v/>
      </c>
      <c r="E314" t="str">
        <f t="shared" si="17"/>
        <v/>
      </c>
    </row>
    <row r="315" spans="1:5" hidden="1" outlineLevel="2" x14ac:dyDescent="0.25">
      <c r="A315" s="2" t="s">
        <v>23</v>
      </c>
      <c r="B315" s="4">
        <v>186</v>
      </c>
      <c r="C315" t="str">
        <f t="shared" si="15"/>
        <v/>
      </c>
      <c r="D315" t="str">
        <f t="shared" si="16"/>
        <v/>
      </c>
      <c r="E315" t="str">
        <f t="shared" si="17"/>
        <v/>
      </c>
    </row>
    <row r="316" spans="1:5" hidden="1" outlineLevel="2" x14ac:dyDescent="0.25">
      <c r="A316" s="2" t="s">
        <v>23</v>
      </c>
      <c r="B316" s="4">
        <v>361</v>
      </c>
      <c r="C316" t="str">
        <f t="shared" si="15"/>
        <v/>
      </c>
      <c r="D316" t="str">
        <f t="shared" si="16"/>
        <v/>
      </c>
      <c r="E316" t="str">
        <f t="shared" si="17"/>
        <v/>
      </c>
    </row>
    <row r="317" spans="1:5" hidden="1" outlineLevel="2" x14ac:dyDescent="0.25">
      <c r="A317" s="2" t="s">
        <v>23</v>
      </c>
      <c r="B317" s="4">
        <v>145</v>
      </c>
      <c r="C317" t="str">
        <f t="shared" si="15"/>
        <v/>
      </c>
      <c r="D317" t="str">
        <f t="shared" si="16"/>
        <v/>
      </c>
      <c r="E317" t="str">
        <f t="shared" si="17"/>
        <v/>
      </c>
    </row>
    <row r="318" spans="1:5" hidden="1" outlineLevel="2" x14ac:dyDescent="0.25">
      <c r="A318" s="2" t="s">
        <v>23</v>
      </c>
      <c r="B318" s="4">
        <v>246</v>
      </c>
      <c r="C318" t="str">
        <f t="shared" si="15"/>
        <v/>
      </c>
      <c r="D318" t="str">
        <f t="shared" si="16"/>
        <v/>
      </c>
      <c r="E318" t="str">
        <f t="shared" si="17"/>
        <v/>
      </c>
    </row>
    <row r="319" spans="1:5" hidden="1" outlineLevel="2" x14ac:dyDescent="0.25">
      <c r="A319" s="2" t="s">
        <v>23</v>
      </c>
      <c r="B319" s="4">
        <v>164</v>
      </c>
      <c r="C319" t="str">
        <f t="shared" si="15"/>
        <v/>
      </c>
      <c r="D319" t="str">
        <f t="shared" si="16"/>
        <v/>
      </c>
      <c r="E319" t="str">
        <f t="shared" si="17"/>
        <v/>
      </c>
    </row>
    <row r="320" spans="1:5" hidden="1" outlineLevel="2" x14ac:dyDescent="0.25">
      <c r="A320" s="2" t="s">
        <v>23</v>
      </c>
      <c r="B320" s="4">
        <v>413</v>
      </c>
      <c r="C320" t="str">
        <f t="shared" si="15"/>
        <v/>
      </c>
      <c r="D320" t="str">
        <f t="shared" si="16"/>
        <v/>
      </c>
      <c r="E320" t="str">
        <f t="shared" si="17"/>
        <v/>
      </c>
    </row>
    <row r="321" spans="1:5" hidden="1" outlineLevel="2" x14ac:dyDescent="0.25">
      <c r="A321" s="2" t="s">
        <v>23</v>
      </c>
      <c r="B321" s="4">
        <v>211</v>
      </c>
      <c r="C321" t="str">
        <f t="shared" si="15"/>
        <v/>
      </c>
      <c r="D321" t="str">
        <f t="shared" si="16"/>
        <v/>
      </c>
      <c r="E321" t="str">
        <f t="shared" si="17"/>
        <v/>
      </c>
    </row>
    <row r="322" spans="1:5" hidden="1" outlineLevel="2" x14ac:dyDescent="0.25">
      <c r="A322" s="2" t="s">
        <v>23</v>
      </c>
      <c r="B322" s="4">
        <v>265</v>
      </c>
      <c r="C322" t="str">
        <f t="shared" si="15"/>
        <v/>
      </c>
      <c r="D322" t="str">
        <f t="shared" si="16"/>
        <v/>
      </c>
      <c r="E322" t="str">
        <f t="shared" si="17"/>
        <v/>
      </c>
    </row>
    <row r="323" spans="1:5" hidden="1" outlineLevel="2" x14ac:dyDescent="0.25">
      <c r="A323" s="2" t="s">
        <v>23</v>
      </c>
      <c r="B323" s="4">
        <v>279</v>
      </c>
      <c r="C323" t="str">
        <f t="shared" si="15"/>
        <v/>
      </c>
      <c r="D323" t="str">
        <f t="shared" si="16"/>
        <v/>
      </c>
      <c r="E323" t="str">
        <f t="shared" si="17"/>
        <v/>
      </c>
    </row>
    <row r="324" spans="1:5" hidden="1" outlineLevel="2" x14ac:dyDescent="0.25">
      <c r="A324" s="2" t="s">
        <v>23</v>
      </c>
      <c r="B324" s="4">
        <v>487</v>
      </c>
      <c r="C324" t="str">
        <f t="shared" si="15"/>
        <v/>
      </c>
      <c r="D324" t="str">
        <f t="shared" si="16"/>
        <v/>
      </c>
      <c r="E324" t="str">
        <f t="shared" si="17"/>
        <v/>
      </c>
    </row>
    <row r="325" spans="1:5" hidden="1" outlineLevel="2" x14ac:dyDescent="0.25">
      <c r="A325" s="2" t="s">
        <v>23</v>
      </c>
      <c r="B325" s="4">
        <v>312</v>
      </c>
      <c r="C325" t="str">
        <f t="shared" si="15"/>
        <v/>
      </c>
      <c r="D325" t="str">
        <f t="shared" si="16"/>
        <v/>
      </c>
      <c r="E325" t="str">
        <f t="shared" si="17"/>
        <v/>
      </c>
    </row>
    <row r="326" spans="1:5" hidden="1" outlineLevel="2" x14ac:dyDescent="0.25">
      <c r="A326" s="2" t="s">
        <v>23</v>
      </c>
      <c r="B326" s="4">
        <v>230</v>
      </c>
      <c r="C326" t="str">
        <f t="shared" ref="C326:C389" si="18">IF($B326 = $C$1, 1, "")</f>
        <v/>
      </c>
      <c r="D326" t="str">
        <f t="shared" ref="D326:D389" si="19">IF($B326 = $D$1, 1, "")</f>
        <v/>
      </c>
      <c r="E326" t="str">
        <f t="shared" ref="E326:E389" si="20">IF($B326 = $E$1, 1, "")</f>
        <v/>
      </c>
    </row>
    <row r="327" spans="1:5" hidden="1" outlineLevel="2" x14ac:dyDescent="0.25">
      <c r="A327" s="2" t="s">
        <v>23</v>
      </c>
      <c r="B327" s="4">
        <v>143</v>
      </c>
      <c r="C327" t="str">
        <f t="shared" si="18"/>
        <v/>
      </c>
      <c r="D327" t="str">
        <f t="shared" si="19"/>
        <v/>
      </c>
      <c r="E327" t="str">
        <f t="shared" si="20"/>
        <v/>
      </c>
    </row>
    <row r="328" spans="1:5" hidden="1" outlineLevel="2" x14ac:dyDescent="0.25">
      <c r="A328" s="2" t="s">
        <v>23</v>
      </c>
      <c r="B328" s="4">
        <v>383</v>
      </c>
      <c r="C328" t="str">
        <f t="shared" si="18"/>
        <v/>
      </c>
      <c r="D328" t="str">
        <f t="shared" si="19"/>
        <v/>
      </c>
      <c r="E328" t="str">
        <f t="shared" si="20"/>
        <v/>
      </c>
    </row>
    <row r="329" spans="1:5" hidden="1" outlineLevel="2" x14ac:dyDescent="0.25">
      <c r="A329" s="2" t="s">
        <v>23</v>
      </c>
      <c r="B329" s="4">
        <v>404</v>
      </c>
      <c r="C329" t="str">
        <f t="shared" si="18"/>
        <v/>
      </c>
      <c r="D329" t="str">
        <f t="shared" si="19"/>
        <v/>
      </c>
      <c r="E329" t="str">
        <f t="shared" si="20"/>
        <v/>
      </c>
    </row>
    <row r="330" spans="1:5" hidden="1" outlineLevel="2" x14ac:dyDescent="0.25">
      <c r="A330" s="2" t="s">
        <v>23</v>
      </c>
      <c r="B330" s="4">
        <v>279</v>
      </c>
      <c r="C330" t="str">
        <f t="shared" si="18"/>
        <v/>
      </c>
      <c r="D330" t="str">
        <f t="shared" si="19"/>
        <v/>
      </c>
      <c r="E330" t="str">
        <f t="shared" si="20"/>
        <v/>
      </c>
    </row>
    <row r="331" spans="1:5" hidden="1" outlineLevel="2" x14ac:dyDescent="0.25">
      <c r="A331" s="2" t="s">
        <v>23</v>
      </c>
      <c r="B331" s="4">
        <v>154</v>
      </c>
      <c r="C331" t="str">
        <f t="shared" si="18"/>
        <v/>
      </c>
      <c r="D331" t="str">
        <f t="shared" si="19"/>
        <v/>
      </c>
      <c r="E331" t="str">
        <f t="shared" si="20"/>
        <v/>
      </c>
    </row>
    <row r="332" spans="1:5" hidden="1" outlineLevel="2" x14ac:dyDescent="0.25">
      <c r="A332" s="2" t="s">
        <v>23</v>
      </c>
      <c r="B332" s="4">
        <v>339</v>
      </c>
      <c r="C332" t="str">
        <f t="shared" si="18"/>
        <v/>
      </c>
      <c r="D332" t="str">
        <f t="shared" si="19"/>
        <v/>
      </c>
      <c r="E332" t="str">
        <f t="shared" si="20"/>
        <v/>
      </c>
    </row>
    <row r="333" spans="1:5" hidden="1" outlineLevel="2" x14ac:dyDescent="0.25">
      <c r="A333" s="2" t="s">
        <v>23</v>
      </c>
      <c r="B333" s="4">
        <v>408</v>
      </c>
      <c r="C333" t="str">
        <f t="shared" si="18"/>
        <v/>
      </c>
      <c r="D333" t="str">
        <f t="shared" si="19"/>
        <v/>
      </c>
      <c r="E333" t="str">
        <f t="shared" si="20"/>
        <v/>
      </c>
    </row>
    <row r="334" spans="1:5" hidden="1" outlineLevel="2" x14ac:dyDescent="0.25">
      <c r="A334" s="2" t="s">
        <v>23</v>
      </c>
      <c r="B334" s="4">
        <v>483</v>
      </c>
      <c r="C334" t="str">
        <f t="shared" si="18"/>
        <v/>
      </c>
      <c r="D334" t="str">
        <f t="shared" si="19"/>
        <v/>
      </c>
      <c r="E334" t="str">
        <f t="shared" si="20"/>
        <v/>
      </c>
    </row>
    <row r="335" spans="1:5" hidden="1" outlineLevel="2" x14ac:dyDescent="0.25">
      <c r="A335" s="2" t="s">
        <v>23</v>
      </c>
      <c r="B335" s="4">
        <v>355</v>
      </c>
      <c r="C335" t="str">
        <f t="shared" si="18"/>
        <v/>
      </c>
      <c r="D335" t="str">
        <f t="shared" si="19"/>
        <v/>
      </c>
      <c r="E335" t="str">
        <f t="shared" si="20"/>
        <v/>
      </c>
    </row>
    <row r="336" spans="1:5" hidden="1" outlineLevel="2" x14ac:dyDescent="0.25">
      <c r="A336" s="2" t="s">
        <v>23</v>
      </c>
      <c r="B336" s="4">
        <v>289</v>
      </c>
      <c r="C336" t="str">
        <f t="shared" si="18"/>
        <v/>
      </c>
      <c r="D336" t="str">
        <f t="shared" si="19"/>
        <v/>
      </c>
      <c r="E336" t="str">
        <f t="shared" si="20"/>
        <v/>
      </c>
    </row>
    <row r="337" spans="1:5" hidden="1" outlineLevel="2" x14ac:dyDescent="0.25">
      <c r="A337" s="2" t="s">
        <v>23</v>
      </c>
      <c r="B337" s="4">
        <v>150</v>
      </c>
      <c r="C337" t="str">
        <f t="shared" si="18"/>
        <v/>
      </c>
      <c r="D337" t="str">
        <f t="shared" si="19"/>
        <v/>
      </c>
      <c r="E337" t="str">
        <f t="shared" si="20"/>
        <v/>
      </c>
    </row>
    <row r="338" spans="1:5" hidden="1" outlineLevel="2" x14ac:dyDescent="0.25">
      <c r="A338" s="2" t="s">
        <v>23</v>
      </c>
      <c r="B338" s="4">
        <v>340</v>
      </c>
      <c r="C338" t="str">
        <f t="shared" si="18"/>
        <v/>
      </c>
      <c r="D338" t="str">
        <f t="shared" si="19"/>
        <v/>
      </c>
      <c r="E338" t="str">
        <f t="shared" si="20"/>
        <v/>
      </c>
    </row>
    <row r="339" spans="1:5" hidden="1" outlineLevel="2" x14ac:dyDescent="0.25">
      <c r="A339" s="2" t="s">
        <v>23</v>
      </c>
      <c r="B339" s="4">
        <v>438</v>
      </c>
      <c r="C339" t="str">
        <f t="shared" si="18"/>
        <v/>
      </c>
      <c r="D339" t="str">
        <f t="shared" si="19"/>
        <v/>
      </c>
      <c r="E339" t="str">
        <f t="shared" si="20"/>
        <v/>
      </c>
    </row>
    <row r="340" spans="1:5" hidden="1" outlineLevel="2" x14ac:dyDescent="0.25">
      <c r="A340" s="2" t="s">
        <v>23</v>
      </c>
      <c r="B340" s="4">
        <v>153</v>
      </c>
      <c r="C340" t="str">
        <f t="shared" si="18"/>
        <v/>
      </c>
      <c r="D340" t="str">
        <f t="shared" si="19"/>
        <v/>
      </c>
      <c r="E340" t="str">
        <f t="shared" si="20"/>
        <v/>
      </c>
    </row>
    <row r="341" spans="1:5" hidden="1" outlineLevel="2" x14ac:dyDescent="0.25">
      <c r="A341" s="2" t="s">
        <v>23</v>
      </c>
      <c r="B341" s="4">
        <v>460</v>
      </c>
      <c r="C341" t="str">
        <f t="shared" si="18"/>
        <v/>
      </c>
      <c r="D341" t="str">
        <f t="shared" si="19"/>
        <v/>
      </c>
      <c r="E341" t="str">
        <f t="shared" si="20"/>
        <v/>
      </c>
    </row>
    <row r="342" spans="1:5" hidden="1" outlineLevel="2" x14ac:dyDescent="0.25">
      <c r="A342" s="2" t="s">
        <v>23</v>
      </c>
      <c r="B342" s="4">
        <v>250</v>
      </c>
      <c r="C342" t="str">
        <f t="shared" si="18"/>
        <v/>
      </c>
      <c r="D342" t="str">
        <f t="shared" si="19"/>
        <v/>
      </c>
      <c r="E342" t="str">
        <f t="shared" si="20"/>
        <v/>
      </c>
    </row>
    <row r="343" spans="1:5" hidden="1" outlineLevel="2" x14ac:dyDescent="0.25">
      <c r="A343" s="2" t="s">
        <v>23</v>
      </c>
      <c r="B343" s="4">
        <v>333</v>
      </c>
      <c r="C343" t="str">
        <f t="shared" si="18"/>
        <v/>
      </c>
      <c r="D343" t="str">
        <f t="shared" si="19"/>
        <v/>
      </c>
      <c r="E343" t="str">
        <f t="shared" si="20"/>
        <v/>
      </c>
    </row>
    <row r="344" spans="1:5" hidden="1" outlineLevel="2" x14ac:dyDescent="0.25">
      <c r="A344" s="2" t="s">
        <v>23</v>
      </c>
      <c r="B344" s="4">
        <v>116</v>
      </c>
      <c r="C344" t="str">
        <f t="shared" si="18"/>
        <v/>
      </c>
      <c r="D344" t="str">
        <f t="shared" si="19"/>
        <v/>
      </c>
      <c r="E344" t="str">
        <f t="shared" si="20"/>
        <v/>
      </c>
    </row>
    <row r="345" spans="1:5" hidden="1" outlineLevel="2" x14ac:dyDescent="0.25">
      <c r="A345" s="2" t="s">
        <v>23</v>
      </c>
      <c r="B345" s="4">
        <v>157</v>
      </c>
      <c r="C345" t="str">
        <f t="shared" si="18"/>
        <v/>
      </c>
      <c r="D345" t="str">
        <f t="shared" si="19"/>
        <v/>
      </c>
      <c r="E345" t="str">
        <f t="shared" si="20"/>
        <v/>
      </c>
    </row>
    <row r="346" spans="1:5" hidden="1" outlineLevel="2" x14ac:dyDescent="0.25">
      <c r="A346" s="2" t="s">
        <v>23</v>
      </c>
      <c r="B346" s="4">
        <v>224</v>
      </c>
      <c r="C346" t="str">
        <f t="shared" si="18"/>
        <v/>
      </c>
      <c r="D346" t="str">
        <f t="shared" si="19"/>
        <v/>
      </c>
      <c r="E346" t="str">
        <f t="shared" si="20"/>
        <v/>
      </c>
    </row>
    <row r="347" spans="1:5" hidden="1" outlineLevel="2" x14ac:dyDescent="0.25">
      <c r="A347" s="2" t="s">
        <v>23</v>
      </c>
      <c r="B347" s="4">
        <v>153</v>
      </c>
      <c r="C347" t="str">
        <f t="shared" si="18"/>
        <v/>
      </c>
      <c r="D347" t="str">
        <f t="shared" si="19"/>
        <v/>
      </c>
      <c r="E347" t="str">
        <f t="shared" si="20"/>
        <v/>
      </c>
    </row>
    <row r="348" spans="1:5" hidden="1" outlineLevel="2" x14ac:dyDescent="0.25">
      <c r="A348" s="2" t="s">
        <v>23</v>
      </c>
      <c r="B348" s="4">
        <v>124</v>
      </c>
      <c r="C348" t="str">
        <f t="shared" si="18"/>
        <v/>
      </c>
      <c r="D348" t="str">
        <f t="shared" si="19"/>
        <v/>
      </c>
      <c r="E348" t="str">
        <f t="shared" si="20"/>
        <v/>
      </c>
    </row>
    <row r="349" spans="1:5" hidden="1" outlineLevel="2" x14ac:dyDescent="0.25">
      <c r="A349" s="2" t="s">
        <v>23</v>
      </c>
      <c r="B349" s="4">
        <v>269</v>
      </c>
      <c r="C349" t="str">
        <f t="shared" si="18"/>
        <v/>
      </c>
      <c r="D349" t="str">
        <f t="shared" si="19"/>
        <v/>
      </c>
      <c r="E349" t="str">
        <f t="shared" si="20"/>
        <v/>
      </c>
    </row>
    <row r="350" spans="1:5" hidden="1" outlineLevel="2" x14ac:dyDescent="0.25">
      <c r="A350" s="2" t="s">
        <v>23</v>
      </c>
      <c r="B350" s="4">
        <v>106</v>
      </c>
      <c r="C350" t="str">
        <f t="shared" si="18"/>
        <v/>
      </c>
      <c r="D350" t="str">
        <f t="shared" si="19"/>
        <v/>
      </c>
      <c r="E350" t="str">
        <f t="shared" si="20"/>
        <v/>
      </c>
    </row>
    <row r="351" spans="1:5" hidden="1" outlineLevel="2" x14ac:dyDescent="0.25">
      <c r="A351" s="2" t="s">
        <v>23</v>
      </c>
      <c r="B351" s="4">
        <v>388</v>
      </c>
      <c r="C351" t="str">
        <f t="shared" si="18"/>
        <v/>
      </c>
      <c r="D351" t="str">
        <f t="shared" si="19"/>
        <v/>
      </c>
      <c r="E351" t="str">
        <f t="shared" si="20"/>
        <v/>
      </c>
    </row>
    <row r="352" spans="1:5" hidden="1" outlineLevel="2" x14ac:dyDescent="0.25">
      <c r="A352" s="2" t="s">
        <v>23</v>
      </c>
      <c r="B352" s="4">
        <v>105</v>
      </c>
      <c r="C352" t="str">
        <f t="shared" si="18"/>
        <v/>
      </c>
      <c r="D352" t="str">
        <f t="shared" si="19"/>
        <v/>
      </c>
      <c r="E352" t="str">
        <f t="shared" si="20"/>
        <v/>
      </c>
    </row>
    <row r="353" spans="1:5" hidden="1" outlineLevel="2" x14ac:dyDescent="0.25">
      <c r="A353" s="2" t="s">
        <v>23</v>
      </c>
      <c r="B353" s="4">
        <v>249</v>
      </c>
      <c r="C353" t="str">
        <f t="shared" si="18"/>
        <v/>
      </c>
      <c r="D353" t="str">
        <f t="shared" si="19"/>
        <v/>
      </c>
      <c r="E353" t="str">
        <f t="shared" si="20"/>
        <v/>
      </c>
    </row>
    <row r="354" spans="1:5" hidden="1" outlineLevel="2" x14ac:dyDescent="0.25">
      <c r="A354" s="2" t="s">
        <v>23</v>
      </c>
      <c r="B354" s="4">
        <v>364</v>
      </c>
      <c r="C354" t="str">
        <f t="shared" si="18"/>
        <v/>
      </c>
      <c r="D354" t="str">
        <f t="shared" si="19"/>
        <v/>
      </c>
      <c r="E354" t="str">
        <f t="shared" si="20"/>
        <v/>
      </c>
    </row>
    <row r="355" spans="1:5" hidden="1" outlineLevel="2" x14ac:dyDescent="0.25">
      <c r="A355" s="2" t="s">
        <v>23</v>
      </c>
      <c r="B355" s="4">
        <v>390</v>
      </c>
      <c r="C355" t="str">
        <f t="shared" si="18"/>
        <v/>
      </c>
      <c r="D355" t="str">
        <f t="shared" si="19"/>
        <v/>
      </c>
      <c r="E355" t="str">
        <f t="shared" si="20"/>
        <v/>
      </c>
    </row>
    <row r="356" spans="1:5" hidden="1" outlineLevel="2" x14ac:dyDescent="0.25">
      <c r="A356" s="2" t="s">
        <v>23</v>
      </c>
      <c r="B356" s="4">
        <v>182</v>
      </c>
      <c r="C356" t="str">
        <f t="shared" si="18"/>
        <v/>
      </c>
      <c r="D356" t="str">
        <f t="shared" si="19"/>
        <v/>
      </c>
      <c r="E356" t="str">
        <f t="shared" si="20"/>
        <v/>
      </c>
    </row>
    <row r="357" spans="1:5" hidden="1" outlineLevel="2" x14ac:dyDescent="0.25">
      <c r="A357" s="2" t="s">
        <v>23</v>
      </c>
      <c r="B357" s="4">
        <v>118</v>
      </c>
      <c r="C357" t="str">
        <f t="shared" si="18"/>
        <v/>
      </c>
      <c r="D357" t="str">
        <f t="shared" si="19"/>
        <v/>
      </c>
      <c r="E357" t="str">
        <f t="shared" si="20"/>
        <v/>
      </c>
    </row>
    <row r="358" spans="1:5" hidden="1" outlineLevel="2" x14ac:dyDescent="0.25">
      <c r="A358" s="2" t="s">
        <v>23</v>
      </c>
      <c r="B358" s="4">
        <v>474</v>
      </c>
      <c r="C358" t="str">
        <f t="shared" si="18"/>
        <v/>
      </c>
      <c r="D358" t="str">
        <f t="shared" si="19"/>
        <v/>
      </c>
      <c r="E358" t="str">
        <f t="shared" si="20"/>
        <v/>
      </c>
    </row>
    <row r="359" spans="1:5" hidden="1" outlineLevel="2" x14ac:dyDescent="0.25">
      <c r="A359" s="2" t="s">
        <v>23</v>
      </c>
      <c r="B359" s="4">
        <v>401</v>
      </c>
      <c r="C359" t="str">
        <f t="shared" si="18"/>
        <v/>
      </c>
      <c r="D359" t="str">
        <f t="shared" si="19"/>
        <v/>
      </c>
      <c r="E359" t="str">
        <f t="shared" si="20"/>
        <v/>
      </c>
    </row>
    <row r="360" spans="1:5" hidden="1" outlineLevel="2" x14ac:dyDescent="0.25">
      <c r="A360" s="2" t="s">
        <v>23</v>
      </c>
      <c r="B360" s="4">
        <v>169</v>
      </c>
      <c r="C360" t="str">
        <f t="shared" si="18"/>
        <v/>
      </c>
      <c r="D360" t="str">
        <f t="shared" si="19"/>
        <v/>
      </c>
      <c r="E360" t="str">
        <f t="shared" si="20"/>
        <v/>
      </c>
    </row>
    <row r="361" spans="1:5" hidden="1" outlineLevel="2" x14ac:dyDescent="0.25">
      <c r="A361" s="2" t="s">
        <v>23</v>
      </c>
      <c r="B361" s="4">
        <v>485</v>
      </c>
      <c r="C361" t="str">
        <f t="shared" si="18"/>
        <v/>
      </c>
      <c r="D361" t="str">
        <f t="shared" si="19"/>
        <v/>
      </c>
      <c r="E361" t="str">
        <f t="shared" si="20"/>
        <v/>
      </c>
    </row>
    <row r="362" spans="1:5" hidden="1" outlineLevel="2" x14ac:dyDescent="0.25">
      <c r="A362" s="2" t="s">
        <v>23</v>
      </c>
      <c r="B362" s="4">
        <v>433</v>
      </c>
      <c r="C362" t="str">
        <f t="shared" si="18"/>
        <v/>
      </c>
      <c r="D362" t="str">
        <f t="shared" si="19"/>
        <v/>
      </c>
      <c r="E362" t="str">
        <f t="shared" si="20"/>
        <v/>
      </c>
    </row>
    <row r="363" spans="1:5" hidden="1" outlineLevel="2" x14ac:dyDescent="0.25">
      <c r="A363" s="2" t="s">
        <v>23</v>
      </c>
      <c r="B363" s="4">
        <v>381</v>
      </c>
      <c r="C363" t="str">
        <f t="shared" si="18"/>
        <v/>
      </c>
      <c r="D363" t="str">
        <f t="shared" si="19"/>
        <v/>
      </c>
      <c r="E363" t="str">
        <f t="shared" si="20"/>
        <v/>
      </c>
    </row>
    <row r="364" spans="1:5" hidden="1" outlineLevel="2" x14ac:dyDescent="0.25">
      <c r="A364" s="2" t="s">
        <v>23</v>
      </c>
      <c r="B364" s="4">
        <v>491</v>
      </c>
      <c r="C364" t="str">
        <f t="shared" si="18"/>
        <v/>
      </c>
      <c r="D364" t="str">
        <f t="shared" si="19"/>
        <v/>
      </c>
      <c r="E364" t="str">
        <f t="shared" si="20"/>
        <v/>
      </c>
    </row>
    <row r="365" spans="1:5" hidden="1" outlineLevel="2" x14ac:dyDescent="0.25">
      <c r="A365" s="2" t="s">
        <v>23</v>
      </c>
      <c r="B365" s="4">
        <v>166</v>
      </c>
      <c r="C365" t="str">
        <f t="shared" si="18"/>
        <v/>
      </c>
      <c r="D365" t="str">
        <f t="shared" si="19"/>
        <v/>
      </c>
      <c r="E365" t="str">
        <f t="shared" si="20"/>
        <v/>
      </c>
    </row>
    <row r="366" spans="1:5" hidden="1" outlineLevel="2" x14ac:dyDescent="0.25">
      <c r="A366" s="2" t="s">
        <v>23</v>
      </c>
      <c r="B366" s="4">
        <v>398</v>
      </c>
      <c r="C366" t="str">
        <f t="shared" si="18"/>
        <v/>
      </c>
      <c r="D366" t="str">
        <f t="shared" si="19"/>
        <v/>
      </c>
      <c r="E366" t="str">
        <f t="shared" si="20"/>
        <v/>
      </c>
    </row>
    <row r="367" spans="1:5" hidden="1" outlineLevel="2" x14ac:dyDescent="0.25">
      <c r="A367" s="2" t="s">
        <v>23</v>
      </c>
      <c r="B367" s="4">
        <v>178</v>
      </c>
      <c r="C367" t="str">
        <f t="shared" si="18"/>
        <v/>
      </c>
      <c r="D367" t="str">
        <f t="shared" si="19"/>
        <v/>
      </c>
      <c r="E367" t="str">
        <f t="shared" si="20"/>
        <v/>
      </c>
    </row>
    <row r="368" spans="1:5" hidden="1" outlineLevel="2" x14ac:dyDescent="0.25">
      <c r="A368" s="2" t="s">
        <v>23</v>
      </c>
      <c r="B368" s="4">
        <v>367</v>
      </c>
      <c r="C368" t="str">
        <f t="shared" si="18"/>
        <v/>
      </c>
      <c r="D368" t="str">
        <f t="shared" si="19"/>
        <v/>
      </c>
      <c r="E368" t="str">
        <f t="shared" si="20"/>
        <v/>
      </c>
    </row>
    <row r="369" spans="1:5" hidden="1" outlineLevel="2" x14ac:dyDescent="0.25">
      <c r="A369" s="2" t="s">
        <v>23</v>
      </c>
      <c r="B369" s="4">
        <v>485</v>
      </c>
      <c r="C369" t="str">
        <f t="shared" si="18"/>
        <v/>
      </c>
      <c r="D369" t="str">
        <f t="shared" si="19"/>
        <v/>
      </c>
      <c r="E369" t="str">
        <f t="shared" si="20"/>
        <v/>
      </c>
    </row>
    <row r="370" spans="1:5" outlineLevel="1" collapsed="1" x14ac:dyDescent="0.25">
      <c r="A370" s="6" t="s">
        <v>287</v>
      </c>
      <c r="B370" s="4">
        <f>SUBTOTAL(9,B281:B369)</f>
        <v>26025</v>
      </c>
      <c r="C370" t="str">
        <f t="shared" si="18"/>
        <v/>
      </c>
      <c r="D370" t="str">
        <f t="shared" si="19"/>
        <v/>
      </c>
      <c r="E370" t="str">
        <f t="shared" si="20"/>
        <v/>
      </c>
    </row>
    <row r="371" spans="1:5" hidden="1" outlineLevel="2" x14ac:dyDescent="0.25">
      <c r="A371" s="2" t="s">
        <v>68</v>
      </c>
      <c r="B371" s="4">
        <v>19</v>
      </c>
      <c r="C371" t="str">
        <f t="shared" si="18"/>
        <v/>
      </c>
      <c r="D371" t="str">
        <f t="shared" si="19"/>
        <v/>
      </c>
      <c r="E371" t="str">
        <f t="shared" si="20"/>
        <v/>
      </c>
    </row>
    <row r="372" spans="1:5" hidden="1" outlineLevel="2" x14ac:dyDescent="0.25">
      <c r="A372" s="2" t="s">
        <v>68</v>
      </c>
      <c r="B372" s="4">
        <v>12</v>
      </c>
      <c r="C372" t="str">
        <f t="shared" si="18"/>
        <v/>
      </c>
      <c r="D372" t="str">
        <f t="shared" si="19"/>
        <v/>
      </c>
      <c r="E372" t="str">
        <f t="shared" si="20"/>
        <v/>
      </c>
    </row>
    <row r="373" spans="1:5" hidden="1" outlineLevel="2" x14ac:dyDescent="0.25">
      <c r="A373" s="2" t="s">
        <v>68</v>
      </c>
      <c r="B373" s="4">
        <v>3</v>
      </c>
      <c r="C373" t="str">
        <f t="shared" si="18"/>
        <v/>
      </c>
      <c r="D373" t="str">
        <f t="shared" si="19"/>
        <v/>
      </c>
      <c r="E373" t="str">
        <f t="shared" si="20"/>
        <v/>
      </c>
    </row>
    <row r="374" spans="1:5" outlineLevel="1" collapsed="1" x14ac:dyDescent="0.25">
      <c r="A374" s="6" t="s">
        <v>288</v>
      </c>
      <c r="B374" s="4">
        <f>SUBTOTAL(9,B371:B373)</f>
        <v>34</v>
      </c>
      <c r="C374" t="str">
        <f t="shared" si="18"/>
        <v/>
      </c>
      <c r="D374" t="str">
        <f t="shared" si="19"/>
        <v/>
      </c>
      <c r="E374" t="str">
        <f t="shared" si="20"/>
        <v/>
      </c>
    </row>
    <row r="375" spans="1:5" hidden="1" outlineLevel="2" x14ac:dyDescent="0.25">
      <c r="A375" s="2" t="s">
        <v>210</v>
      </c>
      <c r="B375" s="4">
        <v>6</v>
      </c>
      <c r="C375" t="str">
        <f t="shared" si="18"/>
        <v/>
      </c>
      <c r="D375" t="str">
        <f t="shared" si="19"/>
        <v/>
      </c>
      <c r="E375" t="str">
        <f t="shared" si="20"/>
        <v/>
      </c>
    </row>
    <row r="376" spans="1:5" hidden="1" outlineLevel="2" x14ac:dyDescent="0.25">
      <c r="A376" s="2" t="s">
        <v>210</v>
      </c>
      <c r="B376" s="4">
        <v>6</v>
      </c>
      <c r="C376" t="str">
        <f t="shared" si="18"/>
        <v/>
      </c>
      <c r="D376" t="str">
        <f t="shared" si="19"/>
        <v/>
      </c>
      <c r="E376" t="str">
        <f t="shared" si="20"/>
        <v/>
      </c>
    </row>
    <row r="377" spans="1:5" outlineLevel="1" collapsed="1" x14ac:dyDescent="0.25">
      <c r="A377" s="6" t="s">
        <v>289</v>
      </c>
      <c r="B377" s="4">
        <f>SUBTOTAL(9,B375:B376)</f>
        <v>12</v>
      </c>
      <c r="C377" t="str">
        <f t="shared" si="18"/>
        <v/>
      </c>
      <c r="D377" t="str">
        <f t="shared" si="19"/>
        <v/>
      </c>
      <c r="E377" t="str">
        <f t="shared" si="20"/>
        <v/>
      </c>
    </row>
    <row r="378" spans="1:5" hidden="1" outlineLevel="2" x14ac:dyDescent="0.25">
      <c r="A378" s="2" t="s">
        <v>132</v>
      </c>
      <c r="B378" s="4">
        <v>182</v>
      </c>
      <c r="C378" t="str">
        <f t="shared" si="18"/>
        <v/>
      </c>
      <c r="D378" t="str">
        <f t="shared" si="19"/>
        <v/>
      </c>
      <c r="E378" t="str">
        <f t="shared" si="20"/>
        <v/>
      </c>
    </row>
    <row r="379" spans="1:5" hidden="1" outlineLevel="2" x14ac:dyDescent="0.25">
      <c r="A379" s="2" t="s">
        <v>132</v>
      </c>
      <c r="B379" s="4">
        <v>39</v>
      </c>
      <c r="C379" t="str">
        <f t="shared" si="18"/>
        <v/>
      </c>
      <c r="D379" t="str">
        <f t="shared" si="19"/>
        <v/>
      </c>
      <c r="E379" t="str">
        <f t="shared" si="20"/>
        <v/>
      </c>
    </row>
    <row r="380" spans="1:5" hidden="1" outlineLevel="2" x14ac:dyDescent="0.25">
      <c r="A380" s="2" t="s">
        <v>132</v>
      </c>
      <c r="B380" s="4">
        <v>60</v>
      </c>
      <c r="C380" t="str">
        <f t="shared" si="18"/>
        <v/>
      </c>
      <c r="D380" t="str">
        <f t="shared" si="19"/>
        <v/>
      </c>
      <c r="E380" t="str">
        <f t="shared" si="20"/>
        <v/>
      </c>
    </row>
    <row r="381" spans="1:5" hidden="1" outlineLevel="2" x14ac:dyDescent="0.25">
      <c r="A381" s="2" t="s">
        <v>132</v>
      </c>
      <c r="B381" s="4">
        <v>61</v>
      </c>
      <c r="C381" t="str">
        <f t="shared" si="18"/>
        <v/>
      </c>
      <c r="D381" t="str">
        <f t="shared" si="19"/>
        <v/>
      </c>
      <c r="E381" t="str">
        <f t="shared" si="20"/>
        <v/>
      </c>
    </row>
    <row r="382" spans="1:5" hidden="1" outlineLevel="2" x14ac:dyDescent="0.25">
      <c r="A382" s="2" t="s">
        <v>132</v>
      </c>
      <c r="B382" s="4">
        <v>21</v>
      </c>
      <c r="C382" t="str">
        <f t="shared" si="18"/>
        <v/>
      </c>
      <c r="D382" t="str">
        <f t="shared" si="19"/>
        <v/>
      </c>
      <c r="E382" t="str">
        <f t="shared" si="20"/>
        <v/>
      </c>
    </row>
    <row r="383" spans="1:5" hidden="1" outlineLevel="2" x14ac:dyDescent="0.25">
      <c r="A383" s="2" t="s">
        <v>132</v>
      </c>
      <c r="B383" s="4">
        <v>183</v>
      </c>
      <c r="C383" t="str">
        <f t="shared" si="18"/>
        <v/>
      </c>
      <c r="D383" t="str">
        <f t="shared" si="19"/>
        <v/>
      </c>
      <c r="E383" t="str">
        <f t="shared" si="20"/>
        <v/>
      </c>
    </row>
    <row r="384" spans="1:5" hidden="1" outlineLevel="2" x14ac:dyDescent="0.25">
      <c r="A384" s="2" t="s">
        <v>132</v>
      </c>
      <c r="B384" s="4">
        <v>90</v>
      </c>
      <c r="C384" t="str">
        <f t="shared" si="18"/>
        <v/>
      </c>
      <c r="D384" t="str">
        <f t="shared" si="19"/>
        <v/>
      </c>
      <c r="E384" t="str">
        <f t="shared" si="20"/>
        <v/>
      </c>
    </row>
    <row r="385" spans="1:5" hidden="1" outlineLevel="2" x14ac:dyDescent="0.25">
      <c r="A385" s="2" t="s">
        <v>132</v>
      </c>
      <c r="B385" s="4">
        <v>102</v>
      </c>
      <c r="C385" t="str">
        <f t="shared" si="18"/>
        <v/>
      </c>
      <c r="D385" t="str">
        <f t="shared" si="19"/>
        <v/>
      </c>
      <c r="E385" t="str">
        <f t="shared" si="20"/>
        <v/>
      </c>
    </row>
    <row r="386" spans="1:5" hidden="1" outlineLevel="2" x14ac:dyDescent="0.25">
      <c r="A386" s="2" t="s">
        <v>132</v>
      </c>
      <c r="B386" s="4">
        <v>113</v>
      </c>
      <c r="C386" t="str">
        <f t="shared" si="18"/>
        <v/>
      </c>
      <c r="D386" t="str">
        <f t="shared" si="19"/>
        <v/>
      </c>
      <c r="E386" t="str">
        <f t="shared" si="20"/>
        <v/>
      </c>
    </row>
    <row r="387" spans="1:5" hidden="1" outlineLevel="2" x14ac:dyDescent="0.25">
      <c r="A387" s="2" t="s">
        <v>132</v>
      </c>
      <c r="B387" s="4">
        <v>83</v>
      </c>
      <c r="C387" t="str">
        <f t="shared" si="18"/>
        <v/>
      </c>
      <c r="D387" t="str">
        <f t="shared" si="19"/>
        <v/>
      </c>
      <c r="E387" t="str">
        <f t="shared" si="20"/>
        <v/>
      </c>
    </row>
    <row r="388" spans="1:5" hidden="1" outlineLevel="2" x14ac:dyDescent="0.25">
      <c r="A388" s="2" t="s">
        <v>132</v>
      </c>
      <c r="B388" s="4">
        <v>96</v>
      </c>
      <c r="C388" t="str">
        <f t="shared" si="18"/>
        <v/>
      </c>
      <c r="D388" t="str">
        <f t="shared" si="19"/>
        <v/>
      </c>
      <c r="E388" t="str">
        <f t="shared" si="20"/>
        <v/>
      </c>
    </row>
    <row r="389" spans="1:5" hidden="1" outlineLevel="2" x14ac:dyDescent="0.25">
      <c r="A389" s="2" t="s">
        <v>132</v>
      </c>
      <c r="B389" s="4">
        <v>78</v>
      </c>
      <c r="C389" t="str">
        <f t="shared" si="18"/>
        <v/>
      </c>
      <c r="D389" t="str">
        <f t="shared" si="19"/>
        <v/>
      </c>
      <c r="E389" t="str">
        <f t="shared" si="20"/>
        <v/>
      </c>
    </row>
    <row r="390" spans="1:5" hidden="1" outlineLevel="2" x14ac:dyDescent="0.25">
      <c r="A390" s="2" t="s">
        <v>132</v>
      </c>
      <c r="B390" s="4">
        <v>108</v>
      </c>
      <c r="C390" t="str">
        <f t="shared" ref="C390:C453" si="21">IF($B390 = $C$1, 1, "")</f>
        <v/>
      </c>
      <c r="D390" t="str">
        <f t="shared" ref="D390:D453" si="22">IF($B390 = $D$1, 1, "")</f>
        <v/>
      </c>
      <c r="E390" t="str">
        <f t="shared" ref="E390:E453" si="23">IF($B390 = $E$1, 1, "")</f>
        <v/>
      </c>
    </row>
    <row r="391" spans="1:5" hidden="1" outlineLevel="2" x14ac:dyDescent="0.25">
      <c r="A391" s="2" t="s">
        <v>132</v>
      </c>
      <c r="B391" s="4">
        <v>193</v>
      </c>
      <c r="C391" t="str">
        <f t="shared" si="21"/>
        <v/>
      </c>
      <c r="D391" t="str">
        <f t="shared" si="22"/>
        <v/>
      </c>
      <c r="E391" t="str">
        <f t="shared" si="23"/>
        <v/>
      </c>
    </row>
    <row r="392" spans="1:5" hidden="1" outlineLevel="2" x14ac:dyDescent="0.25">
      <c r="A392" s="2" t="s">
        <v>132</v>
      </c>
      <c r="B392" s="4">
        <v>94</v>
      </c>
      <c r="C392" t="str">
        <f t="shared" si="21"/>
        <v/>
      </c>
      <c r="D392" t="str">
        <f t="shared" si="22"/>
        <v/>
      </c>
      <c r="E392" t="str">
        <f t="shared" si="23"/>
        <v/>
      </c>
    </row>
    <row r="393" spans="1:5" outlineLevel="1" collapsed="1" x14ac:dyDescent="0.25">
      <c r="A393" s="6" t="s">
        <v>290</v>
      </c>
      <c r="B393" s="4">
        <f>SUBTOTAL(9,B378:B392)</f>
        <v>1503</v>
      </c>
      <c r="C393" t="str">
        <f t="shared" si="21"/>
        <v/>
      </c>
      <c r="D393" t="str">
        <f t="shared" si="22"/>
        <v/>
      </c>
      <c r="E393" t="str">
        <f t="shared" si="23"/>
        <v/>
      </c>
    </row>
    <row r="394" spans="1:5" hidden="1" outlineLevel="2" x14ac:dyDescent="0.25">
      <c r="A394" s="2" t="s">
        <v>176</v>
      </c>
      <c r="B394" s="4">
        <v>14</v>
      </c>
      <c r="C394" t="str">
        <f t="shared" si="21"/>
        <v/>
      </c>
      <c r="D394" t="str">
        <f t="shared" si="22"/>
        <v/>
      </c>
      <c r="E394" t="str">
        <f t="shared" si="23"/>
        <v/>
      </c>
    </row>
    <row r="395" spans="1:5" hidden="1" outlineLevel="2" x14ac:dyDescent="0.25">
      <c r="A395" s="2" t="s">
        <v>176</v>
      </c>
      <c r="B395" s="4">
        <v>14</v>
      </c>
      <c r="C395" t="str">
        <f t="shared" si="21"/>
        <v/>
      </c>
      <c r="D395" t="str">
        <f t="shared" si="22"/>
        <v/>
      </c>
      <c r="E395" t="str">
        <f t="shared" si="23"/>
        <v/>
      </c>
    </row>
    <row r="396" spans="1:5" hidden="1" outlineLevel="2" x14ac:dyDescent="0.25">
      <c r="A396" s="2" t="s">
        <v>176</v>
      </c>
      <c r="B396" s="4">
        <v>14</v>
      </c>
      <c r="C396" t="str">
        <f t="shared" si="21"/>
        <v/>
      </c>
      <c r="D396" t="str">
        <f t="shared" si="22"/>
        <v/>
      </c>
      <c r="E396" t="str">
        <f t="shared" si="23"/>
        <v/>
      </c>
    </row>
    <row r="397" spans="1:5" hidden="1" outlineLevel="2" x14ac:dyDescent="0.25">
      <c r="A397" s="2" t="s">
        <v>176</v>
      </c>
      <c r="B397" s="4">
        <v>12</v>
      </c>
      <c r="C397" t="str">
        <f t="shared" si="21"/>
        <v/>
      </c>
      <c r="D397" t="str">
        <f t="shared" si="22"/>
        <v/>
      </c>
      <c r="E397" t="str">
        <f t="shared" si="23"/>
        <v/>
      </c>
    </row>
    <row r="398" spans="1:5" hidden="1" outlineLevel="2" x14ac:dyDescent="0.25">
      <c r="A398" s="2" t="s">
        <v>176</v>
      </c>
      <c r="B398" s="4">
        <v>5</v>
      </c>
      <c r="C398" t="str">
        <f t="shared" si="21"/>
        <v/>
      </c>
      <c r="D398" t="str">
        <f t="shared" si="22"/>
        <v/>
      </c>
      <c r="E398" t="str">
        <f t="shared" si="23"/>
        <v/>
      </c>
    </row>
    <row r="399" spans="1:5" outlineLevel="1" collapsed="1" x14ac:dyDescent="0.25">
      <c r="A399" s="6" t="s">
        <v>291</v>
      </c>
      <c r="B399" s="4">
        <f>SUBTOTAL(9,B394:B398)</f>
        <v>59</v>
      </c>
      <c r="C399" t="str">
        <f t="shared" si="21"/>
        <v/>
      </c>
      <c r="D399" t="str">
        <f t="shared" si="22"/>
        <v/>
      </c>
      <c r="E399" t="str">
        <f t="shared" si="23"/>
        <v/>
      </c>
    </row>
    <row r="400" spans="1:5" hidden="1" outlineLevel="2" x14ac:dyDescent="0.25">
      <c r="A400" s="2" t="s">
        <v>91</v>
      </c>
      <c r="B400" s="4">
        <v>16</v>
      </c>
      <c r="C400" t="str">
        <f t="shared" si="21"/>
        <v/>
      </c>
      <c r="D400" t="str">
        <f t="shared" si="22"/>
        <v/>
      </c>
      <c r="E400" t="str">
        <f t="shared" si="23"/>
        <v/>
      </c>
    </row>
    <row r="401" spans="1:5" hidden="1" outlineLevel="2" x14ac:dyDescent="0.25">
      <c r="A401" s="2" t="s">
        <v>91</v>
      </c>
      <c r="B401" s="4">
        <v>9</v>
      </c>
      <c r="C401" t="str">
        <f t="shared" si="21"/>
        <v/>
      </c>
      <c r="D401" t="str">
        <f t="shared" si="22"/>
        <v/>
      </c>
      <c r="E401" t="str">
        <f t="shared" si="23"/>
        <v/>
      </c>
    </row>
    <row r="402" spans="1:5" hidden="1" outlineLevel="2" x14ac:dyDescent="0.25">
      <c r="A402" s="2" t="s">
        <v>91</v>
      </c>
      <c r="B402" s="4">
        <v>17</v>
      </c>
      <c r="C402" t="str">
        <f t="shared" si="21"/>
        <v/>
      </c>
      <c r="D402" t="str">
        <f t="shared" si="22"/>
        <v/>
      </c>
      <c r="E402" t="str">
        <f t="shared" si="23"/>
        <v/>
      </c>
    </row>
    <row r="403" spans="1:5" hidden="1" outlineLevel="2" x14ac:dyDescent="0.25">
      <c r="A403" s="2" t="s">
        <v>91</v>
      </c>
      <c r="B403" s="4">
        <v>18</v>
      </c>
      <c r="C403" t="str">
        <f t="shared" si="21"/>
        <v/>
      </c>
      <c r="D403" t="str">
        <f t="shared" si="22"/>
        <v/>
      </c>
      <c r="E403" t="str">
        <f t="shared" si="23"/>
        <v/>
      </c>
    </row>
    <row r="404" spans="1:5" outlineLevel="1" collapsed="1" x14ac:dyDescent="0.25">
      <c r="A404" s="6" t="s">
        <v>292</v>
      </c>
      <c r="B404" s="4">
        <f>SUBTOTAL(9,B400:B403)</f>
        <v>60</v>
      </c>
      <c r="C404" t="str">
        <f t="shared" si="21"/>
        <v/>
      </c>
      <c r="D404" t="str">
        <f t="shared" si="22"/>
        <v/>
      </c>
      <c r="E404" t="str">
        <f t="shared" si="23"/>
        <v/>
      </c>
    </row>
    <row r="405" spans="1:5" hidden="1" outlineLevel="2" x14ac:dyDescent="0.25">
      <c r="A405" s="2" t="s">
        <v>114</v>
      </c>
      <c r="B405" s="4">
        <v>8</v>
      </c>
      <c r="C405" t="str">
        <f t="shared" si="21"/>
        <v/>
      </c>
      <c r="D405" t="str">
        <f t="shared" si="22"/>
        <v/>
      </c>
      <c r="E405" t="str">
        <f t="shared" si="23"/>
        <v/>
      </c>
    </row>
    <row r="406" spans="1:5" hidden="1" outlineLevel="2" x14ac:dyDescent="0.25">
      <c r="A406" s="2" t="s">
        <v>114</v>
      </c>
      <c r="B406" s="4">
        <v>20</v>
      </c>
      <c r="C406" t="str">
        <f t="shared" si="21"/>
        <v/>
      </c>
      <c r="D406" t="str">
        <f t="shared" si="22"/>
        <v/>
      </c>
      <c r="E406" t="str">
        <f t="shared" si="23"/>
        <v/>
      </c>
    </row>
    <row r="407" spans="1:5" hidden="1" outlineLevel="2" x14ac:dyDescent="0.25">
      <c r="A407" s="2" t="s">
        <v>114</v>
      </c>
      <c r="B407" s="4">
        <v>18</v>
      </c>
      <c r="C407" t="str">
        <f t="shared" si="21"/>
        <v/>
      </c>
      <c r="D407" t="str">
        <f t="shared" si="22"/>
        <v/>
      </c>
      <c r="E407" t="str">
        <f t="shared" si="23"/>
        <v/>
      </c>
    </row>
    <row r="408" spans="1:5" hidden="1" outlineLevel="2" x14ac:dyDescent="0.25">
      <c r="A408" s="2" t="s">
        <v>114</v>
      </c>
      <c r="B408" s="4">
        <v>1</v>
      </c>
      <c r="C408" t="str">
        <f t="shared" si="21"/>
        <v/>
      </c>
      <c r="D408" t="str">
        <f t="shared" si="22"/>
        <v/>
      </c>
      <c r="E408" t="str">
        <f t="shared" si="23"/>
        <v/>
      </c>
    </row>
    <row r="409" spans="1:5" hidden="1" outlineLevel="2" x14ac:dyDescent="0.25">
      <c r="A409" s="2" t="s">
        <v>114</v>
      </c>
      <c r="B409" s="4">
        <v>16</v>
      </c>
      <c r="C409" t="str">
        <f t="shared" si="21"/>
        <v/>
      </c>
      <c r="D409" t="str">
        <f t="shared" si="22"/>
        <v/>
      </c>
      <c r="E409" t="str">
        <f t="shared" si="23"/>
        <v/>
      </c>
    </row>
    <row r="410" spans="1:5" outlineLevel="1" collapsed="1" x14ac:dyDescent="0.25">
      <c r="A410" s="6" t="s">
        <v>293</v>
      </c>
      <c r="B410" s="4">
        <f>SUBTOTAL(9,B405:B409)</f>
        <v>63</v>
      </c>
      <c r="C410" t="str">
        <f t="shared" si="21"/>
        <v/>
      </c>
      <c r="D410" t="str">
        <f t="shared" si="22"/>
        <v/>
      </c>
      <c r="E410" t="str">
        <f t="shared" si="23"/>
        <v/>
      </c>
    </row>
    <row r="411" spans="1:5" hidden="1" outlineLevel="2" x14ac:dyDescent="0.25">
      <c r="A411" s="2" t="s">
        <v>153</v>
      </c>
      <c r="B411" s="4">
        <v>4</v>
      </c>
      <c r="C411" t="str">
        <f t="shared" si="21"/>
        <v/>
      </c>
      <c r="D411" t="str">
        <f t="shared" si="22"/>
        <v/>
      </c>
      <c r="E411" t="str">
        <f t="shared" si="23"/>
        <v/>
      </c>
    </row>
    <row r="412" spans="1:5" hidden="1" outlineLevel="2" x14ac:dyDescent="0.25">
      <c r="A412" s="2" t="s">
        <v>153</v>
      </c>
      <c r="B412" s="4">
        <v>8</v>
      </c>
      <c r="C412" t="str">
        <f t="shared" si="21"/>
        <v/>
      </c>
      <c r="D412" t="str">
        <f t="shared" si="22"/>
        <v/>
      </c>
      <c r="E412" t="str">
        <f t="shared" si="23"/>
        <v/>
      </c>
    </row>
    <row r="413" spans="1:5" hidden="1" outlineLevel="2" x14ac:dyDescent="0.25">
      <c r="A413" s="2" t="s">
        <v>153</v>
      </c>
      <c r="B413" s="4">
        <v>9</v>
      </c>
      <c r="C413" t="str">
        <f t="shared" si="21"/>
        <v/>
      </c>
      <c r="D413" t="str">
        <f t="shared" si="22"/>
        <v/>
      </c>
      <c r="E413" t="str">
        <f t="shared" si="23"/>
        <v/>
      </c>
    </row>
    <row r="414" spans="1:5" hidden="1" outlineLevel="2" x14ac:dyDescent="0.25">
      <c r="A414" s="2" t="s">
        <v>153</v>
      </c>
      <c r="B414" s="4">
        <v>11</v>
      </c>
      <c r="C414" t="str">
        <f t="shared" si="21"/>
        <v/>
      </c>
      <c r="D414" t="str">
        <f t="shared" si="22"/>
        <v/>
      </c>
      <c r="E414" t="str">
        <f t="shared" si="23"/>
        <v/>
      </c>
    </row>
    <row r="415" spans="1:5" hidden="1" outlineLevel="2" x14ac:dyDescent="0.25">
      <c r="A415" s="2" t="s">
        <v>153</v>
      </c>
      <c r="B415" s="4">
        <v>4</v>
      </c>
      <c r="C415" t="str">
        <f t="shared" si="21"/>
        <v/>
      </c>
      <c r="D415" t="str">
        <f t="shared" si="22"/>
        <v/>
      </c>
      <c r="E415" t="str">
        <f t="shared" si="23"/>
        <v/>
      </c>
    </row>
    <row r="416" spans="1:5" outlineLevel="1" collapsed="1" x14ac:dyDescent="0.25">
      <c r="A416" s="6" t="s">
        <v>294</v>
      </c>
      <c r="B416" s="4">
        <f>SUBTOTAL(9,B411:B415)</f>
        <v>36</v>
      </c>
      <c r="C416" t="str">
        <f t="shared" si="21"/>
        <v/>
      </c>
      <c r="D416" t="str">
        <f t="shared" si="22"/>
        <v/>
      </c>
      <c r="E416" t="str">
        <f t="shared" si="23"/>
        <v/>
      </c>
    </row>
    <row r="417" spans="1:5" hidden="1" outlineLevel="2" x14ac:dyDescent="0.25">
      <c r="A417" s="2" t="s">
        <v>106</v>
      </c>
      <c r="B417" s="4">
        <v>19</v>
      </c>
      <c r="C417" t="str">
        <f t="shared" si="21"/>
        <v/>
      </c>
      <c r="D417" t="str">
        <f t="shared" si="22"/>
        <v/>
      </c>
      <c r="E417" t="str">
        <f t="shared" si="23"/>
        <v/>
      </c>
    </row>
    <row r="418" spans="1:5" hidden="1" outlineLevel="2" x14ac:dyDescent="0.25">
      <c r="A418" s="2" t="s">
        <v>106</v>
      </c>
      <c r="B418" s="4">
        <v>10</v>
      </c>
      <c r="C418" t="str">
        <f t="shared" si="21"/>
        <v/>
      </c>
      <c r="D418" t="str">
        <f t="shared" si="22"/>
        <v/>
      </c>
      <c r="E418" t="str">
        <f t="shared" si="23"/>
        <v/>
      </c>
    </row>
    <row r="419" spans="1:5" hidden="1" outlineLevel="2" x14ac:dyDescent="0.25">
      <c r="A419" s="2" t="s">
        <v>106</v>
      </c>
      <c r="B419" s="4">
        <v>15</v>
      </c>
      <c r="C419" t="str">
        <f t="shared" si="21"/>
        <v/>
      </c>
      <c r="D419" t="str">
        <f t="shared" si="22"/>
        <v/>
      </c>
      <c r="E419" t="str">
        <f t="shared" si="23"/>
        <v/>
      </c>
    </row>
    <row r="420" spans="1:5" hidden="1" outlineLevel="2" x14ac:dyDescent="0.25">
      <c r="A420" s="2" t="s">
        <v>106</v>
      </c>
      <c r="B420" s="4">
        <v>15</v>
      </c>
      <c r="C420" t="str">
        <f t="shared" si="21"/>
        <v/>
      </c>
      <c r="D420" t="str">
        <f t="shared" si="22"/>
        <v/>
      </c>
      <c r="E420" t="str">
        <f t="shared" si="23"/>
        <v/>
      </c>
    </row>
    <row r="421" spans="1:5" hidden="1" outlineLevel="2" x14ac:dyDescent="0.25">
      <c r="A421" s="2" t="s">
        <v>106</v>
      </c>
      <c r="B421" s="4">
        <v>20</v>
      </c>
      <c r="C421" t="str">
        <f t="shared" si="21"/>
        <v/>
      </c>
      <c r="D421" t="str">
        <f t="shared" si="22"/>
        <v/>
      </c>
      <c r="E421" t="str">
        <f t="shared" si="23"/>
        <v/>
      </c>
    </row>
    <row r="422" spans="1:5" outlineLevel="1" collapsed="1" x14ac:dyDescent="0.25">
      <c r="A422" s="6" t="s">
        <v>295</v>
      </c>
      <c r="B422" s="4">
        <f>SUBTOTAL(9,B417:B421)</f>
        <v>79</v>
      </c>
      <c r="C422" t="str">
        <f t="shared" si="21"/>
        <v/>
      </c>
      <c r="D422" t="str">
        <f t="shared" si="22"/>
        <v/>
      </c>
      <c r="E422" t="str">
        <f t="shared" si="23"/>
        <v/>
      </c>
    </row>
    <row r="423" spans="1:5" hidden="1" outlineLevel="2" x14ac:dyDescent="0.25">
      <c r="A423" s="2" t="s">
        <v>215</v>
      </c>
      <c r="B423" s="4">
        <v>16</v>
      </c>
      <c r="C423" t="str">
        <f t="shared" si="21"/>
        <v/>
      </c>
      <c r="D423" t="str">
        <f t="shared" si="22"/>
        <v/>
      </c>
      <c r="E423" t="str">
        <f t="shared" si="23"/>
        <v/>
      </c>
    </row>
    <row r="424" spans="1:5" outlineLevel="1" collapsed="1" x14ac:dyDescent="0.25">
      <c r="A424" s="6" t="s">
        <v>296</v>
      </c>
      <c r="B424" s="4">
        <f>SUBTOTAL(9,B423:B423)</f>
        <v>16</v>
      </c>
      <c r="C424" t="str">
        <f t="shared" si="21"/>
        <v/>
      </c>
      <c r="D424" t="str">
        <f t="shared" si="22"/>
        <v/>
      </c>
      <c r="E424" t="str">
        <f t="shared" si="23"/>
        <v/>
      </c>
    </row>
    <row r="425" spans="1:5" hidden="1" outlineLevel="2" x14ac:dyDescent="0.25">
      <c r="A425" s="2" t="s">
        <v>184</v>
      </c>
      <c r="B425" s="4">
        <v>20</v>
      </c>
      <c r="C425" t="str">
        <f t="shared" si="21"/>
        <v/>
      </c>
      <c r="D425" t="str">
        <f t="shared" si="22"/>
        <v/>
      </c>
      <c r="E425" t="str">
        <f t="shared" si="23"/>
        <v/>
      </c>
    </row>
    <row r="426" spans="1:5" hidden="1" outlineLevel="2" x14ac:dyDescent="0.25">
      <c r="A426" s="2" t="s">
        <v>184</v>
      </c>
      <c r="B426" s="4">
        <v>12</v>
      </c>
      <c r="C426" t="str">
        <f t="shared" si="21"/>
        <v/>
      </c>
      <c r="D426" t="str">
        <f t="shared" si="22"/>
        <v/>
      </c>
      <c r="E426" t="str">
        <f t="shared" si="23"/>
        <v/>
      </c>
    </row>
    <row r="427" spans="1:5" outlineLevel="1" collapsed="1" x14ac:dyDescent="0.25">
      <c r="A427" s="6" t="s">
        <v>297</v>
      </c>
      <c r="B427" s="4">
        <f>SUBTOTAL(9,B425:B426)</f>
        <v>32</v>
      </c>
      <c r="C427" t="str">
        <f t="shared" si="21"/>
        <v/>
      </c>
      <c r="D427" t="str">
        <f t="shared" si="22"/>
        <v/>
      </c>
      <c r="E427" t="str">
        <f t="shared" si="23"/>
        <v/>
      </c>
    </row>
    <row r="428" spans="1:5" hidden="1" outlineLevel="2" x14ac:dyDescent="0.25">
      <c r="A428" s="2" t="s">
        <v>37</v>
      </c>
      <c r="B428" s="4">
        <v>12</v>
      </c>
      <c r="C428" t="str">
        <f t="shared" si="21"/>
        <v/>
      </c>
      <c r="D428" t="str">
        <f t="shared" si="22"/>
        <v/>
      </c>
      <c r="E428" t="str">
        <f t="shared" si="23"/>
        <v/>
      </c>
    </row>
    <row r="429" spans="1:5" hidden="1" outlineLevel="2" x14ac:dyDescent="0.25">
      <c r="A429" s="2" t="s">
        <v>37</v>
      </c>
      <c r="B429" s="4">
        <v>14</v>
      </c>
      <c r="C429" t="str">
        <f t="shared" si="21"/>
        <v/>
      </c>
      <c r="D429" t="str">
        <f t="shared" si="22"/>
        <v/>
      </c>
      <c r="E429" t="str">
        <f t="shared" si="23"/>
        <v/>
      </c>
    </row>
    <row r="430" spans="1:5" hidden="1" outlineLevel="2" x14ac:dyDescent="0.25">
      <c r="A430" s="2" t="s">
        <v>37</v>
      </c>
      <c r="B430" s="4">
        <v>8</v>
      </c>
      <c r="C430" t="str">
        <f t="shared" si="21"/>
        <v/>
      </c>
      <c r="D430" t="str">
        <f t="shared" si="22"/>
        <v/>
      </c>
      <c r="E430" t="str">
        <f t="shared" si="23"/>
        <v/>
      </c>
    </row>
    <row r="431" spans="1:5" hidden="1" outlineLevel="2" x14ac:dyDescent="0.25">
      <c r="A431" s="2" t="s">
        <v>37</v>
      </c>
      <c r="B431" s="4">
        <v>7</v>
      </c>
      <c r="C431" t="str">
        <f t="shared" si="21"/>
        <v/>
      </c>
      <c r="D431" t="str">
        <f t="shared" si="22"/>
        <v/>
      </c>
      <c r="E431" t="str">
        <f t="shared" si="23"/>
        <v/>
      </c>
    </row>
    <row r="432" spans="1:5" hidden="1" outlineLevel="2" x14ac:dyDescent="0.25">
      <c r="A432" s="2" t="s">
        <v>37</v>
      </c>
      <c r="B432" s="4">
        <v>7</v>
      </c>
      <c r="C432" t="str">
        <f t="shared" si="21"/>
        <v/>
      </c>
      <c r="D432" t="str">
        <f t="shared" si="22"/>
        <v/>
      </c>
      <c r="E432" t="str">
        <f t="shared" si="23"/>
        <v/>
      </c>
    </row>
    <row r="433" spans="1:5" outlineLevel="1" collapsed="1" x14ac:dyDescent="0.25">
      <c r="A433" s="6" t="s">
        <v>298</v>
      </c>
      <c r="B433" s="4">
        <f>SUBTOTAL(9,B428:B432)</f>
        <v>48</v>
      </c>
      <c r="C433" t="str">
        <f t="shared" si="21"/>
        <v/>
      </c>
      <c r="D433" t="str">
        <f t="shared" si="22"/>
        <v/>
      </c>
      <c r="E433" t="str">
        <f t="shared" si="23"/>
        <v/>
      </c>
    </row>
    <row r="434" spans="1:5" hidden="1" outlineLevel="2" x14ac:dyDescent="0.25">
      <c r="A434" s="2" t="s">
        <v>156</v>
      </c>
      <c r="B434" s="4">
        <v>11</v>
      </c>
      <c r="C434" t="str">
        <f t="shared" si="21"/>
        <v/>
      </c>
      <c r="D434" t="str">
        <f t="shared" si="22"/>
        <v/>
      </c>
      <c r="E434" t="str">
        <f t="shared" si="23"/>
        <v/>
      </c>
    </row>
    <row r="435" spans="1:5" hidden="1" outlineLevel="2" x14ac:dyDescent="0.25">
      <c r="A435" s="2" t="s">
        <v>156</v>
      </c>
      <c r="B435" s="4">
        <v>4</v>
      </c>
      <c r="C435" t="str">
        <f t="shared" si="21"/>
        <v/>
      </c>
      <c r="D435" t="str">
        <f t="shared" si="22"/>
        <v/>
      </c>
      <c r="E435" t="str">
        <f t="shared" si="23"/>
        <v/>
      </c>
    </row>
    <row r="436" spans="1:5" hidden="1" outlineLevel="2" x14ac:dyDescent="0.25">
      <c r="A436" s="2" t="s">
        <v>156</v>
      </c>
      <c r="B436" s="4">
        <v>19</v>
      </c>
      <c r="C436" t="str">
        <f t="shared" si="21"/>
        <v/>
      </c>
      <c r="D436" t="str">
        <f t="shared" si="22"/>
        <v/>
      </c>
      <c r="E436" t="str">
        <f t="shared" si="23"/>
        <v/>
      </c>
    </row>
    <row r="437" spans="1:5" hidden="1" outlineLevel="2" x14ac:dyDescent="0.25">
      <c r="A437" s="2" t="s">
        <v>156</v>
      </c>
      <c r="B437" s="4">
        <v>16</v>
      </c>
      <c r="C437" t="str">
        <f t="shared" si="21"/>
        <v/>
      </c>
      <c r="D437" t="str">
        <f t="shared" si="22"/>
        <v/>
      </c>
      <c r="E437" t="str">
        <f t="shared" si="23"/>
        <v/>
      </c>
    </row>
    <row r="438" spans="1:5" hidden="1" outlineLevel="2" x14ac:dyDescent="0.25">
      <c r="A438" s="2" t="s">
        <v>156</v>
      </c>
      <c r="B438" s="4">
        <v>10</v>
      </c>
      <c r="C438" t="str">
        <f t="shared" si="21"/>
        <v/>
      </c>
      <c r="D438" t="str">
        <f t="shared" si="22"/>
        <v/>
      </c>
      <c r="E438" t="str">
        <f t="shared" si="23"/>
        <v/>
      </c>
    </row>
    <row r="439" spans="1:5" outlineLevel="1" collapsed="1" x14ac:dyDescent="0.25">
      <c r="A439" s="6" t="s">
        <v>299</v>
      </c>
      <c r="B439" s="4">
        <f>SUBTOTAL(9,B434:B438)</f>
        <v>60</v>
      </c>
      <c r="C439" t="str">
        <f t="shared" si="21"/>
        <v/>
      </c>
      <c r="D439" t="str">
        <f t="shared" si="22"/>
        <v/>
      </c>
      <c r="E439" t="str">
        <f t="shared" si="23"/>
        <v/>
      </c>
    </row>
    <row r="440" spans="1:5" hidden="1" outlineLevel="2" x14ac:dyDescent="0.25">
      <c r="A440" s="2" t="s">
        <v>119</v>
      </c>
      <c r="B440" s="4">
        <v>20</v>
      </c>
      <c r="C440" t="str">
        <f t="shared" si="21"/>
        <v/>
      </c>
      <c r="D440" t="str">
        <f t="shared" si="22"/>
        <v/>
      </c>
      <c r="E440" t="str">
        <f t="shared" si="23"/>
        <v/>
      </c>
    </row>
    <row r="441" spans="1:5" hidden="1" outlineLevel="2" x14ac:dyDescent="0.25">
      <c r="A441" s="2" t="s">
        <v>119</v>
      </c>
      <c r="B441" s="4">
        <v>19</v>
      </c>
      <c r="C441" t="str">
        <f t="shared" si="21"/>
        <v/>
      </c>
      <c r="D441" t="str">
        <f t="shared" si="22"/>
        <v/>
      </c>
      <c r="E441" t="str">
        <f t="shared" si="23"/>
        <v/>
      </c>
    </row>
    <row r="442" spans="1:5" hidden="1" outlineLevel="2" x14ac:dyDescent="0.25">
      <c r="A442" s="2" t="s">
        <v>119</v>
      </c>
      <c r="B442" s="4">
        <v>14</v>
      </c>
      <c r="C442" t="str">
        <f t="shared" si="21"/>
        <v/>
      </c>
      <c r="D442" t="str">
        <f t="shared" si="22"/>
        <v/>
      </c>
      <c r="E442" t="str">
        <f t="shared" si="23"/>
        <v/>
      </c>
    </row>
    <row r="443" spans="1:5" hidden="1" outlineLevel="2" x14ac:dyDescent="0.25">
      <c r="A443" s="2" t="s">
        <v>119</v>
      </c>
      <c r="B443" s="4">
        <v>5</v>
      </c>
      <c r="C443" t="str">
        <f t="shared" si="21"/>
        <v/>
      </c>
      <c r="D443" t="str">
        <f t="shared" si="22"/>
        <v/>
      </c>
      <c r="E443" t="str">
        <f t="shared" si="23"/>
        <v/>
      </c>
    </row>
    <row r="444" spans="1:5" hidden="1" outlineLevel="2" x14ac:dyDescent="0.25">
      <c r="A444" s="2" t="s">
        <v>119</v>
      </c>
      <c r="B444" s="4">
        <v>11</v>
      </c>
      <c r="C444" t="str">
        <f t="shared" si="21"/>
        <v/>
      </c>
      <c r="D444" t="str">
        <f t="shared" si="22"/>
        <v/>
      </c>
      <c r="E444" t="str">
        <f t="shared" si="23"/>
        <v/>
      </c>
    </row>
    <row r="445" spans="1:5" outlineLevel="1" collapsed="1" x14ac:dyDescent="0.25">
      <c r="A445" s="6" t="s">
        <v>300</v>
      </c>
      <c r="B445" s="4">
        <f>SUBTOTAL(9,B440:B444)</f>
        <v>69</v>
      </c>
      <c r="C445" t="str">
        <f t="shared" si="21"/>
        <v/>
      </c>
      <c r="D445" t="str">
        <f t="shared" si="22"/>
        <v/>
      </c>
      <c r="E445" t="str">
        <f t="shared" si="23"/>
        <v/>
      </c>
    </row>
    <row r="446" spans="1:5" hidden="1" outlineLevel="2" x14ac:dyDescent="0.25">
      <c r="A446" s="2" t="s">
        <v>211</v>
      </c>
      <c r="B446" s="4">
        <v>2</v>
      </c>
      <c r="C446" t="str">
        <f t="shared" si="21"/>
        <v/>
      </c>
      <c r="D446" t="str">
        <f t="shared" si="22"/>
        <v/>
      </c>
      <c r="E446" t="str">
        <f t="shared" si="23"/>
        <v/>
      </c>
    </row>
    <row r="447" spans="1:5" hidden="1" outlineLevel="2" x14ac:dyDescent="0.25">
      <c r="A447" s="2" t="s">
        <v>211</v>
      </c>
      <c r="B447" s="4">
        <v>17</v>
      </c>
      <c r="C447" t="str">
        <f t="shared" si="21"/>
        <v/>
      </c>
      <c r="D447" t="str">
        <f t="shared" si="22"/>
        <v/>
      </c>
      <c r="E447" t="str">
        <f t="shared" si="23"/>
        <v/>
      </c>
    </row>
    <row r="448" spans="1:5" hidden="1" outlineLevel="2" x14ac:dyDescent="0.25">
      <c r="A448" s="2" t="s">
        <v>211</v>
      </c>
      <c r="B448" s="4">
        <v>14</v>
      </c>
      <c r="C448" t="str">
        <f t="shared" si="21"/>
        <v/>
      </c>
      <c r="D448" t="str">
        <f t="shared" si="22"/>
        <v/>
      </c>
      <c r="E448" t="str">
        <f t="shared" si="23"/>
        <v/>
      </c>
    </row>
    <row r="449" spans="1:5" outlineLevel="1" collapsed="1" x14ac:dyDescent="0.25">
      <c r="A449" s="6" t="s">
        <v>301</v>
      </c>
      <c r="B449" s="4">
        <f>SUBTOTAL(9,B446:B448)</f>
        <v>33</v>
      </c>
      <c r="C449" t="str">
        <f t="shared" si="21"/>
        <v/>
      </c>
      <c r="D449" t="str">
        <f t="shared" si="22"/>
        <v/>
      </c>
      <c r="E449" t="str">
        <f t="shared" si="23"/>
        <v/>
      </c>
    </row>
    <row r="450" spans="1:5" hidden="1" outlineLevel="2" x14ac:dyDescent="0.25">
      <c r="A450" s="2" t="s">
        <v>154</v>
      </c>
      <c r="B450" s="4">
        <v>5</v>
      </c>
      <c r="C450" t="str">
        <f t="shared" si="21"/>
        <v/>
      </c>
      <c r="D450" t="str">
        <f t="shared" si="22"/>
        <v/>
      </c>
      <c r="E450" t="str">
        <f t="shared" si="23"/>
        <v/>
      </c>
    </row>
    <row r="451" spans="1:5" hidden="1" outlineLevel="2" x14ac:dyDescent="0.25">
      <c r="A451" s="2" t="s">
        <v>154</v>
      </c>
      <c r="B451" s="4">
        <v>16</v>
      </c>
      <c r="C451" t="str">
        <f t="shared" si="21"/>
        <v/>
      </c>
      <c r="D451" t="str">
        <f t="shared" si="22"/>
        <v/>
      </c>
      <c r="E451" t="str">
        <f t="shared" si="23"/>
        <v/>
      </c>
    </row>
    <row r="452" spans="1:5" hidden="1" outlineLevel="2" x14ac:dyDescent="0.25">
      <c r="A452" s="2" t="s">
        <v>154</v>
      </c>
      <c r="B452" s="4">
        <v>8</v>
      </c>
      <c r="C452" t="str">
        <f t="shared" si="21"/>
        <v/>
      </c>
      <c r="D452" t="str">
        <f t="shared" si="22"/>
        <v/>
      </c>
      <c r="E452" t="str">
        <f t="shared" si="23"/>
        <v/>
      </c>
    </row>
    <row r="453" spans="1:5" hidden="1" outlineLevel="2" x14ac:dyDescent="0.25">
      <c r="A453" s="2" t="s">
        <v>154</v>
      </c>
      <c r="B453" s="4">
        <v>15</v>
      </c>
      <c r="C453" t="str">
        <f t="shared" si="21"/>
        <v/>
      </c>
      <c r="D453" t="str">
        <f t="shared" si="22"/>
        <v/>
      </c>
      <c r="E453" t="str">
        <f t="shared" si="23"/>
        <v/>
      </c>
    </row>
    <row r="454" spans="1:5" outlineLevel="1" collapsed="1" x14ac:dyDescent="0.25">
      <c r="A454" s="6" t="s">
        <v>302</v>
      </c>
      <c r="B454" s="4">
        <f>SUBTOTAL(9,B450:B453)</f>
        <v>44</v>
      </c>
      <c r="C454" t="str">
        <f t="shared" ref="C454:C517" si="24">IF($B454 = $C$1, 1, "")</f>
        <v/>
      </c>
      <c r="D454" t="str">
        <f t="shared" ref="D454:D517" si="25">IF($B454 = $D$1, 1, "")</f>
        <v/>
      </c>
      <c r="E454" t="str">
        <f t="shared" ref="E454:E517" si="26">IF($B454 = $E$1, 1, "")</f>
        <v/>
      </c>
    </row>
    <row r="455" spans="1:5" hidden="1" outlineLevel="2" x14ac:dyDescent="0.25">
      <c r="A455" s="2" t="s">
        <v>203</v>
      </c>
      <c r="B455" s="4">
        <v>11</v>
      </c>
      <c r="C455" t="str">
        <f t="shared" si="24"/>
        <v/>
      </c>
      <c r="D455" t="str">
        <f t="shared" si="25"/>
        <v/>
      </c>
      <c r="E455" t="str">
        <f t="shared" si="26"/>
        <v/>
      </c>
    </row>
    <row r="456" spans="1:5" outlineLevel="1" collapsed="1" x14ac:dyDescent="0.25">
      <c r="A456" s="6" t="s">
        <v>303</v>
      </c>
      <c r="B456" s="4">
        <f>SUBTOTAL(9,B455:B455)</f>
        <v>11</v>
      </c>
      <c r="C456" t="str">
        <f t="shared" si="24"/>
        <v/>
      </c>
      <c r="D456" t="str">
        <f t="shared" si="25"/>
        <v/>
      </c>
      <c r="E456" t="str">
        <f t="shared" si="26"/>
        <v/>
      </c>
    </row>
    <row r="457" spans="1:5" hidden="1" outlineLevel="2" x14ac:dyDescent="0.25">
      <c r="A457" s="2" t="s">
        <v>164</v>
      </c>
      <c r="B457" s="4">
        <v>10</v>
      </c>
      <c r="C457" t="str">
        <f t="shared" si="24"/>
        <v/>
      </c>
      <c r="D457" t="str">
        <f t="shared" si="25"/>
        <v/>
      </c>
      <c r="E457" t="str">
        <f t="shared" si="26"/>
        <v/>
      </c>
    </row>
    <row r="458" spans="1:5" hidden="1" outlineLevel="2" x14ac:dyDescent="0.25">
      <c r="A458" s="2" t="s">
        <v>164</v>
      </c>
      <c r="B458" s="4">
        <v>3</v>
      </c>
      <c r="C458" t="str">
        <f t="shared" si="24"/>
        <v/>
      </c>
      <c r="D458" t="str">
        <f t="shared" si="25"/>
        <v/>
      </c>
      <c r="E458" t="str">
        <f t="shared" si="26"/>
        <v/>
      </c>
    </row>
    <row r="459" spans="1:5" hidden="1" outlineLevel="2" x14ac:dyDescent="0.25">
      <c r="A459" s="2" t="s">
        <v>164</v>
      </c>
      <c r="B459" s="4">
        <v>12</v>
      </c>
      <c r="C459" t="str">
        <f t="shared" si="24"/>
        <v/>
      </c>
      <c r="D459" t="str">
        <f t="shared" si="25"/>
        <v/>
      </c>
      <c r="E459" t="str">
        <f t="shared" si="26"/>
        <v/>
      </c>
    </row>
    <row r="460" spans="1:5" outlineLevel="1" collapsed="1" x14ac:dyDescent="0.25">
      <c r="A460" s="6" t="s">
        <v>304</v>
      </c>
      <c r="B460" s="4">
        <f>SUBTOTAL(9,B457:B459)</f>
        <v>25</v>
      </c>
      <c r="C460" t="str">
        <f t="shared" si="24"/>
        <v/>
      </c>
      <c r="D460" t="str">
        <f t="shared" si="25"/>
        <v/>
      </c>
      <c r="E460" t="str">
        <f t="shared" si="26"/>
        <v/>
      </c>
    </row>
    <row r="461" spans="1:5" hidden="1" outlineLevel="2" x14ac:dyDescent="0.25">
      <c r="A461" s="2" t="s">
        <v>147</v>
      </c>
      <c r="B461" s="4">
        <v>14</v>
      </c>
      <c r="C461" t="str">
        <f t="shared" si="24"/>
        <v/>
      </c>
      <c r="D461" t="str">
        <f t="shared" si="25"/>
        <v/>
      </c>
      <c r="E461" t="str">
        <f t="shared" si="26"/>
        <v/>
      </c>
    </row>
    <row r="462" spans="1:5" hidden="1" outlineLevel="2" x14ac:dyDescent="0.25">
      <c r="A462" s="2" t="s">
        <v>147</v>
      </c>
      <c r="B462" s="4">
        <v>13</v>
      </c>
      <c r="C462" t="str">
        <f t="shared" si="24"/>
        <v/>
      </c>
      <c r="D462" t="str">
        <f t="shared" si="25"/>
        <v/>
      </c>
      <c r="E462" t="str">
        <f t="shared" si="26"/>
        <v/>
      </c>
    </row>
    <row r="463" spans="1:5" hidden="1" outlineLevel="2" x14ac:dyDescent="0.25">
      <c r="A463" s="2" t="s">
        <v>147</v>
      </c>
      <c r="B463" s="4">
        <v>5</v>
      </c>
      <c r="C463" t="str">
        <f t="shared" si="24"/>
        <v/>
      </c>
      <c r="D463" t="str">
        <f t="shared" si="25"/>
        <v/>
      </c>
      <c r="E463" t="str">
        <f t="shared" si="26"/>
        <v/>
      </c>
    </row>
    <row r="464" spans="1:5" hidden="1" outlineLevel="2" x14ac:dyDescent="0.25">
      <c r="A464" s="2" t="s">
        <v>147</v>
      </c>
      <c r="B464" s="4">
        <v>18</v>
      </c>
      <c r="C464" t="str">
        <f t="shared" si="24"/>
        <v/>
      </c>
      <c r="D464" t="str">
        <f t="shared" si="25"/>
        <v/>
      </c>
      <c r="E464" t="str">
        <f t="shared" si="26"/>
        <v/>
      </c>
    </row>
    <row r="465" spans="1:5" outlineLevel="1" collapsed="1" x14ac:dyDescent="0.25">
      <c r="A465" s="6" t="s">
        <v>305</v>
      </c>
      <c r="B465" s="4">
        <f>SUBTOTAL(9,B461:B464)</f>
        <v>50</v>
      </c>
      <c r="C465" t="str">
        <f t="shared" si="24"/>
        <v/>
      </c>
      <c r="D465" t="str">
        <f t="shared" si="25"/>
        <v/>
      </c>
      <c r="E465" t="str">
        <f t="shared" si="26"/>
        <v/>
      </c>
    </row>
    <row r="466" spans="1:5" hidden="1" outlineLevel="2" x14ac:dyDescent="0.25">
      <c r="A466" s="2" t="s">
        <v>39</v>
      </c>
      <c r="B466" s="4">
        <v>3</v>
      </c>
      <c r="C466" t="str">
        <f t="shared" si="24"/>
        <v/>
      </c>
      <c r="D466" t="str">
        <f t="shared" si="25"/>
        <v/>
      </c>
      <c r="E466" t="str">
        <f t="shared" si="26"/>
        <v/>
      </c>
    </row>
    <row r="467" spans="1:5" hidden="1" outlineLevel="2" x14ac:dyDescent="0.25">
      <c r="A467" s="2" t="s">
        <v>39</v>
      </c>
      <c r="B467" s="4">
        <v>1</v>
      </c>
      <c r="C467" t="str">
        <f t="shared" si="24"/>
        <v/>
      </c>
      <c r="D467" t="str">
        <f t="shared" si="25"/>
        <v/>
      </c>
      <c r="E467" t="str">
        <f t="shared" si="26"/>
        <v/>
      </c>
    </row>
    <row r="468" spans="1:5" hidden="1" outlineLevel="2" x14ac:dyDescent="0.25">
      <c r="A468" s="2" t="s">
        <v>39</v>
      </c>
      <c r="B468" s="4">
        <v>18</v>
      </c>
      <c r="C468" t="str">
        <f t="shared" si="24"/>
        <v/>
      </c>
      <c r="D468" t="str">
        <f t="shared" si="25"/>
        <v/>
      </c>
      <c r="E468" t="str">
        <f t="shared" si="26"/>
        <v/>
      </c>
    </row>
    <row r="469" spans="1:5" hidden="1" outlineLevel="2" x14ac:dyDescent="0.25">
      <c r="A469" s="2" t="s">
        <v>39</v>
      </c>
      <c r="B469" s="4">
        <v>14</v>
      </c>
      <c r="C469" t="str">
        <f t="shared" si="24"/>
        <v/>
      </c>
      <c r="D469" t="str">
        <f t="shared" si="25"/>
        <v/>
      </c>
      <c r="E469" t="str">
        <f t="shared" si="26"/>
        <v/>
      </c>
    </row>
    <row r="470" spans="1:5" hidden="1" outlineLevel="2" x14ac:dyDescent="0.25">
      <c r="A470" s="2" t="s">
        <v>39</v>
      </c>
      <c r="B470" s="4">
        <v>12</v>
      </c>
      <c r="C470" t="str">
        <f t="shared" si="24"/>
        <v/>
      </c>
      <c r="D470" t="str">
        <f t="shared" si="25"/>
        <v/>
      </c>
      <c r="E470" t="str">
        <f t="shared" si="26"/>
        <v/>
      </c>
    </row>
    <row r="471" spans="1:5" outlineLevel="1" collapsed="1" x14ac:dyDescent="0.25">
      <c r="A471" s="6" t="s">
        <v>306</v>
      </c>
      <c r="B471" s="4">
        <f>SUBTOTAL(9,B466:B470)</f>
        <v>48</v>
      </c>
      <c r="C471" t="str">
        <f t="shared" si="24"/>
        <v/>
      </c>
      <c r="D471" t="str">
        <f t="shared" si="25"/>
        <v/>
      </c>
      <c r="E471" t="str">
        <f t="shared" si="26"/>
        <v/>
      </c>
    </row>
    <row r="472" spans="1:5" hidden="1" outlineLevel="2" x14ac:dyDescent="0.25">
      <c r="A472" s="2" t="s">
        <v>117</v>
      </c>
      <c r="B472" s="4">
        <v>15</v>
      </c>
      <c r="C472" t="str">
        <f t="shared" si="24"/>
        <v/>
      </c>
      <c r="D472" t="str">
        <f t="shared" si="25"/>
        <v/>
      </c>
      <c r="E472" t="str">
        <f t="shared" si="26"/>
        <v/>
      </c>
    </row>
    <row r="473" spans="1:5" hidden="1" outlineLevel="2" x14ac:dyDescent="0.25">
      <c r="A473" s="2" t="s">
        <v>117</v>
      </c>
      <c r="B473" s="4">
        <v>5</v>
      </c>
      <c r="C473" t="str">
        <f t="shared" si="24"/>
        <v/>
      </c>
      <c r="D473" t="str">
        <f t="shared" si="25"/>
        <v/>
      </c>
      <c r="E473" t="str">
        <f t="shared" si="26"/>
        <v/>
      </c>
    </row>
    <row r="474" spans="1:5" hidden="1" outlineLevel="2" x14ac:dyDescent="0.25">
      <c r="A474" s="2" t="s">
        <v>117</v>
      </c>
      <c r="B474" s="4">
        <v>7</v>
      </c>
      <c r="C474" t="str">
        <f t="shared" si="24"/>
        <v/>
      </c>
      <c r="D474" t="str">
        <f t="shared" si="25"/>
        <v/>
      </c>
      <c r="E474" t="str">
        <f t="shared" si="26"/>
        <v/>
      </c>
    </row>
    <row r="475" spans="1:5" hidden="1" outlineLevel="2" x14ac:dyDescent="0.25">
      <c r="A475" s="2" t="s">
        <v>117</v>
      </c>
      <c r="B475" s="4">
        <v>9</v>
      </c>
      <c r="C475" t="str">
        <f t="shared" si="24"/>
        <v/>
      </c>
      <c r="D475" t="str">
        <f t="shared" si="25"/>
        <v/>
      </c>
      <c r="E475" t="str">
        <f t="shared" si="26"/>
        <v/>
      </c>
    </row>
    <row r="476" spans="1:5" outlineLevel="1" collapsed="1" x14ac:dyDescent="0.25">
      <c r="A476" s="6" t="s">
        <v>307</v>
      </c>
      <c r="B476" s="4">
        <f>SUBTOTAL(9,B472:B475)</f>
        <v>36</v>
      </c>
      <c r="C476" t="str">
        <f t="shared" si="24"/>
        <v/>
      </c>
      <c r="D476" t="str">
        <f t="shared" si="25"/>
        <v/>
      </c>
      <c r="E476" t="str">
        <f t="shared" si="26"/>
        <v/>
      </c>
    </row>
    <row r="477" spans="1:5" hidden="1" outlineLevel="2" x14ac:dyDescent="0.25">
      <c r="A477" s="2" t="s">
        <v>226</v>
      </c>
      <c r="B477" s="4">
        <v>3</v>
      </c>
      <c r="C477" t="str">
        <f t="shared" si="24"/>
        <v/>
      </c>
      <c r="D477" t="str">
        <f t="shared" si="25"/>
        <v/>
      </c>
      <c r="E477" t="str">
        <f t="shared" si="26"/>
        <v/>
      </c>
    </row>
    <row r="478" spans="1:5" outlineLevel="1" collapsed="1" x14ac:dyDescent="0.25">
      <c r="A478" s="6" t="s">
        <v>308</v>
      </c>
      <c r="B478" s="4">
        <f>SUBTOTAL(9,B477:B477)</f>
        <v>3</v>
      </c>
      <c r="C478" t="str">
        <f t="shared" si="24"/>
        <v/>
      </c>
      <c r="D478" t="str">
        <f t="shared" si="25"/>
        <v/>
      </c>
      <c r="E478" t="str">
        <f t="shared" si="26"/>
        <v/>
      </c>
    </row>
    <row r="479" spans="1:5" hidden="1" outlineLevel="2" x14ac:dyDescent="0.25">
      <c r="A479" s="2" t="s">
        <v>8</v>
      </c>
      <c r="B479" s="4">
        <v>350</v>
      </c>
      <c r="C479" t="str">
        <f t="shared" si="24"/>
        <v/>
      </c>
      <c r="D479" t="str">
        <f t="shared" si="25"/>
        <v/>
      </c>
      <c r="E479" t="str">
        <f t="shared" si="26"/>
        <v/>
      </c>
    </row>
    <row r="480" spans="1:5" hidden="1" outlineLevel="2" x14ac:dyDescent="0.25">
      <c r="A480" s="2" t="s">
        <v>8</v>
      </c>
      <c r="B480" s="4">
        <v>231</v>
      </c>
      <c r="C480" t="str">
        <f t="shared" si="24"/>
        <v/>
      </c>
      <c r="D480" t="str">
        <f t="shared" si="25"/>
        <v/>
      </c>
      <c r="E480" t="str">
        <f t="shared" si="26"/>
        <v/>
      </c>
    </row>
    <row r="481" spans="1:5" hidden="1" outlineLevel="2" x14ac:dyDescent="0.25">
      <c r="A481" s="2" t="s">
        <v>8</v>
      </c>
      <c r="B481" s="4">
        <v>465</v>
      </c>
      <c r="C481" t="str">
        <f t="shared" si="24"/>
        <v/>
      </c>
      <c r="D481" t="str">
        <f t="shared" si="25"/>
        <v/>
      </c>
      <c r="E481" t="str">
        <f t="shared" si="26"/>
        <v/>
      </c>
    </row>
    <row r="482" spans="1:5" hidden="1" outlineLevel="2" x14ac:dyDescent="0.25">
      <c r="A482" s="2" t="s">
        <v>8</v>
      </c>
      <c r="B482" s="4">
        <v>416</v>
      </c>
      <c r="C482" t="str">
        <f t="shared" si="24"/>
        <v/>
      </c>
      <c r="D482" t="str">
        <f t="shared" si="25"/>
        <v/>
      </c>
      <c r="E482" t="str">
        <f t="shared" si="26"/>
        <v/>
      </c>
    </row>
    <row r="483" spans="1:5" hidden="1" outlineLevel="2" x14ac:dyDescent="0.25">
      <c r="A483" s="2" t="s">
        <v>8</v>
      </c>
      <c r="B483" s="4">
        <v>263</v>
      </c>
      <c r="C483" t="str">
        <f t="shared" si="24"/>
        <v/>
      </c>
      <c r="D483" t="str">
        <f t="shared" si="25"/>
        <v/>
      </c>
      <c r="E483" t="str">
        <f t="shared" si="26"/>
        <v/>
      </c>
    </row>
    <row r="484" spans="1:5" hidden="1" outlineLevel="2" x14ac:dyDescent="0.25">
      <c r="A484" s="2" t="s">
        <v>8</v>
      </c>
      <c r="B484" s="4">
        <v>175</v>
      </c>
      <c r="C484" t="str">
        <f t="shared" si="24"/>
        <v/>
      </c>
      <c r="D484" t="str">
        <f t="shared" si="25"/>
        <v/>
      </c>
      <c r="E484" t="str">
        <f t="shared" si="26"/>
        <v/>
      </c>
    </row>
    <row r="485" spans="1:5" hidden="1" outlineLevel="2" x14ac:dyDescent="0.25">
      <c r="A485" s="2" t="s">
        <v>8</v>
      </c>
      <c r="B485" s="4">
        <v>396</v>
      </c>
      <c r="C485" t="str">
        <f t="shared" si="24"/>
        <v/>
      </c>
      <c r="D485" t="str">
        <f t="shared" si="25"/>
        <v/>
      </c>
      <c r="E485" t="str">
        <f t="shared" si="26"/>
        <v/>
      </c>
    </row>
    <row r="486" spans="1:5" hidden="1" outlineLevel="2" x14ac:dyDescent="0.25">
      <c r="A486" s="2" t="s">
        <v>8</v>
      </c>
      <c r="B486" s="4">
        <v>147</v>
      </c>
      <c r="C486" t="str">
        <f t="shared" si="24"/>
        <v/>
      </c>
      <c r="D486" t="str">
        <f t="shared" si="25"/>
        <v/>
      </c>
      <c r="E486" t="str">
        <f t="shared" si="26"/>
        <v/>
      </c>
    </row>
    <row r="487" spans="1:5" hidden="1" outlineLevel="2" x14ac:dyDescent="0.25">
      <c r="A487" s="2" t="s">
        <v>8</v>
      </c>
      <c r="B487" s="4">
        <v>434</v>
      </c>
      <c r="C487" t="str">
        <f t="shared" si="24"/>
        <v/>
      </c>
      <c r="D487" t="str">
        <f t="shared" si="25"/>
        <v/>
      </c>
      <c r="E487" t="str">
        <f t="shared" si="26"/>
        <v/>
      </c>
    </row>
    <row r="488" spans="1:5" hidden="1" outlineLevel="2" x14ac:dyDescent="0.25">
      <c r="A488" s="2" t="s">
        <v>8</v>
      </c>
      <c r="B488" s="4">
        <v>230</v>
      </c>
      <c r="C488" t="str">
        <f t="shared" si="24"/>
        <v/>
      </c>
      <c r="D488" t="str">
        <f t="shared" si="25"/>
        <v/>
      </c>
      <c r="E488" t="str">
        <f t="shared" si="26"/>
        <v/>
      </c>
    </row>
    <row r="489" spans="1:5" hidden="1" outlineLevel="2" x14ac:dyDescent="0.25">
      <c r="A489" s="2" t="s">
        <v>8</v>
      </c>
      <c r="B489" s="4">
        <v>224</v>
      </c>
      <c r="C489" t="str">
        <f t="shared" si="24"/>
        <v/>
      </c>
      <c r="D489" t="str">
        <f t="shared" si="25"/>
        <v/>
      </c>
      <c r="E489" t="str">
        <f t="shared" si="26"/>
        <v/>
      </c>
    </row>
    <row r="490" spans="1:5" hidden="1" outlineLevel="2" x14ac:dyDescent="0.25">
      <c r="A490" s="2" t="s">
        <v>8</v>
      </c>
      <c r="B490" s="4">
        <v>139</v>
      </c>
      <c r="C490" t="str">
        <f t="shared" si="24"/>
        <v/>
      </c>
      <c r="D490" t="str">
        <f t="shared" si="25"/>
        <v/>
      </c>
      <c r="E490" t="str">
        <f t="shared" si="26"/>
        <v/>
      </c>
    </row>
    <row r="491" spans="1:5" hidden="1" outlineLevel="2" x14ac:dyDescent="0.25">
      <c r="A491" s="2" t="s">
        <v>8</v>
      </c>
      <c r="B491" s="4">
        <v>290</v>
      </c>
      <c r="C491" t="str">
        <f t="shared" si="24"/>
        <v/>
      </c>
      <c r="D491" t="str">
        <f t="shared" si="25"/>
        <v/>
      </c>
      <c r="E491" t="str">
        <f t="shared" si="26"/>
        <v/>
      </c>
    </row>
    <row r="492" spans="1:5" hidden="1" outlineLevel="2" x14ac:dyDescent="0.25">
      <c r="A492" s="2" t="s">
        <v>8</v>
      </c>
      <c r="B492" s="4">
        <v>407</v>
      </c>
      <c r="C492" t="str">
        <f t="shared" si="24"/>
        <v/>
      </c>
      <c r="D492" t="str">
        <f t="shared" si="25"/>
        <v/>
      </c>
      <c r="E492" t="str">
        <f t="shared" si="26"/>
        <v/>
      </c>
    </row>
    <row r="493" spans="1:5" hidden="1" outlineLevel="2" x14ac:dyDescent="0.25">
      <c r="A493" s="2" t="s">
        <v>8</v>
      </c>
      <c r="B493" s="4">
        <v>255</v>
      </c>
      <c r="C493" t="str">
        <f t="shared" si="24"/>
        <v/>
      </c>
      <c r="D493" t="str">
        <f t="shared" si="25"/>
        <v/>
      </c>
      <c r="E493" t="str">
        <f t="shared" si="26"/>
        <v/>
      </c>
    </row>
    <row r="494" spans="1:5" hidden="1" outlineLevel="2" x14ac:dyDescent="0.25">
      <c r="A494" s="2" t="s">
        <v>8</v>
      </c>
      <c r="B494" s="4">
        <v>364</v>
      </c>
      <c r="C494" t="str">
        <f t="shared" si="24"/>
        <v/>
      </c>
      <c r="D494" t="str">
        <f t="shared" si="25"/>
        <v/>
      </c>
      <c r="E494" t="str">
        <f t="shared" si="26"/>
        <v/>
      </c>
    </row>
    <row r="495" spans="1:5" hidden="1" outlineLevel="2" x14ac:dyDescent="0.25">
      <c r="A495" s="2" t="s">
        <v>8</v>
      </c>
      <c r="B495" s="4">
        <v>380</v>
      </c>
      <c r="C495" t="str">
        <f t="shared" si="24"/>
        <v/>
      </c>
      <c r="D495" t="str">
        <f t="shared" si="25"/>
        <v/>
      </c>
      <c r="E495" t="str">
        <f t="shared" si="26"/>
        <v/>
      </c>
    </row>
    <row r="496" spans="1:5" hidden="1" outlineLevel="2" x14ac:dyDescent="0.25">
      <c r="A496" s="2" t="s">
        <v>8</v>
      </c>
      <c r="B496" s="4">
        <v>426</v>
      </c>
      <c r="C496" t="str">
        <f t="shared" si="24"/>
        <v/>
      </c>
      <c r="D496" t="str">
        <f t="shared" si="25"/>
        <v/>
      </c>
      <c r="E496" t="str">
        <f t="shared" si="26"/>
        <v/>
      </c>
    </row>
    <row r="497" spans="1:5" hidden="1" outlineLevel="2" x14ac:dyDescent="0.25">
      <c r="A497" s="2" t="s">
        <v>8</v>
      </c>
      <c r="B497" s="4">
        <v>422</v>
      </c>
      <c r="C497" t="str">
        <f t="shared" si="24"/>
        <v/>
      </c>
      <c r="D497" t="str">
        <f t="shared" si="25"/>
        <v/>
      </c>
      <c r="E497" t="str">
        <f t="shared" si="26"/>
        <v/>
      </c>
    </row>
    <row r="498" spans="1:5" hidden="1" outlineLevel="2" x14ac:dyDescent="0.25">
      <c r="A498" s="2" t="s">
        <v>8</v>
      </c>
      <c r="B498" s="4">
        <v>142</v>
      </c>
      <c r="C498" t="str">
        <f t="shared" si="24"/>
        <v/>
      </c>
      <c r="D498" t="str">
        <f t="shared" si="25"/>
        <v/>
      </c>
      <c r="E498" t="str">
        <f t="shared" si="26"/>
        <v/>
      </c>
    </row>
    <row r="499" spans="1:5" hidden="1" outlineLevel="2" x14ac:dyDescent="0.25">
      <c r="A499" s="2" t="s">
        <v>8</v>
      </c>
      <c r="B499" s="4">
        <v>412</v>
      </c>
      <c r="C499" t="str">
        <f t="shared" si="24"/>
        <v/>
      </c>
      <c r="D499" t="str">
        <f t="shared" si="25"/>
        <v/>
      </c>
      <c r="E499" t="str">
        <f t="shared" si="26"/>
        <v/>
      </c>
    </row>
    <row r="500" spans="1:5" hidden="1" outlineLevel="2" x14ac:dyDescent="0.25">
      <c r="A500" s="2" t="s">
        <v>8</v>
      </c>
      <c r="B500" s="4">
        <v>495</v>
      </c>
      <c r="C500" t="str">
        <f t="shared" si="24"/>
        <v/>
      </c>
      <c r="D500" t="str">
        <f t="shared" si="25"/>
        <v/>
      </c>
      <c r="E500" t="str">
        <f t="shared" si="26"/>
        <v/>
      </c>
    </row>
    <row r="501" spans="1:5" hidden="1" outlineLevel="2" x14ac:dyDescent="0.25">
      <c r="A501" s="2" t="s">
        <v>8</v>
      </c>
      <c r="B501" s="4">
        <v>322</v>
      </c>
      <c r="C501" t="str">
        <f t="shared" si="24"/>
        <v/>
      </c>
      <c r="D501" t="str">
        <f t="shared" si="25"/>
        <v/>
      </c>
      <c r="E501" t="str">
        <f t="shared" si="26"/>
        <v/>
      </c>
    </row>
    <row r="502" spans="1:5" hidden="1" outlineLevel="2" x14ac:dyDescent="0.25">
      <c r="A502" s="2" t="s">
        <v>8</v>
      </c>
      <c r="B502" s="4">
        <v>297</v>
      </c>
      <c r="C502" t="str">
        <f t="shared" si="24"/>
        <v/>
      </c>
      <c r="D502" t="str">
        <f t="shared" si="25"/>
        <v/>
      </c>
      <c r="E502" t="str">
        <f t="shared" si="26"/>
        <v/>
      </c>
    </row>
    <row r="503" spans="1:5" hidden="1" outlineLevel="2" x14ac:dyDescent="0.25">
      <c r="A503" s="2" t="s">
        <v>8</v>
      </c>
      <c r="B503" s="4">
        <v>220</v>
      </c>
      <c r="C503" t="str">
        <f t="shared" si="24"/>
        <v/>
      </c>
      <c r="D503" t="str">
        <f t="shared" si="25"/>
        <v/>
      </c>
      <c r="E503" t="str">
        <f t="shared" si="26"/>
        <v/>
      </c>
    </row>
    <row r="504" spans="1:5" hidden="1" outlineLevel="2" x14ac:dyDescent="0.25">
      <c r="A504" s="2" t="s">
        <v>8</v>
      </c>
      <c r="B504" s="4">
        <v>260</v>
      </c>
      <c r="C504" t="str">
        <f t="shared" si="24"/>
        <v/>
      </c>
      <c r="D504" t="str">
        <f t="shared" si="25"/>
        <v/>
      </c>
      <c r="E504" t="str">
        <f t="shared" si="26"/>
        <v/>
      </c>
    </row>
    <row r="505" spans="1:5" hidden="1" outlineLevel="2" x14ac:dyDescent="0.25">
      <c r="A505" s="2" t="s">
        <v>8</v>
      </c>
      <c r="B505" s="4">
        <v>143</v>
      </c>
      <c r="C505" t="str">
        <f t="shared" si="24"/>
        <v/>
      </c>
      <c r="D505" t="str">
        <f t="shared" si="25"/>
        <v/>
      </c>
      <c r="E505" t="str">
        <f t="shared" si="26"/>
        <v/>
      </c>
    </row>
    <row r="506" spans="1:5" hidden="1" outlineLevel="2" x14ac:dyDescent="0.25">
      <c r="A506" s="2" t="s">
        <v>8</v>
      </c>
      <c r="B506" s="4">
        <v>216</v>
      </c>
      <c r="C506" t="str">
        <f t="shared" si="24"/>
        <v/>
      </c>
      <c r="D506" t="str">
        <f t="shared" si="25"/>
        <v/>
      </c>
      <c r="E506" t="str">
        <f t="shared" si="26"/>
        <v/>
      </c>
    </row>
    <row r="507" spans="1:5" hidden="1" outlineLevel="2" x14ac:dyDescent="0.25">
      <c r="A507" s="2" t="s">
        <v>8</v>
      </c>
      <c r="B507" s="4">
        <v>140</v>
      </c>
      <c r="C507" t="str">
        <f t="shared" si="24"/>
        <v/>
      </c>
      <c r="D507" t="str">
        <f t="shared" si="25"/>
        <v/>
      </c>
      <c r="E507" t="str">
        <f t="shared" si="26"/>
        <v/>
      </c>
    </row>
    <row r="508" spans="1:5" hidden="1" outlineLevel="2" x14ac:dyDescent="0.25">
      <c r="A508" s="2" t="s">
        <v>8</v>
      </c>
      <c r="B508" s="4">
        <v>281</v>
      </c>
      <c r="C508" t="str">
        <f t="shared" si="24"/>
        <v/>
      </c>
      <c r="D508" t="str">
        <f t="shared" si="25"/>
        <v/>
      </c>
      <c r="E508" t="str">
        <f t="shared" si="26"/>
        <v/>
      </c>
    </row>
    <row r="509" spans="1:5" hidden="1" outlineLevel="2" x14ac:dyDescent="0.25">
      <c r="A509" s="2" t="s">
        <v>8</v>
      </c>
      <c r="B509" s="4">
        <v>409</v>
      </c>
      <c r="C509" t="str">
        <f t="shared" si="24"/>
        <v/>
      </c>
      <c r="D509" t="str">
        <f t="shared" si="25"/>
        <v/>
      </c>
      <c r="E509" t="str">
        <f t="shared" si="26"/>
        <v/>
      </c>
    </row>
    <row r="510" spans="1:5" hidden="1" outlineLevel="2" x14ac:dyDescent="0.25">
      <c r="A510" s="2" t="s">
        <v>8</v>
      </c>
      <c r="B510" s="4">
        <v>354</v>
      </c>
      <c r="C510" t="str">
        <f t="shared" si="24"/>
        <v/>
      </c>
      <c r="D510" t="str">
        <f t="shared" si="25"/>
        <v/>
      </c>
      <c r="E510" t="str">
        <f t="shared" si="26"/>
        <v/>
      </c>
    </row>
    <row r="511" spans="1:5" hidden="1" outlineLevel="2" x14ac:dyDescent="0.25">
      <c r="A511" s="2" t="s">
        <v>8</v>
      </c>
      <c r="B511" s="4">
        <v>252</v>
      </c>
      <c r="C511" t="str">
        <f t="shared" si="24"/>
        <v/>
      </c>
      <c r="D511" t="str">
        <f t="shared" si="25"/>
        <v/>
      </c>
      <c r="E511" t="str">
        <f t="shared" si="26"/>
        <v/>
      </c>
    </row>
    <row r="512" spans="1:5" hidden="1" outlineLevel="2" x14ac:dyDescent="0.25">
      <c r="A512" s="2" t="s">
        <v>8</v>
      </c>
      <c r="B512" s="4">
        <v>443</v>
      </c>
      <c r="C512" t="str">
        <f t="shared" si="24"/>
        <v/>
      </c>
      <c r="D512" t="str">
        <f t="shared" si="25"/>
        <v/>
      </c>
      <c r="E512" t="str">
        <f t="shared" si="26"/>
        <v/>
      </c>
    </row>
    <row r="513" spans="1:5" hidden="1" outlineLevel="2" x14ac:dyDescent="0.25">
      <c r="A513" s="2" t="s">
        <v>8</v>
      </c>
      <c r="B513" s="4">
        <v>297</v>
      </c>
      <c r="C513" t="str">
        <f t="shared" si="24"/>
        <v/>
      </c>
      <c r="D513" t="str">
        <f t="shared" si="25"/>
        <v/>
      </c>
      <c r="E513" t="str">
        <f t="shared" si="26"/>
        <v/>
      </c>
    </row>
    <row r="514" spans="1:5" hidden="1" outlineLevel="2" x14ac:dyDescent="0.25">
      <c r="A514" s="2" t="s">
        <v>8</v>
      </c>
      <c r="B514" s="4">
        <v>418</v>
      </c>
      <c r="C514" t="str">
        <f t="shared" si="24"/>
        <v/>
      </c>
      <c r="D514" t="str">
        <f t="shared" si="25"/>
        <v/>
      </c>
      <c r="E514" t="str">
        <f t="shared" si="26"/>
        <v/>
      </c>
    </row>
    <row r="515" spans="1:5" hidden="1" outlineLevel="2" x14ac:dyDescent="0.25">
      <c r="A515" s="2" t="s">
        <v>8</v>
      </c>
      <c r="B515" s="4">
        <v>496</v>
      </c>
      <c r="C515" t="str">
        <f t="shared" si="24"/>
        <v/>
      </c>
      <c r="D515" t="str">
        <f t="shared" si="25"/>
        <v/>
      </c>
      <c r="E515" t="str">
        <f t="shared" si="26"/>
        <v/>
      </c>
    </row>
    <row r="516" spans="1:5" hidden="1" outlineLevel="2" x14ac:dyDescent="0.25">
      <c r="A516" s="2" t="s">
        <v>8</v>
      </c>
      <c r="B516" s="4">
        <v>121</v>
      </c>
      <c r="C516" t="str">
        <f t="shared" si="24"/>
        <v/>
      </c>
      <c r="D516" t="str">
        <f t="shared" si="25"/>
        <v/>
      </c>
      <c r="E516" t="str">
        <f t="shared" si="26"/>
        <v/>
      </c>
    </row>
    <row r="517" spans="1:5" hidden="1" outlineLevel="2" x14ac:dyDescent="0.25">
      <c r="A517" s="2" t="s">
        <v>8</v>
      </c>
      <c r="B517" s="4">
        <v>338</v>
      </c>
      <c r="C517" t="str">
        <f t="shared" si="24"/>
        <v/>
      </c>
      <c r="D517" t="str">
        <f t="shared" si="25"/>
        <v/>
      </c>
      <c r="E517" t="str">
        <f t="shared" si="26"/>
        <v/>
      </c>
    </row>
    <row r="518" spans="1:5" hidden="1" outlineLevel="2" x14ac:dyDescent="0.25">
      <c r="A518" s="2" t="s">
        <v>8</v>
      </c>
      <c r="B518" s="4">
        <v>469</v>
      </c>
      <c r="C518" t="str">
        <f t="shared" ref="C518:C581" si="27">IF($B518 = $C$1, 1, "")</f>
        <v/>
      </c>
      <c r="D518" t="str">
        <f t="shared" ref="D518:D581" si="28">IF($B518 = $D$1, 1, "")</f>
        <v/>
      </c>
      <c r="E518" t="str">
        <f t="shared" ref="E518:E581" si="29">IF($B518 = $E$1, 1, "")</f>
        <v/>
      </c>
    </row>
    <row r="519" spans="1:5" hidden="1" outlineLevel="2" x14ac:dyDescent="0.25">
      <c r="A519" s="2" t="s">
        <v>8</v>
      </c>
      <c r="B519" s="4">
        <v>390</v>
      </c>
      <c r="C519" t="str">
        <f t="shared" si="27"/>
        <v/>
      </c>
      <c r="D519" t="str">
        <f t="shared" si="28"/>
        <v/>
      </c>
      <c r="E519" t="str">
        <f t="shared" si="29"/>
        <v/>
      </c>
    </row>
    <row r="520" spans="1:5" hidden="1" outlineLevel="2" x14ac:dyDescent="0.25">
      <c r="A520" s="2" t="s">
        <v>8</v>
      </c>
      <c r="B520" s="4">
        <v>110</v>
      </c>
      <c r="C520" t="str">
        <f t="shared" si="27"/>
        <v/>
      </c>
      <c r="D520" t="str">
        <f t="shared" si="28"/>
        <v/>
      </c>
      <c r="E520" t="str">
        <f t="shared" si="29"/>
        <v/>
      </c>
    </row>
    <row r="521" spans="1:5" hidden="1" outlineLevel="2" x14ac:dyDescent="0.25">
      <c r="A521" s="2" t="s">
        <v>8</v>
      </c>
      <c r="B521" s="4">
        <v>319</v>
      </c>
      <c r="C521" t="str">
        <f t="shared" si="27"/>
        <v/>
      </c>
      <c r="D521" t="str">
        <f t="shared" si="28"/>
        <v/>
      </c>
      <c r="E521" t="str">
        <f t="shared" si="29"/>
        <v/>
      </c>
    </row>
    <row r="522" spans="1:5" hidden="1" outlineLevel="2" x14ac:dyDescent="0.25">
      <c r="A522" s="2" t="s">
        <v>8</v>
      </c>
      <c r="B522" s="4">
        <v>298</v>
      </c>
      <c r="C522" t="str">
        <f t="shared" si="27"/>
        <v/>
      </c>
      <c r="D522" t="str">
        <f t="shared" si="28"/>
        <v/>
      </c>
      <c r="E522" t="str">
        <f t="shared" si="29"/>
        <v/>
      </c>
    </row>
    <row r="523" spans="1:5" hidden="1" outlineLevel="2" x14ac:dyDescent="0.25">
      <c r="A523" s="2" t="s">
        <v>8</v>
      </c>
      <c r="B523" s="4">
        <v>332</v>
      </c>
      <c r="C523" t="str">
        <f t="shared" si="27"/>
        <v/>
      </c>
      <c r="D523" t="str">
        <f t="shared" si="28"/>
        <v/>
      </c>
      <c r="E523" t="str">
        <f t="shared" si="29"/>
        <v/>
      </c>
    </row>
    <row r="524" spans="1:5" hidden="1" outlineLevel="2" x14ac:dyDescent="0.25">
      <c r="A524" s="2" t="s">
        <v>8</v>
      </c>
      <c r="B524" s="4">
        <v>399</v>
      </c>
      <c r="C524" t="str">
        <f t="shared" si="27"/>
        <v/>
      </c>
      <c r="D524" t="str">
        <f t="shared" si="28"/>
        <v/>
      </c>
      <c r="E524" t="str">
        <f t="shared" si="29"/>
        <v/>
      </c>
    </row>
    <row r="525" spans="1:5" hidden="1" outlineLevel="2" x14ac:dyDescent="0.25">
      <c r="A525" s="2" t="s">
        <v>8</v>
      </c>
      <c r="B525" s="4">
        <v>444</v>
      </c>
      <c r="C525" t="str">
        <f t="shared" si="27"/>
        <v/>
      </c>
      <c r="D525" t="str">
        <f t="shared" si="28"/>
        <v/>
      </c>
      <c r="E525" t="str">
        <f t="shared" si="29"/>
        <v/>
      </c>
    </row>
    <row r="526" spans="1:5" hidden="1" outlineLevel="2" x14ac:dyDescent="0.25">
      <c r="A526" s="2" t="s">
        <v>8</v>
      </c>
      <c r="B526" s="4">
        <v>274</v>
      </c>
      <c r="C526" t="str">
        <f t="shared" si="27"/>
        <v/>
      </c>
      <c r="D526" t="str">
        <f t="shared" si="28"/>
        <v/>
      </c>
      <c r="E526" t="str">
        <f t="shared" si="29"/>
        <v/>
      </c>
    </row>
    <row r="527" spans="1:5" hidden="1" outlineLevel="2" x14ac:dyDescent="0.25">
      <c r="A527" s="2" t="s">
        <v>8</v>
      </c>
      <c r="B527" s="4">
        <v>393</v>
      </c>
      <c r="C527" t="str">
        <f t="shared" si="27"/>
        <v/>
      </c>
      <c r="D527" t="str">
        <f t="shared" si="28"/>
        <v/>
      </c>
      <c r="E527" t="str">
        <f t="shared" si="29"/>
        <v/>
      </c>
    </row>
    <row r="528" spans="1:5" hidden="1" outlineLevel="2" x14ac:dyDescent="0.25">
      <c r="A528" s="2" t="s">
        <v>8</v>
      </c>
      <c r="B528" s="4">
        <v>395</v>
      </c>
      <c r="C528" t="str">
        <f t="shared" si="27"/>
        <v/>
      </c>
      <c r="D528" t="str">
        <f t="shared" si="28"/>
        <v/>
      </c>
      <c r="E528" t="str">
        <f t="shared" si="29"/>
        <v/>
      </c>
    </row>
    <row r="529" spans="1:5" hidden="1" outlineLevel="2" x14ac:dyDescent="0.25">
      <c r="A529" s="2" t="s">
        <v>8</v>
      </c>
      <c r="B529" s="4">
        <v>155</v>
      </c>
      <c r="C529" t="str">
        <f t="shared" si="27"/>
        <v/>
      </c>
      <c r="D529" t="str">
        <f t="shared" si="28"/>
        <v/>
      </c>
      <c r="E529" t="str">
        <f t="shared" si="29"/>
        <v/>
      </c>
    </row>
    <row r="530" spans="1:5" hidden="1" outlineLevel="2" x14ac:dyDescent="0.25">
      <c r="A530" s="2" t="s">
        <v>8</v>
      </c>
      <c r="B530" s="4">
        <v>116</v>
      </c>
      <c r="C530" t="str">
        <f t="shared" si="27"/>
        <v/>
      </c>
      <c r="D530" t="str">
        <f t="shared" si="28"/>
        <v/>
      </c>
      <c r="E530" t="str">
        <f t="shared" si="29"/>
        <v/>
      </c>
    </row>
    <row r="531" spans="1:5" hidden="1" outlineLevel="2" x14ac:dyDescent="0.25">
      <c r="A531" s="2" t="s">
        <v>8</v>
      </c>
      <c r="B531" s="4">
        <v>162</v>
      </c>
      <c r="C531" t="str">
        <f t="shared" si="27"/>
        <v/>
      </c>
      <c r="D531" t="str">
        <f t="shared" si="28"/>
        <v/>
      </c>
      <c r="E531" t="str">
        <f t="shared" si="29"/>
        <v/>
      </c>
    </row>
    <row r="532" spans="1:5" hidden="1" outlineLevel="2" x14ac:dyDescent="0.25">
      <c r="A532" s="2" t="s">
        <v>8</v>
      </c>
      <c r="B532" s="4">
        <v>150</v>
      </c>
      <c r="C532" t="str">
        <f t="shared" si="27"/>
        <v/>
      </c>
      <c r="D532" t="str">
        <f t="shared" si="28"/>
        <v/>
      </c>
      <c r="E532" t="str">
        <f t="shared" si="29"/>
        <v/>
      </c>
    </row>
    <row r="533" spans="1:5" hidden="1" outlineLevel="2" x14ac:dyDescent="0.25">
      <c r="A533" s="2" t="s">
        <v>8</v>
      </c>
      <c r="B533" s="4">
        <v>214</v>
      </c>
      <c r="C533" t="str">
        <f t="shared" si="27"/>
        <v/>
      </c>
      <c r="D533" t="str">
        <f t="shared" si="28"/>
        <v/>
      </c>
      <c r="E533" t="str">
        <f t="shared" si="29"/>
        <v/>
      </c>
    </row>
    <row r="534" spans="1:5" hidden="1" outlineLevel="2" x14ac:dyDescent="0.25">
      <c r="A534" s="2" t="s">
        <v>8</v>
      </c>
      <c r="B534" s="4">
        <v>331</v>
      </c>
      <c r="C534" t="str">
        <f t="shared" si="27"/>
        <v/>
      </c>
      <c r="D534" t="str">
        <f t="shared" si="28"/>
        <v/>
      </c>
      <c r="E534" t="str">
        <f t="shared" si="29"/>
        <v/>
      </c>
    </row>
    <row r="535" spans="1:5" hidden="1" outlineLevel="2" x14ac:dyDescent="0.25">
      <c r="A535" s="2" t="s">
        <v>8</v>
      </c>
      <c r="B535" s="4">
        <v>406</v>
      </c>
      <c r="C535" t="str">
        <f t="shared" si="27"/>
        <v/>
      </c>
      <c r="D535" t="str">
        <f t="shared" si="28"/>
        <v/>
      </c>
      <c r="E535" t="str">
        <f t="shared" si="29"/>
        <v/>
      </c>
    </row>
    <row r="536" spans="1:5" hidden="1" outlineLevel="2" x14ac:dyDescent="0.25">
      <c r="A536" s="2" t="s">
        <v>8</v>
      </c>
      <c r="B536" s="4">
        <v>276</v>
      </c>
      <c r="C536" t="str">
        <f t="shared" si="27"/>
        <v/>
      </c>
      <c r="D536" t="str">
        <f t="shared" si="28"/>
        <v/>
      </c>
      <c r="E536" t="str">
        <f t="shared" si="29"/>
        <v/>
      </c>
    </row>
    <row r="537" spans="1:5" hidden="1" outlineLevel="2" x14ac:dyDescent="0.25">
      <c r="A537" s="2" t="s">
        <v>8</v>
      </c>
      <c r="B537" s="4">
        <v>330</v>
      </c>
      <c r="C537" t="str">
        <f t="shared" si="27"/>
        <v/>
      </c>
      <c r="D537" t="str">
        <f t="shared" si="28"/>
        <v/>
      </c>
      <c r="E537" t="str">
        <f t="shared" si="29"/>
        <v/>
      </c>
    </row>
    <row r="538" spans="1:5" hidden="1" outlineLevel="2" x14ac:dyDescent="0.25">
      <c r="A538" s="2" t="s">
        <v>8</v>
      </c>
      <c r="B538" s="4">
        <v>199</v>
      </c>
      <c r="C538" t="str">
        <f t="shared" si="27"/>
        <v/>
      </c>
      <c r="D538" t="str">
        <f t="shared" si="28"/>
        <v/>
      </c>
      <c r="E538" t="str">
        <f t="shared" si="29"/>
        <v/>
      </c>
    </row>
    <row r="539" spans="1:5" hidden="1" outlineLevel="2" x14ac:dyDescent="0.25">
      <c r="A539" s="2" t="s">
        <v>8</v>
      </c>
      <c r="B539" s="4">
        <v>400</v>
      </c>
      <c r="C539" t="str">
        <f t="shared" si="27"/>
        <v/>
      </c>
      <c r="D539" t="str">
        <f t="shared" si="28"/>
        <v/>
      </c>
      <c r="E539" t="str">
        <f t="shared" si="29"/>
        <v/>
      </c>
    </row>
    <row r="540" spans="1:5" hidden="1" outlineLevel="2" x14ac:dyDescent="0.25">
      <c r="A540" s="2" t="s">
        <v>8</v>
      </c>
      <c r="B540" s="4">
        <v>155</v>
      </c>
      <c r="C540" t="str">
        <f t="shared" si="27"/>
        <v/>
      </c>
      <c r="D540" t="str">
        <f t="shared" si="28"/>
        <v/>
      </c>
      <c r="E540" t="str">
        <f t="shared" si="29"/>
        <v/>
      </c>
    </row>
    <row r="541" spans="1:5" hidden="1" outlineLevel="2" x14ac:dyDescent="0.25">
      <c r="A541" s="2" t="s">
        <v>8</v>
      </c>
      <c r="B541" s="4">
        <v>462</v>
      </c>
      <c r="C541" t="str">
        <f t="shared" si="27"/>
        <v/>
      </c>
      <c r="D541" t="str">
        <f t="shared" si="28"/>
        <v/>
      </c>
      <c r="E541" t="str">
        <f t="shared" si="29"/>
        <v/>
      </c>
    </row>
    <row r="542" spans="1:5" hidden="1" outlineLevel="2" x14ac:dyDescent="0.25">
      <c r="A542" s="2" t="s">
        <v>8</v>
      </c>
      <c r="B542" s="4">
        <v>310</v>
      </c>
      <c r="C542" t="str">
        <f t="shared" si="27"/>
        <v/>
      </c>
      <c r="D542" t="str">
        <f t="shared" si="28"/>
        <v/>
      </c>
      <c r="E542" t="str">
        <f t="shared" si="29"/>
        <v/>
      </c>
    </row>
    <row r="543" spans="1:5" hidden="1" outlineLevel="2" x14ac:dyDescent="0.25">
      <c r="A543" s="2" t="s">
        <v>8</v>
      </c>
      <c r="B543" s="4">
        <v>309</v>
      </c>
      <c r="C543" t="str">
        <f t="shared" si="27"/>
        <v/>
      </c>
      <c r="D543" t="str">
        <f t="shared" si="28"/>
        <v/>
      </c>
      <c r="E543" t="str">
        <f t="shared" si="29"/>
        <v/>
      </c>
    </row>
    <row r="544" spans="1:5" hidden="1" outlineLevel="2" x14ac:dyDescent="0.25">
      <c r="A544" s="2" t="s">
        <v>8</v>
      </c>
      <c r="B544" s="4">
        <v>280</v>
      </c>
      <c r="C544" t="str">
        <f t="shared" si="27"/>
        <v/>
      </c>
      <c r="D544" t="str">
        <f t="shared" si="28"/>
        <v/>
      </c>
      <c r="E544" t="str">
        <f t="shared" si="29"/>
        <v/>
      </c>
    </row>
    <row r="545" spans="1:5" hidden="1" outlineLevel="2" x14ac:dyDescent="0.25">
      <c r="A545" s="2" t="s">
        <v>8</v>
      </c>
      <c r="B545" s="4">
        <v>482</v>
      </c>
      <c r="C545" t="str">
        <f t="shared" si="27"/>
        <v/>
      </c>
      <c r="D545" t="str">
        <f t="shared" si="28"/>
        <v/>
      </c>
      <c r="E545" t="str">
        <f t="shared" si="29"/>
        <v/>
      </c>
    </row>
    <row r="546" spans="1:5" hidden="1" outlineLevel="2" x14ac:dyDescent="0.25">
      <c r="A546" s="2" t="s">
        <v>8</v>
      </c>
      <c r="B546" s="4">
        <v>400</v>
      </c>
      <c r="C546" t="str">
        <f t="shared" si="27"/>
        <v/>
      </c>
      <c r="D546" t="str">
        <f t="shared" si="28"/>
        <v/>
      </c>
      <c r="E546" t="str">
        <f t="shared" si="29"/>
        <v/>
      </c>
    </row>
    <row r="547" spans="1:5" hidden="1" outlineLevel="2" x14ac:dyDescent="0.25">
      <c r="A547" s="2" t="s">
        <v>8</v>
      </c>
      <c r="B547" s="4">
        <v>218</v>
      </c>
      <c r="C547" t="str">
        <f t="shared" si="27"/>
        <v/>
      </c>
      <c r="D547" t="str">
        <f t="shared" si="28"/>
        <v/>
      </c>
      <c r="E547" t="str">
        <f t="shared" si="29"/>
        <v/>
      </c>
    </row>
    <row r="548" spans="1:5" hidden="1" outlineLevel="2" x14ac:dyDescent="0.25">
      <c r="A548" s="2" t="s">
        <v>8</v>
      </c>
      <c r="B548" s="4">
        <v>226</v>
      </c>
      <c r="C548" t="str">
        <f t="shared" si="27"/>
        <v/>
      </c>
      <c r="D548" t="str">
        <f t="shared" si="28"/>
        <v/>
      </c>
      <c r="E548" t="str">
        <f t="shared" si="29"/>
        <v/>
      </c>
    </row>
    <row r="549" spans="1:5" hidden="1" outlineLevel="2" x14ac:dyDescent="0.25">
      <c r="A549" s="2" t="s">
        <v>8</v>
      </c>
      <c r="B549" s="4">
        <v>108</v>
      </c>
      <c r="C549" t="str">
        <f t="shared" si="27"/>
        <v/>
      </c>
      <c r="D549" t="str">
        <f t="shared" si="28"/>
        <v/>
      </c>
      <c r="E549" t="str">
        <f t="shared" si="29"/>
        <v/>
      </c>
    </row>
    <row r="550" spans="1:5" hidden="1" outlineLevel="2" x14ac:dyDescent="0.25">
      <c r="A550" s="2" t="s">
        <v>8</v>
      </c>
      <c r="B550" s="4">
        <v>338</v>
      </c>
      <c r="C550" t="str">
        <f t="shared" si="27"/>
        <v/>
      </c>
      <c r="D550" t="str">
        <f t="shared" si="28"/>
        <v/>
      </c>
      <c r="E550" t="str">
        <f t="shared" si="29"/>
        <v/>
      </c>
    </row>
    <row r="551" spans="1:5" hidden="1" outlineLevel="2" x14ac:dyDescent="0.25">
      <c r="A551" s="2" t="s">
        <v>8</v>
      </c>
      <c r="B551" s="4">
        <v>174</v>
      </c>
      <c r="C551" t="str">
        <f t="shared" si="27"/>
        <v/>
      </c>
      <c r="D551" t="str">
        <f t="shared" si="28"/>
        <v/>
      </c>
      <c r="E551" t="str">
        <f t="shared" si="29"/>
        <v/>
      </c>
    </row>
    <row r="552" spans="1:5" hidden="1" outlineLevel="2" x14ac:dyDescent="0.25">
      <c r="A552" s="2" t="s">
        <v>8</v>
      </c>
      <c r="B552" s="4">
        <v>296</v>
      </c>
      <c r="C552" t="str">
        <f t="shared" si="27"/>
        <v/>
      </c>
      <c r="D552" t="str">
        <f t="shared" si="28"/>
        <v/>
      </c>
      <c r="E552" t="str">
        <f t="shared" si="29"/>
        <v/>
      </c>
    </row>
    <row r="553" spans="1:5" hidden="1" outlineLevel="2" x14ac:dyDescent="0.25">
      <c r="A553" s="2" t="s">
        <v>8</v>
      </c>
      <c r="B553" s="4">
        <v>240</v>
      </c>
      <c r="C553" t="str">
        <f t="shared" si="27"/>
        <v/>
      </c>
      <c r="D553" t="str">
        <f t="shared" si="28"/>
        <v/>
      </c>
      <c r="E553" t="str">
        <f t="shared" si="29"/>
        <v/>
      </c>
    </row>
    <row r="554" spans="1:5" hidden="1" outlineLevel="2" x14ac:dyDescent="0.25">
      <c r="A554" s="2" t="s">
        <v>8</v>
      </c>
      <c r="B554" s="4">
        <v>267</v>
      </c>
      <c r="C554" t="str">
        <f t="shared" si="27"/>
        <v/>
      </c>
      <c r="D554" t="str">
        <f t="shared" si="28"/>
        <v/>
      </c>
      <c r="E554" t="str">
        <f t="shared" si="29"/>
        <v/>
      </c>
    </row>
    <row r="555" spans="1:5" hidden="1" outlineLevel="2" x14ac:dyDescent="0.25">
      <c r="A555" s="2" t="s">
        <v>8</v>
      </c>
      <c r="B555" s="4">
        <v>455</v>
      </c>
      <c r="C555" t="str">
        <f t="shared" si="27"/>
        <v/>
      </c>
      <c r="D555" t="str">
        <f t="shared" si="28"/>
        <v/>
      </c>
      <c r="E555" t="str">
        <f t="shared" si="29"/>
        <v/>
      </c>
    </row>
    <row r="556" spans="1:5" hidden="1" outlineLevel="2" x14ac:dyDescent="0.25">
      <c r="A556" s="2" t="s">
        <v>8</v>
      </c>
      <c r="B556" s="4">
        <v>485</v>
      </c>
      <c r="C556" t="str">
        <f t="shared" si="27"/>
        <v/>
      </c>
      <c r="D556" t="str">
        <f t="shared" si="28"/>
        <v/>
      </c>
      <c r="E556" t="str">
        <f t="shared" si="29"/>
        <v/>
      </c>
    </row>
    <row r="557" spans="1:5" hidden="1" outlineLevel="2" x14ac:dyDescent="0.25">
      <c r="A557" s="2" t="s">
        <v>8</v>
      </c>
      <c r="B557" s="4">
        <v>385</v>
      </c>
      <c r="C557" t="str">
        <f t="shared" si="27"/>
        <v/>
      </c>
      <c r="D557" t="str">
        <f t="shared" si="28"/>
        <v/>
      </c>
      <c r="E557" t="str">
        <f t="shared" si="29"/>
        <v/>
      </c>
    </row>
    <row r="558" spans="1:5" hidden="1" outlineLevel="2" x14ac:dyDescent="0.25">
      <c r="A558" s="2" t="s">
        <v>8</v>
      </c>
      <c r="B558" s="4">
        <v>142</v>
      </c>
      <c r="C558" t="str">
        <f t="shared" si="27"/>
        <v/>
      </c>
      <c r="D558" t="str">
        <f t="shared" si="28"/>
        <v/>
      </c>
      <c r="E558" t="str">
        <f t="shared" si="29"/>
        <v/>
      </c>
    </row>
    <row r="559" spans="1:5" hidden="1" outlineLevel="2" x14ac:dyDescent="0.25">
      <c r="A559" s="2" t="s">
        <v>8</v>
      </c>
      <c r="B559" s="4">
        <v>136</v>
      </c>
      <c r="C559" t="str">
        <f t="shared" si="27"/>
        <v/>
      </c>
      <c r="D559" t="str">
        <f t="shared" si="28"/>
        <v/>
      </c>
      <c r="E559" t="str">
        <f t="shared" si="29"/>
        <v/>
      </c>
    </row>
    <row r="560" spans="1:5" hidden="1" outlineLevel="2" x14ac:dyDescent="0.25">
      <c r="A560" s="2" t="s">
        <v>8</v>
      </c>
      <c r="B560" s="4">
        <v>131</v>
      </c>
      <c r="C560" t="str">
        <f t="shared" si="27"/>
        <v/>
      </c>
      <c r="D560" t="str">
        <f t="shared" si="28"/>
        <v/>
      </c>
      <c r="E560" t="str">
        <f t="shared" si="29"/>
        <v/>
      </c>
    </row>
    <row r="561" spans="1:5" hidden="1" outlineLevel="2" x14ac:dyDescent="0.25">
      <c r="A561" s="2" t="s">
        <v>8</v>
      </c>
      <c r="B561" s="4">
        <v>157</v>
      </c>
      <c r="C561" t="str">
        <f t="shared" si="27"/>
        <v/>
      </c>
      <c r="D561" t="str">
        <f t="shared" si="28"/>
        <v/>
      </c>
      <c r="E561" t="str">
        <f t="shared" si="29"/>
        <v/>
      </c>
    </row>
    <row r="562" spans="1:5" hidden="1" outlineLevel="2" x14ac:dyDescent="0.25">
      <c r="A562" s="2" t="s">
        <v>8</v>
      </c>
      <c r="B562" s="4">
        <v>496</v>
      </c>
      <c r="C562" t="str">
        <f t="shared" si="27"/>
        <v/>
      </c>
      <c r="D562" t="str">
        <f t="shared" si="28"/>
        <v/>
      </c>
      <c r="E562" t="str">
        <f t="shared" si="29"/>
        <v/>
      </c>
    </row>
    <row r="563" spans="1:5" hidden="1" outlineLevel="2" x14ac:dyDescent="0.25">
      <c r="A563" s="2" t="s">
        <v>8</v>
      </c>
      <c r="B563" s="4">
        <v>441</v>
      </c>
      <c r="C563" t="str">
        <f t="shared" si="27"/>
        <v/>
      </c>
      <c r="D563" t="str">
        <f t="shared" si="28"/>
        <v/>
      </c>
      <c r="E563" t="str">
        <f t="shared" si="29"/>
        <v/>
      </c>
    </row>
    <row r="564" spans="1:5" hidden="1" outlineLevel="2" x14ac:dyDescent="0.25">
      <c r="A564" s="2" t="s">
        <v>8</v>
      </c>
      <c r="B564" s="4">
        <v>386</v>
      </c>
      <c r="C564" t="str">
        <f t="shared" si="27"/>
        <v/>
      </c>
      <c r="D564" t="str">
        <f t="shared" si="28"/>
        <v/>
      </c>
      <c r="E564" t="str">
        <f t="shared" si="29"/>
        <v/>
      </c>
    </row>
    <row r="565" spans="1:5" hidden="1" outlineLevel="2" x14ac:dyDescent="0.25">
      <c r="A565" s="2" t="s">
        <v>8</v>
      </c>
      <c r="B565" s="4">
        <v>304</v>
      </c>
      <c r="C565" t="str">
        <f t="shared" si="27"/>
        <v/>
      </c>
      <c r="D565" t="str">
        <f t="shared" si="28"/>
        <v/>
      </c>
      <c r="E565" t="str">
        <f t="shared" si="29"/>
        <v/>
      </c>
    </row>
    <row r="566" spans="1:5" hidden="1" outlineLevel="2" x14ac:dyDescent="0.25">
      <c r="A566" s="2" t="s">
        <v>8</v>
      </c>
      <c r="B566" s="4">
        <v>381</v>
      </c>
      <c r="C566" t="str">
        <f t="shared" si="27"/>
        <v/>
      </c>
      <c r="D566" t="str">
        <f t="shared" si="28"/>
        <v/>
      </c>
      <c r="E566" t="str">
        <f t="shared" si="29"/>
        <v/>
      </c>
    </row>
    <row r="567" spans="1:5" hidden="1" outlineLevel="2" x14ac:dyDescent="0.25">
      <c r="A567" s="2" t="s">
        <v>8</v>
      </c>
      <c r="B567" s="4">
        <v>117</v>
      </c>
      <c r="C567" t="str">
        <f t="shared" si="27"/>
        <v/>
      </c>
      <c r="D567" t="str">
        <f t="shared" si="28"/>
        <v/>
      </c>
      <c r="E567" t="str">
        <f t="shared" si="29"/>
        <v/>
      </c>
    </row>
    <row r="568" spans="1:5" hidden="1" outlineLevel="2" x14ac:dyDescent="0.25">
      <c r="A568" s="2" t="s">
        <v>8</v>
      </c>
      <c r="B568" s="4">
        <v>129</v>
      </c>
      <c r="C568" t="str">
        <f t="shared" si="27"/>
        <v/>
      </c>
      <c r="D568" t="str">
        <f t="shared" si="28"/>
        <v/>
      </c>
      <c r="E568" t="str">
        <f t="shared" si="29"/>
        <v/>
      </c>
    </row>
    <row r="569" spans="1:5" hidden="1" outlineLevel="2" x14ac:dyDescent="0.25">
      <c r="A569" s="2" t="s">
        <v>8</v>
      </c>
      <c r="B569" s="4">
        <v>463</v>
      </c>
      <c r="C569" t="str">
        <f t="shared" si="27"/>
        <v/>
      </c>
      <c r="D569" t="str">
        <f t="shared" si="28"/>
        <v/>
      </c>
      <c r="E569" t="str">
        <f t="shared" si="29"/>
        <v/>
      </c>
    </row>
    <row r="570" spans="1:5" outlineLevel="1" collapsed="1" x14ac:dyDescent="0.25">
      <c r="A570" s="6" t="s">
        <v>309</v>
      </c>
      <c r="B570" s="4">
        <f>SUBTOTAL(9,B479:B569)</f>
        <v>27505</v>
      </c>
      <c r="C570">
        <f t="shared" si="27"/>
        <v>1</v>
      </c>
      <c r="D570" t="str">
        <f t="shared" si="28"/>
        <v/>
      </c>
      <c r="E570" t="str">
        <f t="shared" si="29"/>
        <v/>
      </c>
    </row>
    <row r="571" spans="1:5" hidden="1" outlineLevel="2" x14ac:dyDescent="0.25">
      <c r="A571" s="2" t="s">
        <v>218</v>
      </c>
      <c r="B571" s="4">
        <v>9</v>
      </c>
      <c r="C571" t="str">
        <f t="shared" si="27"/>
        <v/>
      </c>
      <c r="D571" t="str">
        <f t="shared" si="28"/>
        <v/>
      </c>
      <c r="E571" t="str">
        <f t="shared" si="29"/>
        <v/>
      </c>
    </row>
    <row r="572" spans="1:5" outlineLevel="1" collapsed="1" x14ac:dyDescent="0.25">
      <c r="A572" s="6" t="s">
        <v>310</v>
      </c>
      <c r="B572" s="4">
        <f>SUBTOTAL(9,B571:B571)</f>
        <v>9</v>
      </c>
      <c r="C572" t="str">
        <f t="shared" si="27"/>
        <v/>
      </c>
      <c r="D572" t="str">
        <f t="shared" si="28"/>
        <v/>
      </c>
      <c r="E572" t="str">
        <f t="shared" si="29"/>
        <v/>
      </c>
    </row>
    <row r="573" spans="1:5" hidden="1" outlineLevel="2" x14ac:dyDescent="0.25">
      <c r="A573" s="2" t="s">
        <v>237</v>
      </c>
      <c r="B573" s="4">
        <v>20</v>
      </c>
      <c r="C573" t="str">
        <f t="shared" si="27"/>
        <v/>
      </c>
      <c r="D573" t="str">
        <f t="shared" si="28"/>
        <v/>
      </c>
      <c r="E573" t="str">
        <f t="shared" si="29"/>
        <v/>
      </c>
    </row>
    <row r="574" spans="1:5" outlineLevel="1" collapsed="1" x14ac:dyDescent="0.25">
      <c r="A574" s="6" t="s">
        <v>311</v>
      </c>
      <c r="B574" s="4">
        <f>SUBTOTAL(9,B573:B573)</f>
        <v>20</v>
      </c>
      <c r="C574" t="str">
        <f t="shared" si="27"/>
        <v/>
      </c>
      <c r="D574" t="str">
        <f t="shared" si="28"/>
        <v/>
      </c>
      <c r="E574" t="str">
        <f t="shared" si="29"/>
        <v/>
      </c>
    </row>
    <row r="575" spans="1:5" hidden="1" outlineLevel="2" x14ac:dyDescent="0.25">
      <c r="A575" s="2" t="s">
        <v>174</v>
      </c>
      <c r="B575" s="4">
        <v>122</v>
      </c>
      <c r="C575" t="str">
        <f t="shared" si="27"/>
        <v/>
      </c>
      <c r="D575" t="str">
        <f t="shared" si="28"/>
        <v/>
      </c>
      <c r="E575" t="str">
        <f t="shared" si="29"/>
        <v/>
      </c>
    </row>
    <row r="576" spans="1:5" hidden="1" outlineLevel="2" x14ac:dyDescent="0.25">
      <c r="A576" s="2" t="s">
        <v>174</v>
      </c>
      <c r="B576" s="4">
        <v>179</v>
      </c>
      <c r="C576" t="str">
        <f t="shared" si="27"/>
        <v/>
      </c>
      <c r="D576" t="str">
        <f t="shared" si="28"/>
        <v/>
      </c>
      <c r="E576" t="str">
        <f t="shared" si="29"/>
        <v/>
      </c>
    </row>
    <row r="577" spans="1:5" hidden="1" outlineLevel="2" x14ac:dyDescent="0.25">
      <c r="A577" s="2" t="s">
        <v>174</v>
      </c>
      <c r="B577" s="4">
        <v>104</v>
      </c>
      <c r="C577" t="str">
        <f t="shared" si="27"/>
        <v/>
      </c>
      <c r="D577" t="str">
        <f t="shared" si="28"/>
        <v/>
      </c>
      <c r="E577" t="str">
        <f t="shared" si="29"/>
        <v/>
      </c>
    </row>
    <row r="578" spans="1:5" hidden="1" outlineLevel="2" x14ac:dyDescent="0.25">
      <c r="A578" s="2" t="s">
        <v>174</v>
      </c>
      <c r="B578" s="4">
        <v>86</v>
      </c>
      <c r="C578" t="str">
        <f t="shared" si="27"/>
        <v/>
      </c>
      <c r="D578" t="str">
        <f t="shared" si="28"/>
        <v/>
      </c>
      <c r="E578" t="str">
        <f t="shared" si="29"/>
        <v/>
      </c>
    </row>
    <row r="579" spans="1:5" hidden="1" outlineLevel="2" x14ac:dyDescent="0.25">
      <c r="A579" s="2" t="s">
        <v>174</v>
      </c>
      <c r="B579" s="4">
        <v>150</v>
      </c>
      <c r="C579" t="str">
        <f t="shared" si="27"/>
        <v/>
      </c>
      <c r="D579" t="str">
        <f t="shared" si="28"/>
        <v/>
      </c>
      <c r="E579" t="str">
        <f t="shared" si="29"/>
        <v/>
      </c>
    </row>
    <row r="580" spans="1:5" outlineLevel="1" collapsed="1" x14ac:dyDescent="0.25">
      <c r="A580" s="6" t="s">
        <v>312</v>
      </c>
      <c r="B580" s="4">
        <f>SUBTOTAL(9,B575:B579)</f>
        <v>641</v>
      </c>
      <c r="C580" t="str">
        <f t="shared" si="27"/>
        <v/>
      </c>
      <c r="D580" t="str">
        <f t="shared" si="28"/>
        <v/>
      </c>
      <c r="E580" t="str">
        <f t="shared" si="29"/>
        <v/>
      </c>
    </row>
    <row r="581" spans="1:5" hidden="1" outlineLevel="2" x14ac:dyDescent="0.25">
      <c r="A581" s="2" t="s">
        <v>19</v>
      </c>
      <c r="B581" s="4">
        <v>99</v>
      </c>
      <c r="C581" t="str">
        <f t="shared" si="27"/>
        <v/>
      </c>
      <c r="D581" t="str">
        <f t="shared" si="28"/>
        <v/>
      </c>
      <c r="E581" t="str">
        <f t="shared" si="29"/>
        <v/>
      </c>
    </row>
    <row r="582" spans="1:5" hidden="1" outlineLevel="2" x14ac:dyDescent="0.25">
      <c r="A582" s="2" t="s">
        <v>19</v>
      </c>
      <c r="B582" s="4">
        <v>20</v>
      </c>
      <c r="C582" t="str">
        <f t="shared" ref="C582:C645" si="30">IF($B582 = $C$1, 1, "")</f>
        <v/>
      </c>
      <c r="D582" t="str">
        <f t="shared" ref="D582:D645" si="31">IF($B582 = $D$1, 1, "")</f>
        <v/>
      </c>
      <c r="E582" t="str">
        <f t="shared" ref="E582:E645" si="32">IF($B582 = $E$1, 1, "")</f>
        <v/>
      </c>
    </row>
    <row r="583" spans="1:5" hidden="1" outlineLevel="2" x14ac:dyDescent="0.25">
      <c r="A583" s="2" t="s">
        <v>19</v>
      </c>
      <c r="B583" s="4">
        <v>54</v>
      </c>
      <c r="C583" t="str">
        <f t="shared" si="30"/>
        <v/>
      </c>
      <c r="D583" t="str">
        <f t="shared" si="31"/>
        <v/>
      </c>
      <c r="E583" t="str">
        <f t="shared" si="32"/>
        <v/>
      </c>
    </row>
    <row r="584" spans="1:5" hidden="1" outlineLevel="2" x14ac:dyDescent="0.25">
      <c r="A584" s="2" t="s">
        <v>19</v>
      </c>
      <c r="B584" s="4">
        <v>177</v>
      </c>
      <c r="C584" t="str">
        <f t="shared" si="30"/>
        <v/>
      </c>
      <c r="D584" t="str">
        <f t="shared" si="31"/>
        <v/>
      </c>
      <c r="E584" t="str">
        <f t="shared" si="32"/>
        <v/>
      </c>
    </row>
    <row r="585" spans="1:5" hidden="1" outlineLevel="2" x14ac:dyDescent="0.25">
      <c r="A585" s="2" t="s">
        <v>19</v>
      </c>
      <c r="B585" s="4">
        <v>81</v>
      </c>
      <c r="C585" t="str">
        <f t="shared" si="30"/>
        <v/>
      </c>
      <c r="D585" t="str">
        <f t="shared" si="31"/>
        <v/>
      </c>
      <c r="E585" t="str">
        <f t="shared" si="32"/>
        <v/>
      </c>
    </row>
    <row r="586" spans="1:5" hidden="1" outlineLevel="2" x14ac:dyDescent="0.25">
      <c r="A586" s="2" t="s">
        <v>19</v>
      </c>
      <c r="B586" s="4">
        <v>103</v>
      </c>
      <c r="C586" t="str">
        <f t="shared" si="30"/>
        <v/>
      </c>
      <c r="D586" t="str">
        <f t="shared" si="31"/>
        <v/>
      </c>
      <c r="E586" t="str">
        <f t="shared" si="32"/>
        <v/>
      </c>
    </row>
    <row r="587" spans="1:5" hidden="1" outlineLevel="2" x14ac:dyDescent="0.25">
      <c r="A587" s="2" t="s">
        <v>19</v>
      </c>
      <c r="B587" s="4">
        <v>60</v>
      </c>
      <c r="C587" t="str">
        <f t="shared" si="30"/>
        <v/>
      </c>
      <c r="D587" t="str">
        <f t="shared" si="31"/>
        <v/>
      </c>
      <c r="E587" t="str">
        <f t="shared" si="32"/>
        <v/>
      </c>
    </row>
    <row r="588" spans="1:5" hidden="1" outlineLevel="2" x14ac:dyDescent="0.25">
      <c r="A588" s="2" t="s">
        <v>19</v>
      </c>
      <c r="B588" s="4">
        <v>163</v>
      </c>
      <c r="C588" t="str">
        <f t="shared" si="30"/>
        <v/>
      </c>
      <c r="D588" t="str">
        <f t="shared" si="31"/>
        <v/>
      </c>
      <c r="E588" t="str">
        <f t="shared" si="32"/>
        <v/>
      </c>
    </row>
    <row r="589" spans="1:5" hidden="1" outlineLevel="2" x14ac:dyDescent="0.25">
      <c r="A589" s="2" t="s">
        <v>19</v>
      </c>
      <c r="B589" s="4">
        <v>192</v>
      </c>
      <c r="C589" t="str">
        <f t="shared" si="30"/>
        <v/>
      </c>
      <c r="D589" t="str">
        <f t="shared" si="31"/>
        <v/>
      </c>
      <c r="E589" t="str">
        <f t="shared" si="32"/>
        <v/>
      </c>
    </row>
    <row r="590" spans="1:5" hidden="1" outlineLevel="2" x14ac:dyDescent="0.25">
      <c r="A590" s="2" t="s">
        <v>19</v>
      </c>
      <c r="B590" s="4">
        <v>123</v>
      </c>
      <c r="C590" t="str">
        <f t="shared" si="30"/>
        <v/>
      </c>
      <c r="D590" t="str">
        <f t="shared" si="31"/>
        <v/>
      </c>
      <c r="E590" t="str">
        <f t="shared" si="32"/>
        <v/>
      </c>
    </row>
    <row r="591" spans="1:5" hidden="1" outlineLevel="2" x14ac:dyDescent="0.25">
      <c r="A591" s="2" t="s">
        <v>19</v>
      </c>
      <c r="B591" s="4">
        <v>78</v>
      </c>
      <c r="C591" t="str">
        <f t="shared" si="30"/>
        <v/>
      </c>
      <c r="D591" t="str">
        <f t="shared" si="31"/>
        <v/>
      </c>
      <c r="E591" t="str">
        <f t="shared" si="32"/>
        <v/>
      </c>
    </row>
    <row r="592" spans="1:5" hidden="1" outlineLevel="2" x14ac:dyDescent="0.25">
      <c r="A592" s="2" t="s">
        <v>19</v>
      </c>
      <c r="B592" s="4">
        <v>86</v>
      </c>
      <c r="C592" t="str">
        <f t="shared" si="30"/>
        <v/>
      </c>
      <c r="D592" t="str">
        <f t="shared" si="31"/>
        <v/>
      </c>
      <c r="E592" t="str">
        <f t="shared" si="32"/>
        <v/>
      </c>
    </row>
    <row r="593" spans="1:5" hidden="1" outlineLevel="2" x14ac:dyDescent="0.25">
      <c r="A593" s="2" t="s">
        <v>19</v>
      </c>
      <c r="B593" s="4">
        <v>157</v>
      </c>
      <c r="C593" t="str">
        <f t="shared" si="30"/>
        <v/>
      </c>
      <c r="D593" t="str">
        <f t="shared" si="31"/>
        <v/>
      </c>
      <c r="E593" t="str">
        <f t="shared" si="32"/>
        <v/>
      </c>
    </row>
    <row r="594" spans="1:5" hidden="1" outlineLevel="2" x14ac:dyDescent="0.25">
      <c r="A594" s="2" t="s">
        <v>19</v>
      </c>
      <c r="B594" s="4">
        <v>114</v>
      </c>
      <c r="C594" t="str">
        <f t="shared" si="30"/>
        <v/>
      </c>
      <c r="D594" t="str">
        <f t="shared" si="31"/>
        <v/>
      </c>
      <c r="E594" t="str">
        <f t="shared" si="32"/>
        <v/>
      </c>
    </row>
    <row r="595" spans="1:5" hidden="1" outlineLevel="2" x14ac:dyDescent="0.25">
      <c r="A595" s="2" t="s">
        <v>19</v>
      </c>
      <c r="B595" s="4">
        <v>159</v>
      </c>
      <c r="C595" t="str">
        <f t="shared" si="30"/>
        <v/>
      </c>
      <c r="D595" t="str">
        <f t="shared" si="31"/>
        <v/>
      </c>
      <c r="E595" t="str">
        <f t="shared" si="32"/>
        <v/>
      </c>
    </row>
    <row r="596" spans="1:5" hidden="1" outlineLevel="2" x14ac:dyDescent="0.25">
      <c r="A596" s="2" t="s">
        <v>19</v>
      </c>
      <c r="B596" s="4">
        <v>165</v>
      </c>
      <c r="C596" t="str">
        <f t="shared" si="30"/>
        <v/>
      </c>
      <c r="D596" t="str">
        <f t="shared" si="31"/>
        <v/>
      </c>
      <c r="E596" t="str">
        <f t="shared" si="32"/>
        <v/>
      </c>
    </row>
    <row r="597" spans="1:5" hidden="1" outlineLevel="2" x14ac:dyDescent="0.25">
      <c r="A597" s="2" t="s">
        <v>19</v>
      </c>
      <c r="B597" s="4">
        <v>20</v>
      </c>
      <c r="C597" t="str">
        <f t="shared" si="30"/>
        <v/>
      </c>
      <c r="D597" t="str">
        <f t="shared" si="31"/>
        <v/>
      </c>
      <c r="E597" t="str">
        <f t="shared" si="32"/>
        <v/>
      </c>
    </row>
    <row r="598" spans="1:5" hidden="1" outlineLevel="2" x14ac:dyDescent="0.25">
      <c r="A598" s="2" t="s">
        <v>19</v>
      </c>
      <c r="B598" s="4">
        <v>100</v>
      </c>
      <c r="C598" t="str">
        <f t="shared" si="30"/>
        <v/>
      </c>
      <c r="D598" t="str">
        <f t="shared" si="31"/>
        <v/>
      </c>
      <c r="E598" t="str">
        <f t="shared" si="32"/>
        <v/>
      </c>
    </row>
    <row r="599" spans="1:5" hidden="1" outlineLevel="2" x14ac:dyDescent="0.25">
      <c r="A599" s="2" t="s">
        <v>19</v>
      </c>
      <c r="B599" s="4">
        <v>190</v>
      </c>
      <c r="C599" t="str">
        <f t="shared" si="30"/>
        <v/>
      </c>
      <c r="D599" t="str">
        <f t="shared" si="31"/>
        <v/>
      </c>
      <c r="E599" t="str">
        <f t="shared" si="32"/>
        <v/>
      </c>
    </row>
    <row r="600" spans="1:5" hidden="1" outlineLevel="2" x14ac:dyDescent="0.25">
      <c r="A600" s="2" t="s">
        <v>19</v>
      </c>
      <c r="B600" s="4">
        <v>152</v>
      </c>
      <c r="C600" t="str">
        <f t="shared" si="30"/>
        <v/>
      </c>
      <c r="D600" t="str">
        <f t="shared" si="31"/>
        <v/>
      </c>
      <c r="E600" t="str">
        <f t="shared" si="32"/>
        <v/>
      </c>
    </row>
    <row r="601" spans="1:5" hidden="1" outlineLevel="2" x14ac:dyDescent="0.25">
      <c r="A601" s="2" t="s">
        <v>19</v>
      </c>
      <c r="B601" s="4">
        <v>77</v>
      </c>
      <c r="C601" t="str">
        <f t="shared" si="30"/>
        <v/>
      </c>
      <c r="D601" t="str">
        <f t="shared" si="31"/>
        <v/>
      </c>
      <c r="E601" t="str">
        <f t="shared" si="32"/>
        <v/>
      </c>
    </row>
    <row r="602" spans="1:5" hidden="1" outlineLevel="2" x14ac:dyDescent="0.25">
      <c r="A602" s="2" t="s">
        <v>19</v>
      </c>
      <c r="B602" s="4">
        <v>75</v>
      </c>
      <c r="C602" t="str">
        <f t="shared" si="30"/>
        <v/>
      </c>
      <c r="D602" t="str">
        <f t="shared" si="31"/>
        <v/>
      </c>
      <c r="E602" t="str">
        <f t="shared" si="32"/>
        <v/>
      </c>
    </row>
    <row r="603" spans="1:5" hidden="1" outlineLevel="2" x14ac:dyDescent="0.25">
      <c r="A603" s="2" t="s">
        <v>19</v>
      </c>
      <c r="B603" s="4">
        <v>107</v>
      </c>
      <c r="C603" t="str">
        <f t="shared" si="30"/>
        <v/>
      </c>
      <c r="D603" t="str">
        <f t="shared" si="31"/>
        <v/>
      </c>
      <c r="E603" t="str">
        <f t="shared" si="32"/>
        <v/>
      </c>
    </row>
    <row r="604" spans="1:5" hidden="1" outlineLevel="2" x14ac:dyDescent="0.25">
      <c r="A604" s="2" t="s">
        <v>19</v>
      </c>
      <c r="B604" s="4">
        <v>93</v>
      </c>
      <c r="C604" t="str">
        <f t="shared" si="30"/>
        <v/>
      </c>
      <c r="D604" t="str">
        <f t="shared" si="31"/>
        <v/>
      </c>
      <c r="E604" t="str">
        <f t="shared" si="32"/>
        <v/>
      </c>
    </row>
    <row r="605" spans="1:5" hidden="1" outlineLevel="2" x14ac:dyDescent="0.25">
      <c r="A605" s="2" t="s">
        <v>19</v>
      </c>
      <c r="B605" s="4">
        <v>90</v>
      </c>
      <c r="C605" t="str">
        <f t="shared" si="30"/>
        <v/>
      </c>
      <c r="D605" t="str">
        <f t="shared" si="31"/>
        <v/>
      </c>
      <c r="E605" t="str">
        <f t="shared" si="32"/>
        <v/>
      </c>
    </row>
    <row r="606" spans="1:5" hidden="1" outlineLevel="2" x14ac:dyDescent="0.25">
      <c r="A606" s="2" t="s">
        <v>19</v>
      </c>
      <c r="B606" s="4">
        <v>75</v>
      </c>
      <c r="C606" t="str">
        <f t="shared" si="30"/>
        <v/>
      </c>
      <c r="D606" t="str">
        <f t="shared" si="31"/>
        <v/>
      </c>
      <c r="E606" t="str">
        <f t="shared" si="32"/>
        <v/>
      </c>
    </row>
    <row r="607" spans="1:5" hidden="1" outlineLevel="2" x14ac:dyDescent="0.25">
      <c r="A607" s="2" t="s">
        <v>19</v>
      </c>
      <c r="B607" s="4">
        <v>40</v>
      </c>
      <c r="C607" t="str">
        <f t="shared" si="30"/>
        <v/>
      </c>
      <c r="D607" t="str">
        <f t="shared" si="31"/>
        <v/>
      </c>
      <c r="E607" t="str">
        <f t="shared" si="32"/>
        <v/>
      </c>
    </row>
    <row r="608" spans="1:5" hidden="1" outlineLevel="2" x14ac:dyDescent="0.25">
      <c r="A608" s="2" t="s">
        <v>19</v>
      </c>
      <c r="B608" s="4">
        <v>58</v>
      </c>
      <c r="C608" t="str">
        <f t="shared" si="30"/>
        <v/>
      </c>
      <c r="D608" t="str">
        <f t="shared" si="31"/>
        <v/>
      </c>
      <c r="E608" t="str">
        <f t="shared" si="32"/>
        <v/>
      </c>
    </row>
    <row r="609" spans="1:5" hidden="1" outlineLevel="2" x14ac:dyDescent="0.25">
      <c r="A609" s="2" t="s">
        <v>19</v>
      </c>
      <c r="B609" s="4">
        <v>66</v>
      </c>
      <c r="C609" t="str">
        <f t="shared" si="30"/>
        <v/>
      </c>
      <c r="D609" t="str">
        <f t="shared" si="31"/>
        <v/>
      </c>
      <c r="E609" t="str">
        <f t="shared" si="32"/>
        <v/>
      </c>
    </row>
    <row r="610" spans="1:5" hidden="1" outlineLevel="2" x14ac:dyDescent="0.25">
      <c r="A610" s="2" t="s">
        <v>19</v>
      </c>
      <c r="B610" s="4">
        <v>154</v>
      </c>
      <c r="C610" t="str">
        <f t="shared" si="30"/>
        <v/>
      </c>
      <c r="D610" t="str">
        <f t="shared" si="31"/>
        <v/>
      </c>
      <c r="E610" t="str">
        <f t="shared" si="32"/>
        <v/>
      </c>
    </row>
    <row r="611" spans="1:5" hidden="1" outlineLevel="2" x14ac:dyDescent="0.25">
      <c r="A611" s="2" t="s">
        <v>19</v>
      </c>
      <c r="B611" s="4">
        <v>48</v>
      </c>
      <c r="C611" t="str">
        <f t="shared" si="30"/>
        <v/>
      </c>
      <c r="D611" t="str">
        <f t="shared" si="31"/>
        <v/>
      </c>
      <c r="E611" t="str">
        <f t="shared" si="32"/>
        <v/>
      </c>
    </row>
    <row r="612" spans="1:5" hidden="1" outlineLevel="2" x14ac:dyDescent="0.25">
      <c r="A612" s="2" t="s">
        <v>19</v>
      </c>
      <c r="B612" s="4">
        <v>89</v>
      </c>
      <c r="C612" t="str">
        <f t="shared" si="30"/>
        <v/>
      </c>
      <c r="D612" t="str">
        <f t="shared" si="31"/>
        <v/>
      </c>
      <c r="E612" t="str">
        <f t="shared" si="32"/>
        <v/>
      </c>
    </row>
    <row r="613" spans="1:5" hidden="1" outlineLevel="2" x14ac:dyDescent="0.25">
      <c r="A613" s="2" t="s">
        <v>19</v>
      </c>
      <c r="B613" s="4">
        <v>199</v>
      </c>
      <c r="C613" t="str">
        <f t="shared" si="30"/>
        <v/>
      </c>
      <c r="D613" t="str">
        <f t="shared" si="31"/>
        <v/>
      </c>
      <c r="E613" t="str">
        <f t="shared" si="32"/>
        <v/>
      </c>
    </row>
    <row r="614" spans="1:5" hidden="1" outlineLevel="2" x14ac:dyDescent="0.25">
      <c r="A614" s="2" t="s">
        <v>19</v>
      </c>
      <c r="B614" s="4">
        <v>198</v>
      </c>
      <c r="C614" t="str">
        <f t="shared" si="30"/>
        <v/>
      </c>
      <c r="D614" t="str">
        <f t="shared" si="31"/>
        <v/>
      </c>
      <c r="E614" t="str">
        <f t="shared" si="32"/>
        <v/>
      </c>
    </row>
    <row r="615" spans="1:5" hidden="1" outlineLevel="2" x14ac:dyDescent="0.25">
      <c r="A615" s="2" t="s">
        <v>19</v>
      </c>
      <c r="B615" s="4">
        <v>29</v>
      </c>
      <c r="C615" t="str">
        <f t="shared" si="30"/>
        <v/>
      </c>
      <c r="D615" t="str">
        <f t="shared" si="31"/>
        <v/>
      </c>
      <c r="E615" t="str">
        <f t="shared" si="32"/>
        <v/>
      </c>
    </row>
    <row r="616" spans="1:5" hidden="1" outlineLevel="2" x14ac:dyDescent="0.25">
      <c r="A616" s="2" t="s">
        <v>19</v>
      </c>
      <c r="B616" s="4">
        <v>197</v>
      </c>
      <c r="C616" t="str">
        <f t="shared" si="30"/>
        <v/>
      </c>
      <c r="D616" t="str">
        <f t="shared" si="31"/>
        <v/>
      </c>
      <c r="E616" t="str">
        <f t="shared" si="32"/>
        <v/>
      </c>
    </row>
    <row r="617" spans="1:5" hidden="1" outlineLevel="2" x14ac:dyDescent="0.25">
      <c r="A617" s="2" t="s">
        <v>19</v>
      </c>
      <c r="B617" s="4">
        <v>47</v>
      </c>
      <c r="C617" t="str">
        <f t="shared" si="30"/>
        <v/>
      </c>
      <c r="D617" t="str">
        <f t="shared" si="31"/>
        <v/>
      </c>
      <c r="E617" t="str">
        <f t="shared" si="32"/>
        <v/>
      </c>
    </row>
    <row r="618" spans="1:5" hidden="1" outlineLevel="2" x14ac:dyDescent="0.25">
      <c r="A618" s="2" t="s">
        <v>19</v>
      </c>
      <c r="B618" s="4">
        <v>123</v>
      </c>
      <c r="C618" t="str">
        <f t="shared" si="30"/>
        <v/>
      </c>
      <c r="D618" t="str">
        <f t="shared" si="31"/>
        <v/>
      </c>
      <c r="E618" t="str">
        <f t="shared" si="32"/>
        <v/>
      </c>
    </row>
    <row r="619" spans="1:5" hidden="1" outlineLevel="2" x14ac:dyDescent="0.25">
      <c r="A619" s="2" t="s">
        <v>19</v>
      </c>
      <c r="B619" s="4">
        <v>78</v>
      </c>
      <c r="C619" t="str">
        <f t="shared" si="30"/>
        <v/>
      </c>
      <c r="D619" t="str">
        <f t="shared" si="31"/>
        <v/>
      </c>
      <c r="E619" t="str">
        <f t="shared" si="32"/>
        <v/>
      </c>
    </row>
    <row r="620" spans="1:5" hidden="1" outlineLevel="2" x14ac:dyDescent="0.25">
      <c r="A620" s="2" t="s">
        <v>19</v>
      </c>
      <c r="B620" s="4">
        <v>53</v>
      </c>
      <c r="C620" t="str">
        <f t="shared" si="30"/>
        <v/>
      </c>
      <c r="D620" t="str">
        <f t="shared" si="31"/>
        <v/>
      </c>
      <c r="E620" t="str">
        <f t="shared" si="32"/>
        <v/>
      </c>
    </row>
    <row r="621" spans="1:5" hidden="1" outlineLevel="2" x14ac:dyDescent="0.25">
      <c r="A621" s="2" t="s">
        <v>19</v>
      </c>
      <c r="B621" s="4">
        <v>92</v>
      </c>
      <c r="C621" t="str">
        <f t="shared" si="30"/>
        <v/>
      </c>
      <c r="D621" t="str">
        <f t="shared" si="31"/>
        <v/>
      </c>
      <c r="E621" t="str">
        <f t="shared" si="32"/>
        <v/>
      </c>
    </row>
    <row r="622" spans="1:5" hidden="1" outlineLevel="2" x14ac:dyDescent="0.25">
      <c r="A622" s="2" t="s">
        <v>19</v>
      </c>
      <c r="B622" s="4">
        <v>65</v>
      </c>
      <c r="C622" t="str">
        <f t="shared" si="30"/>
        <v/>
      </c>
      <c r="D622" t="str">
        <f t="shared" si="31"/>
        <v/>
      </c>
      <c r="E622" t="str">
        <f t="shared" si="32"/>
        <v/>
      </c>
    </row>
    <row r="623" spans="1:5" hidden="1" outlineLevel="2" x14ac:dyDescent="0.25">
      <c r="A623" s="2" t="s">
        <v>19</v>
      </c>
      <c r="B623" s="4">
        <v>176</v>
      </c>
      <c r="C623" t="str">
        <f t="shared" si="30"/>
        <v/>
      </c>
      <c r="D623" t="str">
        <f t="shared" si="31"/>
        <v/>
      </c>
      <c r="E623" t="str">
        <f t="shared" si="32"/>
        <v/>
      </c>
    </row>
    <row r="624" spans="1:5" hidden="1" outlineLevel="2" x14ac:dyDescent="0.25">
      <c r="A624" s="2" t="s">
        <v>19</v>
      </c>
      <c r="B624" s="4">
        <v>186</v>
      </c>
      <c r="C624" t="str">
        <f t="shared" si="30"/>
        <v/>
      </c>
      <c r="D624" t="str">
        <f t="shared" si="31"/>
        <v/>
      </c>
      <c r="E624" t="str">
        <f t="shared" si="32"/>
        <v/>
      </c>
    </row>
    <row r="625" spans="1:5" hidden="1" outlineLevel="2" x14ac:dyDescent="0.25">
      <c r="A625" s="2" t="s">
        <v>19</v>
      </c>
      <c r="B625" s="4">
        <v>94</v>
      </c>
      <c r="C625" t="str">
        <f t="shared" si="30"/>
        <v/>
      </c>
      <c r="D625" t="str">
        <f t="shared" si="31"/>
        <v/>
      </c>
      <c r="E625" t="str">
        <f t="shared" si="32"/>
        <v/>
      </c>
    </row>
    <row r="626" spans="1:5" hidden="1" outlineLevel="2" x14ac:dyDescent="0.25">
      <c r="A626" s="2" t="s">
        <v>19</v>
      </c>
      <c r="B626" s="4">
        <v>190</v>
      </c>
      <c r="C626" t="str">
        <f t="shared" si="30"/>
        <v/>
      </c>
      <c r="D626" t="str">
        <f t="shared" si="31"/>
        <v/>
      </c>
      <c r="E626" t="str">
        <f t="shared" si="32"/>
        <v/>
      </c>
    </row>
    <row r="627" spans="1:5" hidden="1" outlineLevel="2" x14ac:dyDescent="0.25">
      <c r="A627" s="2" t="s">
        <v>19</v>
      </c>
      <c r="B627" s="4">
        <v>59</v>
      </c>
      <c r="C627" t="str">
        <f t="shared" si="30"/>
        <v/>
      </c>
      <c r="D627" t="str">
        <f t="shared" si="31"/>
        <v/>
      </c>
      <c r="E627" t="str">
        <f t="shared" si="32"/>
        <v/>
      </c>
    </row>
    <row r="628" spans="1:5" hidden="1" outlineLevel="2" x14ac:dyDescent="0.25">
      <c r="A628" s="2" t="s">
        <v>19</v>
      </c>
      <c r="B628" s="4">
        <v>73</v>
      </c>
      <c r="C628" t="str">
        <f t="shared" si="30"/>
        <v/>
      </c>
      <c r="D628" t="str">
        <f t="shared" si="31"/>
        <v/>
      </c>
      <c r="E628" t="str">
        <f t="shared" si="32"/>
        <v/>
      </c>
    </row>
    <row r="629" spans="1:5" hidden="1" outlineLevel="2" x14ac:dyDescent="0.25">
      <c r="A629" s="2" t="s">
        <v>19</v>
      </c>
      <c r="B629" s="4">
        <v>32</v>
      </c>
      <c r="C629" t="str">
        <f t="shared" si="30"/>
        <v/>
      </c>
      <c r="D629" t="str">
        <f t="shared" si="31"/>
        <v/>
      </c>
      <c r="E629" t="str">
        <f t="shared" si="32"/>
        <v/>
      </c>
    </row>
    <row r="630" spans="1:5" outlineLevel="1" collapsed="1" x14ac:dyDescent="0.25">
      <c r="A630" s="6" t="s">
        <v>313</v>
      </c>
      <c r="B630" s="4">
        <f>SUBTOTAL(9,B581:B629)</f>
        <v>5156</v>
      </c>
      <c r="C630" t="str">
        <f t="shared" si="30"/>
        <v/>
      </c>
      <c r="D630" t="str">
        <f t="shared" si="31"/>
        <v/>
      </c>
      <c r="E630" t="str">
        <f t="shared" si="32"/>
        <v/>
      </c>
    </row>
    <row r="631" spans="1:5" hidden="1" outlineLevel="2" x14ac:dyDescent="0.25">
      <c r="A631" s="2" t="s">
        <v>195</v>
      </c>
      <c r="B631" s="4">
        <v>13</v>
      </c>
      <c r="C631" t="str">
        <f t="shared" si="30"/>
        <v/>
      </c>
      <c r="D631" t="str">
        <f t="shared" si="31"/>
        <v/>
      </c>
      <c r="E631" t="str">
        <f t="shared" si="32"/>
        <v/>
      </c>
    </row>
    <row r="632" spans="1:5" hidden="1" outlineLevel="2" x14ac:dyDescent="0.25">
      <c r="A632" s="2" t="s">
        <v>195</v>
      </c>
      <c r="B632" s="4">
        <v>6</v>
      </c>
      <c r="C632" t="str">
        <f t="shared" si="30"/>
        <v/>
      </c>
      <c r="D632" t="str">
        <f t="shared" si="31"/>
        <v/>
      </c>
      <c r="E632" t="str">
        <f t="shared" si="32"/>
        <v/>
      </c>
    </row>
    <row r="633" spans="1:5" outlineLevel="1" collapsed="1" x14ac:dyDescent="0.25">
      <c r="A633" s="6" t="s">
        <v>314</v>
      </c>
      <c r="B633" s="4">
        <f>SUBTOTAL(9,B631:B632)</f>
        <v>19</v>
      </c>
      <c r="C633" t="str">
        <f t="shared" si="30"/>
        <v/>
      </c>
      <c r="D633" t="str">
        <f t="shared" si="31"/>
        <v/>
      </c>
      <c r="E633" t="str">
        <f t="shared" si="32"/>
        <v/>
      </c>
    </row>
    <row r="634" spans="1:5" hidden="1" outlineLevel="2" x14ac:dyDescent="0.25">
      <c r="A634" s="2" t="s">
        <v>160</v>
      </c>
      <c r="B634" s="4">
        <v>5</v>
      </c>
      <c r="C634" t="str">
        <f t="shared" si="30"/>
        <v/>
      </c>
      <c r="D634" t="str">
        <f t="shared" si="31"/>
        <v/>
      </c>
      <c r="E634" t="str">
        <f t="shared" si="32"/>
        <v/>
      </c>
    </row>
    <row r="635" spans="1:5" hidden="1" outlineLevel="2" x14ac:dyDescent="0.25">
      <c r="A635" s="2" t="s">
        <v>160</v>
      </c>
      <c r="B635" s="4">
        <v>12</v>
      </c>
      <c r="C635" t="str">
        <f t="shared" si="30"/>
        <v/>
      </c>
      <c r="D635" t="str">
        <f t="shared" si="31"/>
        <v/>
      </c>
      <c r="E635" t="str">
        <f t="shared" si="32"/>
        <v/>
      </c>
    </row>
    <row r="636" spans="1:5" hidden="1" outlineLevel="2" x14ac:dyDescent="0.25">
      <c r="A636" s="2" t="s">
        <v>160</v>
      </c>
      <c r="B636" s="4">
        <v>1</v>
      </c>
      <c r="C636" t="str">
        <f t="shared" si="30"/>
        <v/>
      </c>
      <c r="D636" t="str">
        <f t="shared" si="31"/>
        <v/>
      </c>
      <c r="E636" t="str">
        <f t="shared" si="32"/>
        <v/>
      </c>
    </row>
    <row r="637" spans="1:5" hidden="1" outlineLevel="2" x14ac:dyDescent="0.25">
      <c r="A637" s="2" t="s">
        <v>160</v>
      </c>
      <c r="B637" s="4">
        <v>20</v>
      </c>
      <c r="C637" t="str">
        <f t="shared" si="30"/>
        <v/>
      </c>
      <c r="D637" t="str">
        <f t="shared" si="31"/>
        <v/>
      </c>
      <c r="E637" t="str">
        <f t="shared" si="32"/>
        <v/>
      </c>
    </row>
    <row r="638" spans="1:5" hidden="1" outlineLevel="2" x14ac:dyDescent="0.25">
      <c r="A638" s="2" t="s">
        <v>160</v>
      </c>
      <c r="B638" s="4">
        <v>8</v>
      </c>
      <c r="C638" t="str">
        <f t="shared" si="30"/>
        <v/>
      </c>
      <c r="D638" t="str">
        <f t="shared" si="31"/>
        <v/>
      </c>
      <c r="E638" t="str">
        <f t="shared" si="32"/>
        <v/>
      </c>
    </row>
    <row r="639" spans="1:5" outlineLevel="1" collapsed="1" x14ac:dyDescent="0.25">
      <c r="A639" s="6" t="s">
        <v>315</v>
      </c>
      <c r="B639" s="4">
        <f>SUBTOTAL(9,B634:B638)</f>
        <v>46</v>
      </c>
      <c r="C639" t="str">
        <f t="shared" si="30"/>
        <v/>
      </c>
      <c r="D639" t="str">
        <f t="shared" si="31"/>
        <v/>
      </c>
      <c r="E639" t="str">
        <f t="shared" si="32"/>
        <v/>
      </c>
    </row>
    <row r="640" spans="1:5" hidden="1" outlineLevel="2" x14ac:dyDescent="0.25">
      <c r="A640" s="2" t="s">
        <v>182</v>
      </c>
      <c r="B640" s="4">
        <v>11</v>
      </c>
      <c r="C640" t="str">
        <f t="shared" si="30"/>
        <v/>
      </c>
      <c r="D640" t="str">
        <f t="shared" si="31"/>
        <v/>
      </c>
      <c r="E640" t="str">
        <f t="shared" si="32"/>
        <v/>
      </c>
    </row>
    <row r="641" spans="1:5" hidden="1" outlineLevel="2" x14ac:dyDescent="0.25">
      <c r="A641" s="2" t="s">
        <v>182</v>
      </c>
      <c r="B641" s="4">
        <v>2</v>
      </c>
      <c r="C641" t="str">
        <f t="shared" si="30"/>
        <v/>
      </c>
      <c r="D641" t="str">
        <f t="shared" si="31"/>
        <v/>
      </c>
      <c r="E641" t="str">
        <f t="shared" si="32"/>
        <v/>
      </c>
    </row>
    <row r="642" spans="1:5" hidden="1" outlineLevel="2" x14ac:dyDescent="0.25">
      <c r="A642" s="2" t="s">
        <v>182</v>
      </c>
      <c r="B642" s="4">
        <v>16</v>
      </c>
      <c r="C642" t="str">
        <f t="shared" si="30"/>
        <v/>
      </c>
      <c r="D642" t="str">
        <f t="shared" si="31"/>
        <v/>
      </c>
      <c r="E642" t="str">
        <f t="shared" si="32"/>
        <v/>
      </c>
    </row>
    <row r="643" spans="1:5" outlineLevel="1" collapsed="1" x14ac:dyDescent="0.25">
      <c r="A643" s="6" t="s">
        <v>316</v>
      </c>
      <c r="B643" s="4">
        <f>SUBTOTAL(9,B640:B642)</f>
        <v>29</v>
      </c>
      <c r="C643" t="str">
        <f t="shared" si="30"/>
        <v/>
      </c>
      <c r="D643" t="str">
        <f t="shared" si="31"/>
        <v/>
      </c>
      <c r="E643" t="str">
        <f t="shared" si="32"/>
        <v/>
      </c>
    </row>
    <row r="644" spans="1:5" hidden="1" outlineLevel="2" x14ac:dyDescent="0.25">
      <c r="A644" s="2" t="s">
        <v>145</v>
      </c>
      <c r="B644" s="4">
        <v>18</v>
      </c>
      <c r="C644" t="str">
        <f t="shared" si="30"/>
        <v/>
      </c>
      <c r="D644" t="str">
        <f t="shared" si="31"/>
        <v/>
      </c>
      <c r="E644" t="str">
        <f t="shared" si="32"/>
        <v/>
      </c>
    </row>
    <row r="645" spans="1:5" hidden="1" outlineLevel="2" x14ac:dyDescent="0.25">
      <c r="A645" s="2" t="s">
        <v>145</v>
      </c>
      <c r="B645" s="4">
        <v>18</v>
      </c>
      <c r="C645" t="str">
        <f t="shared" si="30"/>
        <v/>
      </c>
      <c r="D645" t="str">
        <f t="shared" si="31"/>
        <v/>
      </c>
      <c r="E645" t="str">
        <f t="shared" si="32"/>
        <v/>
      </c>
    </row>
    <row r="646" spans="1:5" hidden="1" outlineLevel="2" x14ac:dyDescent="0.25">
      <c r="A646" s="2" t="s">
        <v>145</v>
      </c>
      <c r="B646" s="4">
        <v>13</v>
      </c>
      <c r="C646" t="str">
        <f t="shared" ref="C646:C709" si="33">IF($B646 = $C$1, 1, "")</f>
        <v/>
      </c>
      <c r="D646" t="str">
        <f t="shared" ref="D646:D709" si="34">IF($B646 = $D$1, 1, "")</f>
        <v/>
      </c>
      <c r="E646" t="str">
        <f t="shared" ref="E646:E709" si="35">IF($B646 = $E$1, 1, "")</f>
        <v/>
      </c>
    </row>
    <row r="647" spans="1:5" outlineLevel="1" collapsed="1" x14ac:dyDescent="0.25">
      <c r="A647" s="6" t="s">
        <v>317</v>
      </c>
      <c r="B647" s="4">
        <f>SUBTOTAL(9,B644:B646)</f>
        <v>49</v>
      </c>
      <c r="C647" t="str">
        <f t="shared" si="33"/>
        <v/>
      </c>
      <c r="D647" t="str">
        <f t="shared" si="34"/>
        <v/>
      </c>
      <c r="E647" t="str">
        <f t="shared" si="35"/>
        <v/>
      </c>
    </row>
    <row r="648" spans="1:5" hidden="1" outlineLevel="2" x14ac:dyDescent="0.25">
      <c r="A648" s="2" t="s">
        <v>88</v>
      </c>
      <c r="B648" s="4">
        <v>16</v>
      </c>
      <c r="C648" t="str">
        <f t="shared" si="33"/>
        <v/>
      </c>
      <c r="D648" t="str">
        <f t="shared" si="34"/>
        <v/>
      </c>
      <c r="E648" t="str">
        <f t="shared" si="35"/>
        <v/>
      </c>
    </row>
    <row r="649" spans="1:5" hidden="1" outlineLevel="2" x14ac:dyDescent="0.25">
      <c r="A649" s="2" t="s">
        <v>88</v>
      </c>
      <c r="B649" s="4">
        <v>11</v>
      </c>
      <c r="C649" t="str">
        <f t="shared" si="33"/>
        <v/>
      </c>
      <c r="D649" t="str">
        <f t="shared" si="34"/>
        <v/>
      </c>
      <c r="E649" t="str">
        <f t="shared" si="35"/>
        <v/>
      </c>
    </row>
    <row r="650" spans="1:5" hidden="1" outlineLevel="2" x14ac:dyDescent="0.25">
      <c r="A650" s="2" t="s">
        <v>88</v>
      </c>
      <c r="B650" s="4">
        <v>18</v>
      </c>
      <c r="C650" t="str">
        <f t="shared" si="33"/>
        <v/>
      </c>
      <c r="D650" t="str">
        <f t="shared" si="34"/>
        <v/>
      </c>
      <c r="E650" t="str">
        <f t="shared" si="35"/>
        <v/>
      </c>
    </row>
    <row r="651" spans="1:5" hidden="1" outlineLevel="2" x14ac:dyDescent="0.25">
      <c r="A651" s="2" t="s">
        <v>88</v>
      </c>
      <c r="B651" s="4">
        <v>9</v>
      </c>
      <c r="C651" t="str">
        <f t="shared" si="33"/>
        <v/>
      </c>
      <c r="D651" t="str">
        <f t="shared" si="34"/>
        <v/>
      </c>
      <c r="E651" t="str">
        <f t="shared" si="35"/>
        <v/>
      </c>
    </row>
    <row r="652" spans="1:5" hidden="1" outlineLevel="2" x14ac:dyDescent="0.25">
      <c r="A652" s="2" t="s">
        <v>88</v>
      </c>
      <c r="B652" s="4">
        <v>1</v>
      </c>
      <c r="C652" t="str">
        <f t="shared" si="33"/>
        <v/>
      </c>
      <c r="D652" t="str">
        <f t="shared" si="34"/>
        <v/>
      </c>
      <c r="E652" t="str">
        <f t="shared" si="35"/>
        <v/>
      </c>
    </row>
    <row r="653" spans="1:5" outlineLevel="1" collapsed="1" x14ac:dyDescent="0.25">
      <c r="A653" s="6" t="s">
        <v>318</v>
      </c>
      <c r="B653" s="4">
        <f>SUBTOTAL(9,B648:B652)</f>
        <v>55</v>
      </c>
      <c r="C653" t="str">
        <f t="shared" si="33"/>
        <v/>
      </c>
      <c r="D653" t="str">
        <f t="shared" si="34"/>
        <v/>
      </c>
      <c r="E653" t="str">
        <f t="shared" si="35"/>
        <v/>
      </c>
    </row>
    <row r="654" spans="1:5" hidden="1" outlineLevel="2" x14ac:dyDescent="0.25">
      <c r="A654" s="2" t="s">
        <v>193</v>
      </c>
      <c r="B654" s="4">
        <v>17</v>
      </c>
      <c r="C654" t="str">
        <f t="shared" si="33"/>
        <v/>
      </c>
      <c r="D654" t="str">
        <f t="shared" si="34"/>
        <v/>
      </c>
      <c r="E654" t="str">
        <f t="shared" si="35"/>
        <v/>
      </c>
    </row>
    <row r="655" spans="1:5" outlineLevel="1" collapsed="1" x14ac:dyDescent="0.25">
      <c r="A655" s="6" t="s">
        <v>319</v>
      </c>
      <c r="B655" s="4">
        <f>SUBTOTAL(9,B654:B654)</f>
        <v>17</v>
      </c>
      <c r="C655" t="str">
        <f t="shared" si="33"/>
        <v/>
      </c>
      <c r="D655" t="str">
        <f t="shared" si="34"/>
        <v/>
      </c>
      <c r="E655" t="str">
        <f t="shared" si="35"/>
        <v/>
      </c>
    </row>
    <row r="656" spans="1:5" hidden="1" outlineLevel="2" x14ac:dyDescent="0.25">
      <c r="A656" s="2" t="s">
        <v>134</v>
      </c>
      <c r="B656" s="4">
        <v>4</v>
      </c>
      <c r="C656" t="str">
        <f t="shared" si="33"/>
        <v/>
      </c>
      <c r="D656" t="str">
        <f t="shared" si="34"/>
        <v/>
      </c>
      <c r="E656" t="str">
        <f t="shared" si="35"/>
        <v/>
      </c>
    </row>
    <row r="657" spans="1:5" hidden="1" outlineLevel="2" x14ac:dyDescent="0.25">
      <c r="A657" s="2" t="s">
        <v>134</v>
      </c>
      <c r="B657" s="4">
        <v>18</v>
      </c>
      <c r="C657" t="str">
        <f t="shared" si="33"/>
        <v/>
      </c>
      <c r="D657" t="str">
        <f t="shared" si="34"/>
        <v/>
      </c>
      <c r="E657" t="str">
        <f t="shared" si="35"/>
        <v/>
      </c>
    </row>
    <row r="658" spans="1:5" outlineLevel="1" collapsed="1" x14ac:dyDescent="0.25">
      <c r="A658" s="6" t="s">
        <v>320</v>
      </c>
      <c r="B658" s="4">
        <f>SUBTOTAL(9,B656:B657)</f>
        <v>22</v>
      </c>
      <c r="C658" t="str">
        <f t="shared" si="33"/>
        <v/>
      </c>
      <c r="D658" t="str">
        <f t="shared" si="34"/>
        <v/>
      </c>
      <c r="E658" t="str">
        <f t="shared" si="35"/>
        <v/>
      </c>
    </row>
    <row r="659" spans="1:5" hidden="1" outlineLevel="2" x14ac:dyDescent="0.25">
      <c r="A659" s="2" t="s">
        <v>69</v>
      </c>
      <c r="B659" s="4">
        <v>8</v>
      </c>
      <c r="C659" t="str">
        <f t="shared" si="33"/>
        <v/>
      </c>
      <c r="D659" t="str">
        <f t="shared" si="34"/>
        <v/>
      </c>
      <c r="E659" t="str">
        <f t="shared" si="35"/>
        <v/>
      </c>
    </row>
    <row r="660" spans="1:5" hidden="1" outlineLevel="2" x14ac:dyDescent="0.25">
      <c r="A660" s="2" t="s">
        <v>69</v>
      </c>
      <c r="B660" s="4">
        <v>18</v>
      </c>
      <c r="C660" t="str">
        <f t="shared" si="33"/>
        <v/>
      </c>
      <c r="D660" t="str">
        <f t="shared" si="34"/>
        <v/>
      </c>
      <c r="E660" t="str">
        <f t="shared" si="35"/>
        <v/>
      </c>
    </row>
    <row r="661" spans="1:5" hidden="1" outlineLevel="2" x14ac:dyDescent="0.25">
      <c r="A661" s="2" t="s">
        <v>69</v>
      </c>
      <c r="B661" s="4">
        <v>3</v>
      </c>
      <c r="C661" t="str">
        <f t="shared" si="33"/>
        <v/>
      </c>
      <c r="D661" t="str">
        <f t="shared" si="34"/>
        <v/>
      </c>
      <c r="E661" t="str">
        <f t="shared" si="35"/>
        <v/>
      </c>
    </row>
    <row r="662" spans="1:5" hidden="1" outlineLevel="2" x14ac:dyDescent="0.25">
      <c r="A662" s="2" t="s">
        <v>69</v>
      </c>
      <c r="B662" s="4">
        <v>3</v>
      </c>
      <c r="C662" t="str">
        <f t="shared" si="33"/>
        <v/>
      </c>
      <c r="D662" t="str">
        <f t="shared" si="34"/>
        <v/>
      </c>
      <c r="E662" t="str">
        <f t="shared" si="35"/>
        <v/>
      </c>
    </row>
    <row r="663" spans="1:5" hidden="1" outlineLevel="2" x14ac:dyDescent="0.25">
      <c r="A663" s="2" t="s">
        <v>69</v>
      </c>
      <c r="B663" s="4">
        <v>5</v>
      </c>
      <c r="C663" t="str">
        <f t="shared" si="33"/>
        <v/>
      </c>
      <c r="D663" t="str">
        <f t="shared" si="34"/>
        <v/>
      </c>
      <c r="E663" t="str">
        <f t="shared" si="35"/>
        <v/>
      </c>
    </row>
    <row r="664" spans="1:5" outlineLevel="1" collapsed="1" x14ac:dyDescent="0.25">
      <c r="A664" s="6" t="s">
        <v>321</v>
      </c>
      <c r="B664" s="4">
        <f>SUBTOTAL(9,B659:B663)</f>
        <v>37</v>
      </c>
      <c r="C664" t="str">
        <f t="shared" si="33"/>
        <v/>
      </c>
      <c r="D664" t="str">
        <f t="shared" si="34"/>
        <v/>
      </c>
      <c r="E664" t="str">
        <f t="shared" si="35"/>
        <v/>
      </c>
    </row>
    <row r="665" spans="1:5" hidden="1" outlineLevel="2" x14ac:dyDescent="0.25">
      <c r="A665" s="2" t="s">
        <v>152</v>
      </c>
      <c r="B665" s="4">
        <v>13</v>
      </c>
      <c r="C665" t="str">
        <f t="shared" si="33"/>
        <v/>
      </c>
      <c r="D665" t="str">
        <f t="shared" si="34"/>
        <v/>
      </c>
      <c r="E665" t="str">
        <f t="shared" si="35"/>
        <v/>
      </c>
    </row>
    <row r="666" spans="1:5" hidden="1" outlineLevel="2" x14ac:dyDescent="0.25">
      <c r="A666" s="2" t="s">
        <v>152</v>
      </c>
      <c r="B666" s="4">
        <v>15</v>
      </c>
      <c r="C666" t="str">
        <f t="shared" si="33"/>
        <v/>
      </c>
      <c r="D666" t="str">
        <f t="shared" si="34"/>
        <v/>
      </c>
      <c r="E666" t="str">
        <f t="shared" si="35"/>
        <v/>
      </c>
    </row>
    <row r="667" spans="1:5" hidden="1" outlineLevel="2" x14ac:dyDescent="0.25">
      <c r="A667" s="2" t="s">
        <v>152</v>
      </c>
      <c r="B667" s="4">
        <v>11</v>
      </c>
      <c r="C667" t="str">
        <f t="shared" si="33"/>
        <v/>
      </c>
      <c r="D667" t="str">
        <f t="shared" si="34"/>
        <v/>
      </c>
      <c r="E667" t="str">
        <f t="shared" si="35"/>
        <v/>
      </c>
    </row>
    <row r="668" spans="1:5" hidden="1" outlineLevel="2" x14ac:dyDescent="0.25">
      <c r="A668" s="2" t="s">
        <v>152</v>
      </c>
      <c r="B668" s="4">
        <v>11</v>
      </c>
      <c r="C668" t="str">
        <f t="shared" si="33"/>
        <v/>
      </c>
      <c r="D668" t="str">
        <f t="shared" si="34"/>
        <v/>
      </c>
      <c r="E668" t="str">
        <f t="shared" si="35"/>
        <v/>
      </c>
    </row>
    <row r="669" spans="1:5" outlineLevel="1" collapsed="1" x14ac:dyDescent="0.25">
      <c r="A669" s="6" t="s">
        <v>322</v>
      </c>
      <c r="B669" s="4">
        <f>SUBTOTAL(9,B665:B668)</f>
        <v>50</v>
      </c>
      <c r="C669" t="str">
        <f t="shared" si="33"/>
        <v/>
      </c>
      <c r="D669" t="str">
        <f t="shared" si="34"/>
        <v/>
      </c>
      <c r="E669" t="str">
        <f t="shared" si="35"/>
        <v/>
      </c>
    </row>
    <row r="670" spans="1:5" hidden="1" outlineLevel="2" x14ac:dyDescent="0.25">
      <c r="A670" s="2" t="s">
        <v>27</v>
      </c>
      <c r="B670" s="4">
        <v>48</v>
      </c>
      <c r="C670" t="str">
        <f t="shared" si="33"/>
        <v/>
      </c>
      <c r="D670" t="str">
        <f t="shared" si="34"/>
        <v/>
      </c>
      <c r="E670" t="str">
        <f t="shared" si="35"/>
        <v/>
      </c>
    </row>
    <row r="671" spans="1:5" hidden="1" outlineLevel="2" x14ac:dyDescent="0.25">
      <c r="A671" s="2" t="s">
        <v>27</v>
      </c>
      <c r="B671" s="4">
        <v>80</v>
      </c>
      <c r="C671" t="str">
        <f t="shared" si="33"/>
        <v/>
      </c>
      <c r="D671" t="str">
        <f t="shared" si="34"/>
        <v/>
      </c>
      <c r="E671" t="str">
        <f t="shared" si="35"/>
        <v/>
      </c>
    </row>
    <row r="672" spans="1:5" hidden="1" outlineLevel="2" x14ac:dyDescent="0.25">
      <c r="A672" s="2" t="s">
        <v>27</v>
      </c>
      <c r="B672" s="4">
        <v>179</v>
      </c>
      <c r="C672" t="str">
        <f t="shared" si="33"/>
        <v/>
      </c>
      <c r="D672" t="str">
        <f t="shared" si="34"/>
        <v/>
      </c>
      <c r="E672" t="str">
        <f t="shared" si="35"/>
        <v/>
      </c>
    </row>
    <row r="673" spans="1:5" hidden="1" outlineLevel="2" x14ac:dyDescent="0.25">
      <c r="A673" s="2" t="s">
        <v>27</v>
      </c>
      <c r="B673" s="4">
        <v>181</v>
      </c>
      <c r="C673" t="str">
        <f t="shared" si="33"/>
        <v/>
      </c>
      <c r="D673" t="str">
        <f t="shared" si="34"/>
        <v/>
      </c>
      <c r="E673" t="str">
        <f t="shared" si="35"/>
        <v/>
      </c>
    </row>
    <row r="674" spans="1:5" hidden="1" outlineLevel="2" x14ac:dyDescent="0.25">
      <c r="A674" s="2" t="s">
        <v>27</v>
      </c>
      <c r="B674" s="4">
        <v>148</v>
      </c>
      <c r="C674" t="str">
        <f t="shared" si="33"/>
        <v/>
      </c>
      <c r="D674" t="str">
        <f t="shared" si="34"/>
        <v/>
      </c>
      <c r="E674" t="str">
        <f t="shared" si="35"/>
        <v/>
      </c>
    </row>
    <row r="675" spans="1:5" hidden="1" outlineLevel="2" x14ac:dyDescent="0.25">
      <c r="A675" s="2" t="s">
        <v>27</v>
      </c>
      <c r="B675" s="4">
        <v>38</v>
      </c>
      <c r="C675" t="str">
        <f t="shared" si="33"/>
        <v/>
      </c>
      <c r="D675" t="str">
        <f t="shared" si="34"/>
        <v/>
      </c>
      <c r="E675" t="str">
        <f t="shared" si="35"/>
        <v/>
      </c>
    </row>
    <row r="676" spans="1:5" hidden="1" outlineLevel="2" x14ac:dyDescent="0.25">
      <c r="A676" s="2" t="s">
        <v>27</v>
      </c>
      <c r="B676" s="4">
        <v>187</v>
      </c>
      <c r="C676" t="str">
        <f t="shared" si="33"/>
        <v/>
      </c>
      <c r="D676" t="str">
        <f t="shared" si="34"/>
        <v/>
      </c>
      <c r="E676" t="str">
        <f t="shared" si="35"/>
        <v/>
      </c>
    </row>
    <row r="677" spans="1:5" hidden="1" outlineLevel="2" x14ac:dyDescent="0.25">
      <c r="A677" s="2" t="s">
        <v>27</v>
      </c>
      <c r="B677" s="4">
        <v>69</v>
      </c>
      <c r="C677" t="str">
        <f t="shared" si="33"/>
        <v/>
      </c>
      <c r="D677" t="str">
        <f t="shared" si="34"/>
        <v/>
      </c>
      <c r="E677" t="str">
        <f t="shared" si="35"/>
        <v/>
      </c>
    </row>
    <row r="678" spans="1:5" hidden="1" outlineLevel="2" x14ac:dyDescent="0.25">
      <c r="A678" s="2" t="s">
        <v>27</v>
      </c>
      <c r="B678" s="4">
        <v>198</v>
      </c>
      <c r="C678" t="str">
        <f t="shared" si="33"/>
        <v/>
      </c>
      <c r="D678" t="str">
        <f t="shared" si="34"/>
        <v/>
      </c>
      <c r="E678" t="str">
        <f t="shared" si="35"/>
        <v/>
      </c>
    </row>
    <row r="679" spans="1:5" hidden="1" outlineLevel="2" x14ac:dyDescent="0.25">
      <c r="A679" s="2" t="s">
        <v>27</v>
      </c>
      <c r="B679" s="4">
        <v>168</v>
      </c>
      <c r="C679" t="str">
        <f t="shared" si="33"/>
        <v/>
      </c>
      <c r="D679" t="str">
        <f t="shared" si="34"/>
        <v/>
      </c>
      <c r="E679" t="str">
        <f t="shared" si="35"/>
        <v/>
      </c>
    </row>
    <row r="680" spans="1:5" hidden="1" outlineLevel="2" x14ac:dyDescent="0.25">
      <c r="A680" s="2" t="s">
        <v>27</v>
      </c>
      <c r="B680" s="4">
        <v>49</v>
      </c>
      <c r="C680" t="str">
        <f t="shared" si="33"/>
        <v/>
      </c>
      <c r="D680" t="str">
        <f t="shared" si="34"/>
        <v/>
      </c>
      <c r="E680" t="str">
        <f t="shared" si="35"/>
        <v/>
      </c>
    </row>
    <row r="681" spans="1:5" hidden="1" outlineLevel="2" x14ac:dyDescent="0.25">
      <c r="A681" s="2" t="s">
        <v>27</v>
      </c>
      <c r="B681" s="4">
        <v>200</v>
      </c>
      <c r="C681" t="str">
        <f t="shared" si="33"/>
        <v/>
      </c>
      <c r="D681" t="str">
        <f t="shared" si="34"/>
        <v/>
      </c>
      <c r="E681" t="str">
        <f t="shared" si="35"/>
        <v/>
      </c>
    </row>
    <row r="682" spans="1:5" hidden="1" outlineLevel="2" x14ac:dyDescent="0.25">
      <c r="A682" s="2" t="s">
        <v>27</v>
      </c>
      <c r="B682" s="4">
        <v>142</v>
      </c>
      <c r="C682" t="str">
        <f t="shared" si="33"/>
        <v/>
      </c>
      <c r="D682" t="str">
        <f t="shared" si="34"/>
        <v/>
      </c>
      <c r="E682" t="str">
        <f t="shared" si="35"/>
        <v/>
      </c>
    </row>
    <row r="683" spans="1:5" hidden="1" outlineLevel="2" x14ac:dyDescent="0.25">
      <c r="A683" s="2" t="s">
        <v>27</v>
      </c>
      <c r="B683" s="4">
        <v>185</v>
      </c>
      <c r="C683" t="str">
        <f t="shared" si="33"/>
        <v/>
      </c>
      <c r="D683" t="str">
        <f t="shared" si="34"/>
        <v/>
      </c>
      <c r="E683" t="str">
        <f t="shared" si="35"/>
        <v/>
      </c>
    </row>
    <row r="684" spans="1:5" hidden="1" outlineLevel="2" x14ac:dyDescent="0.25">
      <c r="A684" s="2" t="s">
        <v>27</v>
      </c>
      <c r="B684" s="4">
        <v>186</v>
      </c>
      <c r="C684" t="str">
        <f t="shared" si="33"/>
        <v/>
      </c>
      <c r="D684" t="str">
        <f t="shared" si="34"/>
        <v/>
      </c>
      <c r="E684" t="str">
        <f t="shared" si="35"/>
        <v/>
      </c>
    </row>
    <row r="685" spans="1:5" hidden="1" outlineLevel="2" x14ac:dyDescent="0.25">
      <c r="A685" s="2" t="s">
        <v>27</v>
      </c>
      <c r="B685" s="4">
        <v>187</v>
      </c>
      <c r="C685" t="str">
        <f t="shared" si="33"/>
        <v/>
      </c>
      <c r="D685" t="str">
        <f t="shared" si="34"/>
        <v/>
      </c>
      <c r="E685" t="str">
        <f t="shared" si="35"/>
        <v/>
      </c>
    </row>
    <row r="686" spans="1:5" hidden="1" outlineLevel="2" x14ac:dyDescent="0.25">
      <c r="A686" s="2" t="s">
        <v>27</v>
      </c>
      <c r="B686" s="4">
        <v>41</v>
      </c>
      <c r="C686" t="str">
        <f t="shared" si="33"/>
        <v/>
      </c>
      <c r="D686" t="str">
        <f t="shared" si="34"/>
        <v/>
      </c>
      <c r="E686" t="str">
        <f t="shared" si="35"/>
        <v/>
      </c>
    </row>
    <row r="687" spans="1:5" outlineLevel="1" collapsed="1" x14ac:dyDescent="0.25">
      <c r="A687" s="6" t="s">
        <v>323</v>
      </c>
      <c r="B687" s="4">
        <f>SUBTOTAL(9,B670:B686)</f>
        <v>2286</v>
      </c>
      <c r="C687" t="str">
        <f t="shared" si="33"/>
        <v/>
      </c>
      <c r="D687" t="str">
        <f t="shared" si="34"/>
        <v/>
      </c>
      <c r="E687" t="str">
        <f t="shared" si="35"/>
        <v/>
      </c>
    </row>
    <row r="688" spans="1:5" hidden="1" outlineLevel="2" x14ac:dyDescent="0.25">
      <c r="A688" s="2" t="s">
        <v>146</v>
      </c>
      <c r="B688" s="4">
        <v>3</v>
      </c>
      <c r="C688" t="str">
        <f t="shared" si="33"/>
        <v/>
      </c>
      <c r="D688" t="str">
        <f t="shared" si="34"/>
        <v/>
      </c>
      <c r="E688" t="str">
        <f t="shared" si="35"/>
        <v/>
      </c>
    </row>
    <row r="689" spans="1:5" hidden="1" outlineLevel="2" x14ac:dyDescent="0.25">
      <c r="A689" s="2" t="s">
        <v>146</v>
      </c>
      <c r="B689" s="4">
        <v>1</v>
      </c>
      <c r="C689" t="str">
        <f t="shared" si="33"/>
        <v/>
      </c>
      <c r="D689" t="str">
        <f t="shared" si="34"/>
        <v/>
      </c>
      <c r="E689" t="str">
        <f t="shared" si="35"/>
        <v/>
      </c>
    </row>
    <row r="690" spans="1:5" hidden="1" outlineLevel="2" x14ac:dyDescent="0.25">
      <c r="A690" s="2" t="s">
        <v>146</v>
      </c>
      <c r="B690" s="4">
        <v>10</v>
      </c>
      <c r="C690" t="str">
        <f t="shared" si="33"/>
        <v/>
      </c>
      <c r="D690" t="str">
        <f t="shared" si="34"/>
        <v/>
      </c>
      <c r="E690" t="str">
        <f t="shared" si="35"/>
        <v/>
      </c>
    </row>
    <row r="691" spans="1:5" outlineLevel="1" collapsed="1" x14ac:dyDescent="0.25">
      <c r="A691" s="6" t="s">
        <v>324</v>
      </c>
      <c r="B691" s="4">
        <f>SUBTOTAL(9,B688:B690)</f>
        <v>14</v>
      </c>
      <c r="C691" t="str">
        <f t="shared" si="33"/>
        <v/>
      </c>
      <c r="D691" t="str">
        <f t="shared" si="34"/>
        <v/>
      </c>
      <c r="E691" t="str">
        <f t="shared" si="35"/>
        <v/>
      </c>
    </row>
    <row r="692" spans="1:5" hidden="1" outlineLevel="2" x14ac:dyDescent="0.25">
      <c r="A692" s="2" t="s">
        <v>92</v>
      </c>
      <c r="B692" s="4">
        <v>17</v>
      </c>
      <c r="C692" t="str">
        <f t="shared" si="33"/>
        <v/>
      </c>
      <c r="D692" t="str">
        <f t="shared" si="34"/>
        <v/>
      </c>
      <c r="E692" t="str">
        <f t="shared" si="35"/>
        <v/>
      </c>
    </row>
    <row r="693" spans="1:5" hidden="1" outlineLevel="2" x14ac:dyDescent="0.25">
      <c r="A693" s="2" t="s">
        <v>92</v>
      </c>
      <c r="B693" s="4">
        <v>19</v>
      </c>
      <c r="C693" t="str">
        <f t="shared" si="33"/>
        <v/>
      </c>
      <c r="D693" t="str">
        <f t="shared" si="34"/>
        <v/>
      </c>
      <c r="E693" t="str">
        <f t="shared" si="35"/>
        <v/>
      </c>
    </row>
    <row r="694" spans="1:5" outlineLevel="1" collapsed="1" x14ac:dyDescent="0.25">
      <c r="A694" s="6" t="s">
        <v>325</v>
      </c>
      <c r="B694" s="4">
        <f>SUBTOTAL(9,B692:B693)</f>
        <v>36</v>
      </c>
      <c r="C694" t="str">
        <f t="shared" si="33"/>
        <v/>
      </c>
      <c r="D694" t="str">
        <f t="shared" si="34"/>
        <v/>
      </c>
      <c r="E694" t="str">
        <f t="shared" si="35"/>
        <v/>
      </c>
    </row>
    <row r="695" spans="1:5" hidden="1" outlineLevel="2" x14ac:dyDescent="0.25">
      <c r="A695" s="2" t="s">
        <v>165</v>
      </c>
      <c r="B695" s="4">
        <v>19</v>
      </c>
      <c r="C695" t="str">
        <f t="shared" si="33"/>
        <v/>
      </c>
      <c r="D695" t="str">
        <f t="shared" si="34"/>
        <v/>
      </c>
      <c r="E695" t="str">
        <f t="shared" si="35"/>
        <v/>
      </c>
    </row>
    <row r="696" spans="1:5" hidden="1" outlineLevel="2" x14ac:dyDescent="0.25">
      <c r="A696" s="2" t="s">
        <v>165</v>
      </c>
      <c r="B696" s="4">
        <v>8</v>
      </c>
      <c r="C696" t="str">
        <f t="shared" si="33"/>
        <v/>
      </c>
      <c r="D696" t="str">
        <f t="shared" si="34"/>
        <v/>
      </c>
      <c r="E696" t="str">
        <f t="shared" si="35"/>
        <v/>
      </c>
    </row>
    <row r="697" spans="1:5" hidden="1" outlineLevel="2" x14ac:dyDescent="0.25">
      <c r="A697" s="2" t="s">
        <v>165</v>
      </c>
      <c r="B697" s="4">
        <v>12</v>
      </c>
      <c r="C697" t="str">
        <f t="shared" si="33"/>
        <v/>
      </c>
      <c r="D697" t="str">
        <f t="shared" si="34"/>
        <v/>
      </c>
      <c r="E697" t="str">
        <f t="shared" si="35"/>
        <v/>
      </c>
    </row>
    <row r="698" spans="1:5" outlineLevel="1" collapsed="1" x14ac:dyDescent="0.25">
      <c r="A698" s="6" t="s">
        <v>326</v>
      </c>
      <c r="B698" s="4">
        <f>SUBTOTAL(9,B695:B697)</f>
        <v>39</v>
      </c>
      <c r="C698" t="str">
        <f t="shared" si="33"/>
        <v/>
      </c>
      <c r="D698" t="str">
        <f t="shared" si="34"/>
        <v/>
      </c>
      <c r="E698" t="str">
        <f t="shared" si="35"/>
        <v/>
      </c>
    </row>
    <row r="699" spans="1:5" hidden="1" outlineLevel="2" x14ac:dyDescent="0.25">
      <c r="A699" s="2" t="s">
        <v>157</v>
      </c>
      <c r="B699" s="4">
        <v>5</v>
      </c>
      <c r="C699" t="str">
        <f t="shared" si="33"/>
        <v/>
      </c>
      <c r="D699" t="str">
        <f t="shared" si="34"/>
        <v/>
      </c>
      <c r="E699" t="str">
        <f t="shared" si="35"/>
        <v/>
      </c>
    </row>
    <row r="700" spans="1:5" hidden="1" outlineLevel="2" x14ac:dyDescent="0.25">
      <c r="A700" s="2" t="s">
        <v>157</v>
      </c>
      <c r="B700" s="4">
        <v>6</v>
      </c>
      <c r="C700" t="str">
        <f t="shared" si="33"/>
        <v/>
      </c>
      <c r="D700" t="str">
        <f t="shared" si="34"/>
        <v/>
      </c>
      <c r="E700" t="str">
        <f t="shared" si="35"/>
        <v/>
      </c>
    </row>
    <row r="701" spans="1:5" hidden="1" outlineLevel="2" x14ac:dyDescent="0.25">
      <c r="A701" s="2" t="s">
        <v>157</v>
      </c>
      <c r="B701" s="4">
        <v>4</v>
      </c>
      <c r="C701" t="str">
        <f t="shared" si="33"/>
        <v/>
      </c>
      <c r="D701" t="str">
        <f t="shared" si="34"/>
        <v/>
      </c>
      <c r="E701" t="str">
        <f t="shared" si="35"/>
        <v/>
      </c>
    </row>
    <row r="702" spans="1:5" hidden="1" outlineLevel="2" x14ac:dyDescent="0.25">
      <c r="A702" s="2" t="s">
        <v>157</v>
      </c>
      <c r="B702" s="4">
        <v>16</v>
      </c>
      <c r="C702" t="str">
        <f t="shared" si="33"/>
        <v/>
      </c>
      <c r="D702" t="str">
        <f t="shared" si="34"/>
        <v/>
      </c>
      <c r="E702" t="str">
        <f t="shared" si="35"/>
        <v/>
      </c>
    </row>
    <row r="703" spans="1:5" outlineLevel="1" collapsed="1" x14ac:dyDescent="0.25">
      <c r="A703" s="6" t="s">
        <v>327</v>
      </c>
      <c r="B703" s="4">
        <f>SUBTOTAL(9,B699:B702)</f>
        <v>31</v>
      </c>
      <c r="C703" t="str">
        <f t="shared" si="33"/>
        <v/>
      </c>
      <c r="D703" t="str">
        <f t="shared" si="34"/>
        <v/>
      </c>
      <c r="E703" t="str">
        <f t="shared" si="35"/>
        <v/>
      </c>
    </row>
    <row r="704" spans="1:5" hidden="1" outlineLevel="2" x14ac:dyDescent="0.25">
      <c r="A704" s="2" t="s">
        <v>74</v>
      </c>
      <c r="B704" s="4">
        <v>18</v>
      </c>
      <c r="C704" t="str">
        <f t="shared" si="33"/>
        <v/>
      </c>
      <c r="D704" t="str">
        <f t="shared" si="34"/>
        <v/>
      </c>
      <c r="E704" t="str">
        <f t="shared" si="35"/>
        <v/>
      </c>
    </row>
    <row r="705" spans="1:5" outlineLevel="1" collapsed="1" x14ac:dyDescent="0.25">
      <c r="A705" s="6" t="s">
        <v>328</v>
      </c>
      <c r="B705" s="4">
        <f>SUBTOTAL(9,B704:B704)</f>
        <v>18</v>
      </c>
      <c r="C705" t="str">
        <f t="shared" si="33"/>
        <v/>
      </c>
      <c r="D705" t="str">
        <f t="shared" si="34"/>
        <v/>
      </c>
      <c r="E705" t="str">
        <f t="shared" si="35"/>
        <v/>
      </c>
    </row>
    <row r="706" spans="1:5" hidden="1" outlineLevel="2" x14ac:dyDescent="0.25">
      <c r="A706" s="2" t="s">
        <v>155</v>
      </c>
      <c r="B706" s="4">
        <v>6</v>
      </c>
      <c r="C706" t="str">
        <f t="shared" si="33"/>
        <v/>
      </c>
      <c r="D706" t="str">
        <f t="shared" si="34"/>
        <v/>
      </c>
      <c r="E706" t="str">
        <f t="shared" si="35"/>
        <v/>
      </c>
    </row>
    <row r="707" spans="1:5" hidden="1" outlineLevel="2" x14ac:dyDescent="0.25">
      <c r="A707" s="2" t="s">
        <v>155</v>
      </c>
      <c r="B707" s="4">
        <v>11</v>
      </c>
      <c r="C707" t="str">
        <f t="shared" si="33"/>
        <v/>
      </c>
      <c r="D707" t="str">
        <f t="shared" si="34"/>
        <v/>
      </c>
      <c r="E707" t="str">
        <f t="shared" si="35"/>
        <v/>
      </c>
    </row>
    <row r="708" spans="1:5" hidden="1" outlineLevel="2" x14ac:dyDescent="0.25">
      <c r="A708" s="2" t="s">
        <v>155</v>
      </c>
      <c r="B708" s="4">
        <v>9</v>
      </c>
      <c r="C708" t="str">
        <f t="shared" si="33"/>
        <v/>
      </c>
      <c r="D708" t="str">
        <f t="shared" si="34"/>
        <v/>
      </c>
      <c r="E708" t="str">
        <f t="shared" si="35"/>
        <v/>
      </c>
    </row>
    <row r="709" spans="1:5" hidden="1" outlineLevel="2" x14ac:dyDescent="0.25">
      <c r="A709" s="2" t="s">
        <v>155</v>
      </c>
      <c r="B709" s="4">
        <v>4</v>
      </c>
      <c r="C709" t="str">
        <f t="shared" si="33"/>
        <v/>
      </c>
      <c r="D709" t="str">
        <f t="shared" si="34"/>
        <v/>
      </c>
      <c r="E709" t="str">
        <f t="shared" si="35"/>
        <v/>
      </c>
    </row>
    <row r="710" spans="1:5" outlineLevel="1" collapsed="1" x14ac:dyDescent="0.25">
      <c r="A710" s="6" t="s">
        <v>329</v>
      </c>
      <c r="B710" s="4">
        <f>SUBTOTAL(9,B706:B709)</f>
        <v>30</v>
      </c>
      <c r="C710" t="str">
        <f t="shared" ref="C710:C773" si="36">IF($B710 = $C$1, 1, "")</f>
        <v/>
      </c>
      <c r="D710" t="str">
        <f t="shared" ref="D710:D773" si="37">IF($B710 = $D$1, 1, "")</f>
        <v/>
      </c>
      <c r="E710" t="str">
        <f t="shared" ref="E710:E773" si="38">IF($B710 = $E$1, 1, "")</f>
        <v/>
      </c>
    </row>
    <row r="711" spans="1:5" hidden="1" outlineLevel="2" x14ac:dyDescent="0.25">
      <c r="A711" s="2" t="s">
        <v>188</v>
      </c>
      <c r="B711" s="4">
        <v>13</v>
      </c>
      <c r="C711" t="str">
        <f t="shared" si="36"/>
        <v/>
      </c>
      <c r="D711" t="str">
        <f t="shared" si="37"/>
        <v/>
      </c>
      <c r="E711" t="str">
        <f t="shared" si="38"/>
        <v/>
      </c>
    </row>
    <row r="712" spans="1:5" hidden="1" outlineLevel="2" x14ac:dyDescent="0.25">
      <c r="A712" s="2" t="s">
        <v>188</v>
      </c>
      <c r="B712" s="4">
        <v>3</v>
      </c>
      <c r="C712" t="str">
        <f t="shared" si="36"/>
        <v/>
      </c>
      <c r="D712" t="str">
        <f t="shared" si="37"/>
        <v/>
      </c>
      <c r="E712" t="str">
        <f t="shared" si="38"/>
        <v/>
      </c>
    </row>
    <row r="713" spans="1:5" outlineLevel="1" collapsed="1" x14ac:dyDescent="0.25">
      <c r="A713" s="6" t="s">
        <v>330</v>
      </c>
      <c r="B713" s="4">
        <f>SUBTOTAL(9,B711:B712)</f>
        <v>16</v>
      </c>
      <c r="C713" t="str">
        <f t="shared" si="36"/>
        <v/>
      </c>
      <c r="D713" t="str">
        <f t="shared" si="37"/>
        <v/>
      </c>
      <c r="E713" t="str">
        <f t="shared" si="38"/>
        <v/>
      </c>
    </row>
    <row r="714" spans="1:5" hidden="1" outlineLevel="2" x14ac:dyDescent="0.25">
      <c r="A714" s="2" t="s">
        <v>80</v>
      </c>
      <c r="B714" s="4">
        <v>13</v>
      </c>
      <c r="C714" t="str">
        <f t="shared" si="36"/>
        <v/>
      </c>
      <c r="D714" t="str">
        <f t="shared" si="37"/>
        <v/>
      </c>
      <c r="E714" t="str">
        <f t="shared" si="38"/>
        <v/>
      </c>
    </row>
    <row r="715" spans="1:5" hidden="1" outlineLevel="2" x14ac:dyDescent="0.25">
      <c r="A715" s="2" t="s">
        <v>80</v>
      </c>
      <c r="B715" s="4">
        <v>10</v>
      </c>
      <c r="C715" t="str">
        <f t="shared" si="36"/>
        <v/>
      </c>
      <c r="D715" t="str">
        <f t="shared" si="37"/>
        <v/>
      </c>
      <c r="E715" t="str">
        <f t="shared" si="38"/>
        <v/>
      </c>
    </row>
    <row r="716" spans="1:5" hidden="1" outlineLevel="2" x14ac:dyDescent="0.25">
      <c r="A716" s="2" t="s">
        <v>80</v>
      </c>
      <c r="B716" s="4">
        <v>12</v>
      </c>
      <c r="C716" t="str">
        <f t="shared" si="36"/>
        <v/>
      </c>
      <c r="D716" t="str">
        <f t="shared" si="37"/>
        <v/>
      </c>
      <c r="E716" t="str">
        <f t="shared" si="38"/>
        <v/>
      </c>
    </row>
    <row r="717" spans="1:5" hidden="1" outlineLevel="2" x14ac:dyDescent="0.25">
      <c r="A717" s="2" t="s">
        <v>80</v>
      </c>
      <c r="B717" s="4">
        <v>10</v>
      </c>
      <c r="C717" t="str">
        <f t="shared" si="36"/>
        <v/>
      </c>
      <c r="D717" t="str">
        <f t="shared" si="37"/>
        <v/>
      </c>
      <c r="E717" t="str">
        <f t="shared" si="38"/>
        <v/>
      </c>
    </row>
    <row r="718" spans="1:5" hidden="1" outlineLevel="2" x14ac:dyDescent="0.25">
      <c r="A718" s="2" t="s">
        <v>80</v>
      </c>
      <c r="B718" s="4">
        <v>11</v>
      </c>
      <c r="C718" t="str">
        <f t="shared" si="36"/>
        <v/>
      </c>
      <c r="D718" t="str">
        <f t="shared" si="37"/>
        <v/>
      </c>
      <c r="E718" t="str">
        <f t="shared" si="38"/>
        <v/>
      </c>
    </row>
    <row r="719" spans="1:5" outlineLevel="1" collapsed="1" x14ac:dyDescent="0.25">
      <c r="A719" s="6" t="s">
        <v>331</v>
      </c>
      <c r="B719" s="4">
        <f>SUBTOTAL(9,B714:B718)</f>
        <v>56</v>
      </c>
      <c r="C719" t="str">
        <f t="shared" si="36"/>
        <v/>
      </c>
      <c r="D719" t="str">
        <f t="shared" si="37"/>
        <v/>
      </c>
      <c r="E719" t="str">
        <f t="shared" si="38"/>
        <v/>
      </c>
    </row>
    <row r="720" spans="1:5" hidden="1" outlineLevel="2" x14ac:dyDescent="0.25">
      <c r="A720" s="2" t="s">
        <v>118</v>
      </c>
      <c r="B720" s="4">
        <v>9</v>
      </c>
      <c r="C720" t="str">
        <f t="shared" si="36"/>
        <v/>
      </c>
      <c r="D720" t="str">
        <f t="shared" si="37"/>
        <v/>
      </c>
      <c r="E720" t="str">
        <f t="shared" si="38"/>
        <v/>
      </c>
    </row>
    <row r="721" spans="1:5" outlineLevel="1" collapsed="1" x14ac:dyDescent="0.25">
      <c r="A721" s="6" t="s">
        <v>332</v>
      </c>
      <c r="B721" s="4">
        <f>SUBTOTAL(9,B720:B720)</f>
        <v>9</v>
      </c>
      <c r="C721" t="str">
        <f t="shared" si="36"/>
        <v/>
      </c>
      <c r="D721" t="str">
        <f t="shared" si="37"/>
        <v/>
      </c>
      <c r="E721" t="str">
        <f t="shared" si="38"/>
        <v/>
      </c>
    </row>
    <row r="722" spans="1:5" hidden="1" outlineLevel="2" x14ac:dyDescent="0.25">
      <c r="A722" s="2" t="s">
        <v>168</v>
      </c>
      <c r="B722" s="4">
        <v>19</v>
      </c>
      <c r="C722" t="str">
        <f t="shared" si="36"/>
        <v/>
      </c>
      <c r="D722" t="str">
        <f t="shared" si="37"/>
        <v/>
      </c>
      <c r="E722" t="str">
        <f t="shared" si="38"/>
        <v/>
      </c>
    </row>
    <row r="723" spans="1:5" hidden="1" outlineLevel="2" x14ac:dyDescent="0.25">
      <c r="A723" s="2" t="s">
        <v>168</v>
      </c>
      <c r="B723" s="4">
        <v>2</v>
      </c>
      <c r="C723" t="str">
        <f t="shared" si="36"/>
        <v/>
      </c>
      <c r="D723" t="str">
        <f t="shared" si="37"/>
        <v/>
      </c>
      <c r="E723" t="str">
        <f t="shared" si="38"/>
        <v/>
      </c>
    </row>
    <row r="724" spans="1:5" hidden="1" outlineLevel="2" x14ac:dyDescent="0.25">
      <c r="A724" s="2" t="s">
        <v>168</v>
      </c>
      <c r="B724" s="4">
        <v>3</v>
      </c>
      <c r="C724" t="str">
        <f t="shared" si="36"/>
        <v/>
      </c>
      <c r="D724" t="str">
        <f t="shared" si="37"/>
        <v/>
      </c>
      <c r="E724" t="str">
        <f t="shared" si="38"/>
        <v/>
      </c>
    </row>
    <row r="725" spans="1:5" outlineLevel="1" collapsed="1" x14ac:dyDescent="0.25">
      <c r="A725" s="6" t="s">
        <v>333</v>
      </c>
      <c r="B725" s="4">
        <f>SUBTOTAL(9,B722:B724)</f>
        <v>24</v>
      </c>
      <c r="C725" t="str">
        <f t="shared" si="36"/>
        <v/>
      </c>
      <c r="D725" t="str">
        <f t="shared" si="37"/>
        <v/>
      </c>
      <c r="E725" t="str">
        <f t="shared" si="38"/>
        <v/>
      </c>
    </row>
    <row r="726" spans="1:5" hidden="1" outlineLevel="2" x14ac:dyDescent="0.25">
      <c r="A726" s="2" t="s">
        <v>56</v>
      </c>
      <c r="B726" s="4">
        <v>67</v>
      </c>
      <c r="C726" t="str">
        <f t="shared" si="36"/>
        <v/>
      </c>
      <c r="D726" t="str">
        <f t="shared" si="37"/>
        <v/>
      </c>
      <c r="E726" t="str">
        <f t="shared" si="38"/>
        <v/>
      </c>
    </row>
    <row r="727" spans="1:5" hidden="1" outlineLevel="2" x14ac:dyDescent="0.25">
      <c r="A727" s="2" t="s">
        <v>56</v>
      </c>
      <c r="B727" s="4">
        <v>84</v>
      </c>
      <c r="C727" t="str">
        <f t="shared" si="36"/>
        <v/>
      </c>
      <c r="D727" t="str">
        <f t="shared" si="37"/>
        <v/>
      </c>
      <c r="E727" t="str">
        <f t="shared" si="38"/>
        <v/>
      </c>
    </row>
    <row r="728" spans="1:5" hidden="1" outlineLevel="2" x14ac:dyDescent="0.25">
      <c r="A728" s="2" t="s">
        <v>56</v>
      </c>
      <c r="B728" s="4">
        <v>26</v>
      </c>
      <c r="C728" t="str">
        <f t="shared" si="36"/>
        <v/>
      </c>
      <c r="D728" t="str">
        <f t="shared" si="37"/>
        <v/>
      </c>
      <c r="E728" t="str">
        <f t="shared" si="38"/>
        <v/>
      </c>
    </row>
    <row r="729" spans="1:5" hidden="1" outlineLevel="2" x14ac:dyDescent="0.25">
      <c r="A729" s="2" t="s">
        <v>56</v>
      </c>
      <c r="B729" s="4">
        <v>170</v>
      </c>
      <c r="C729" t="str">
        <f t="shared" si="36"/>
        <v/>
      </c>
      <c r="D729" t="str">
        <f t="shared" si="37"/>
        <v/>
      </c>
      <c r="E729" t="str">
        <f t="shared" si="38"/>
        <v/>
      </c>
    </row>
    <row r="730" spans="1:5" hidden="1" outlineLevel="2" x14ac:dyDescent="0.25">
      <c r="A730" s="2" t="s">
        <v>56</v>
      </c>
      <c r="B730" s="4">
        <v>172</v>
      </c>
      <c r="C730" t="str">
        <f t="shared" si="36"/>
        <v/>
      </c>
      <c r="D730" t="str">
        <f t="shared" si="37"/>
        <v/>
      </c>
      <c r="E730" t="str">
        <f t="shared" si="38"/>
        <v/>
      </c>
    </row>
    <row r="731" spans="1:5" hidden="1" outlineLevel="2" x14ac:dyDescent="0.25">
      <c r="A731" s="2" t="s">
        <v>56</v>
      </c>
      <c r="B731" s="4">
        <v>104</v>
      </c>
      <c r="C731" t="str">
        <f t="shared" si="36"/>
        <v/>
      </c>
      <c r="D731" t="str">
        <f t="shared" si="37"/>
        <v/>
      </c>
      <c r="E731" t="str">
        <f t="shared" si="38"/>
        <v/>
      </c>
    </row>
    <row r="732" spans="1:5" hidden="1" outlineLevel="2" x14ac:dyDescent="0.25">
      <c r="A732" s="2" t="s">
        <v>56</v>
      </c>
      <c r="B732" s="4">
        <v>30</v>
      </c>
      <c r="C732" t="str">
        <f t="shared" si="36"/>
        <v/>
      </c>
      <c r="D732" t="str">
        <f t="shared" si="37"/>
        <v/>
      </c>
      <c r="E732" t="str">
        <f t="shared" si="38"/>
        <v/>
      </c>
    </row>
    <row r="733" spans="1:5" hidden="1" outlineLevel="2" x14ac:dyDescent="0.25">
      <c r="A733" s="2" t="s">
        <v>56</v>
      </c>
      <c r="B733" s="4">
        <v>81</v>
      </c>
      <c r="C733" t="str">
        <f t="shared" si="36"/>
        <v/>
      </c>
      <c r="D733" t="str">
        <f t="shared" si="37"/>
        <v/>
      </c>
      <c r="E733" t="str">
        <f t="shared" si="38"/>
        <v/>
      </c>
    </row>
    <row r="734" spans="1:5" hidden="1" outlineLevel="2" x14ac:dyDescent="0.25">
      <c r="A734" s="2" t="s">
        <v>56</v>
      </c>
      <c r="B734" s="4">
        <v>118</v>
      </c>
      <c r="C734" t="str">
        <f t="shared" si="36"/>
        <v/>
      </c>
      <c r="D734" t="str">
        <f t="shared" si="37"/>
        <v/>
      </c>
      <c r="E734" t="str">
        <f t="shared" si="38"/>
        <v/>
      </c>
    </row>
    <row r="735" spans="1:5" hidden="1" outlineLevel="2" x14ac:dyDescent="0.25">
      <c r="A735" s="2" t="s">
        <v>56</v>
      </c>
      <c r="B735" s="4">
        <v>98</v>
      </c>
      <c r="C735" t="str">
        <f t="shared" si="36"/>
        <v/>
      </c>
      <c r="D735" t="str">
        <f t="shared" si="37"/>
        <v/>
      </c>
      <c r="E735" t="str">
        <f t="shared" si="38"/>
        <v/>
      </c>
    </row>
    <row r="736" spans="1:5" hidden="1" outlineLevel="2" x14ac:dyDescent="0.25">
      <c r="A736" s="2" t="s">
        <v>56</v>
      </c>
      <c r="B736" s="4">
        <v>105</v>
      </c>
      <c r="C736" t="str">
        <f t="shared" si="36"/>
        <v/>
      </c>
      <c r="D736" t="str">
        <f t="shared" si="37"/>
        <v/>
      </c>
      <c r="E736" t="str">
        <f t="shared" si="38"/>
        <v/>
      </c>
    </row>
    <row r="737" spans="1:5" hidden="1" outlineLevel="2" x14ac:dyDescent="0.25">
      <c r="A737" s="2" t="s">
        <v>56</v>
      </c>
      <c r="B737" s="4">
        <v>130</v>
      </c>
      <c r="C737" t="str">
        <f t="shared" si="36"/>
        <v/>
      </c>
      <c r="D737" t="str">
        <f t="shared" si="37"/>
        <v/>
      </c>
      <c r="E737" t="str">
        <f t="shared" si="38"/>
        <v/>
      </c>
    </row>
    <row r="738" spans="1:5" hidden="1" outlineLevel="2" x14ac:dyDescent="0.25">
      <c r="A738" s="2" t="s">
        <v>56</v>
      </c>
      <c r="B738" s="4">
        <v>176</v>
      </c>
      <c r="C738" t="str">
        <f t="shared" si="36"/>
        <v/>
      </c>
      <c r="D738" t="str">
        <f t="shared" si="37"/>
        <v/>
      </c>
      <c r="E738" t="str">
        <f t="shared" si="38"/>
        <v/>
      </c>
    </row>
    <row r="739" spans="1:5" hidden="1" outlineLevel="2" x14ac:dyDescent="0.25">
      <c r="A739" s="2" t="s">
        <v>56</v>
      </c>
      <c r="B739" s="4">
        <v>97</v>
      </c>
      <c r="C739" t="str">
        <f t="shared" si="36"/>
        <v/>
      </c>
      <c r="D739" t="str">
        <f t="shared" si="37"/>
        <v/>
      </c>
      <c r="E739" t="str">
        <f t="shared" si="38"/>
        <v/>
      </c>
    </row>
    <row r="740" spans="1:5" hidden="1" outlineLevel="2" x14ac:dyDescent="0.25">
      <c r="A740" s="2" t="s">
        <v>56</v>
      </c>
      <c r="B740" s="4">
        <v>44</v>
      </c>
      <c r="C740" t="str">
        <f t="shared" si="36"/>
        <v/>
      </c>
      <c r="D740" t="str">
        <f t="shared" si="37"/>
        <v/>
      </c>
      <c r="E740" t="str">
        <f t="shared" si="38"/>
        <v/>
      </c>
    </row>
    <row r="741" spans="1:5" hidden="1" outlineLevel="2" x14ac:dyDescent="0.25">
      <c r="A741" s="2" t="s">
        <v>56</v>
      </c>
      <c r="B741" s="4">
        <v>121</v>
      </c>
      <c r="C741" t="str">
        <f t="shared" si="36"/>
        <v/>
      </c>
      <c r="D741" t="str">
        <f t="shared" si="37"/>
        <v/>
      </c>
      <c r="E741" t="str">
        <f t="shared" si="38"/>
        <v/>
      </c>
    </row>
    <row r="742" spans="1:5" hidden="1" outlineLevel="2" x14ac:dyDescent="0.25">
      <c r="A742" s="2" t="s">
        <v>56</v>
      </c>
      <c r="B742" s="4">
        <v>46</v>
      </c>
      <c r="C742" t="str">
        <f t="shared" si="36"/>
        <v/>
      </c>
      <c r="D742" t="str">
        <f t="shared" si="37"/>
        <v/>
      </c>
      <c r="E742" t="str">
        <f t="shared" si="38"/>
        <v/>
      </c>
    </row>
    <row r="743" spans="1:5" hidden="1" outlineLevel="2" x14ac:dyDescent="0.25">
      <c r="A743" s="2" t="s">
        <v>56</v>
      </c>
      <c r="B743" s="4">
        <v>98</v>
      </c>
      <c r="C743" t="str">
        <f t="shared" si="36"/>
        <v/>
      </c>
      <c r="D743" t="str">
        <f t="shared" si="37"/>
        <v/>
      </c>
      <c r="E743" t="str">
        <f t="shared" si="38"/>
        <v/>
      </c>
    </row>
    <row r="744" spans="1:5" hidden="1" outlineLevel="2" x14ac:dyDescent="0.25">
      <c r="A744" s="2" t="s">
        <v>56</v>
      </c>
      <c r="B744" s="4">
        <v>30</v>
      </c>
      <c r="C744" t="str">
        <f t="shared" si="36"/>
        <v/>
      </c>
      <c r="D744" t="str">
        <f t="shared" si="37"/>
        <v/>
      </c>
      <c r="E744" t="str">
        <f t="shared" si="38"/>
        <v/>
      </c>
    </row>
    <row r="745" spans="1:5" hidden="1" outlineLevel="2" x14ac:dyDescent="0.25">
      <c r="A745" s="2" t="s">
        <v>56</v>
      </c>
      <c r="B745" s="4">
        <v>159</v>
      </c>
      <c r="C745" t="str">
        <f t="shared" si="36"/>
        <v/>
      </c>
      <c r="D745" t="str">
        <f t="shared" si="37"/>
        <v/>
      </c>
      <c r="E745" t="str">
        <f t="shared" si="38"/>
        <v/>
      </c>
    </row>
    <row r="746" spans="1:5" hidden="1" outlineLevel="2" x14ac:dyDescent="0.25">
      <c r="A746" s="2" t="s">
        <v>56</v>
      </c>
      <c r="B746" s="4">
        <v>94</v>
      </c>
      <c r="C746" t="str">
        <f t="shared" si="36"/>
        <v/>
      </c>
      <c r="D746" t="str">
        <f t="shared" si="37"/>
        <v/>
      </c>
      <c r="E746" t="str">
        <f t="shared" si="38"/>
        <v/>
      </c>
    </row>
    <row r="747" spans="1:5" hidden="1" outlineLevel="2" x14ac:dyDescent="0.25">
      <c r="A747" s="2" t="s">
        <v>56</v>
      </c>
      <c r="B747" s="4">
        <v>78</v>
      </c>
      <c r="C747" t="str">
        <f t="shared" si="36"/>
        <v/>
      </c>
      <c r="D747" t="str">
        <f t="shared" si="37"/>
        <v/>
      </c>
      <c r="E747" t="str">
        <f t="shared" si="38"/>
        <v/>
      </c>
    </row>
    <row r="748" spans="1:5" hidden="1" outlineLevel="2" x14ac:dyDescent="0.25">
      <c r="A748" s="2" t="s">
        <v>56</v>
      </c>
      <c r="B748" s="4">
        <v>153</v>
      </c>
      <c r="C748" t="str">
        <f t="shared" si="36"/>
        <v/>
      </c>
      <c r="D748" t="str">
        <f t="shared" si="37"/>
        <v/>
      </c>
      <c r="E748" t="str">
        <f t="shared" si="38"/>
        <v/>
      </c>
    </row>
    <row r="749" spans="1:5" hidden="1" outlineLevel="2" x14ac:dyDescent="0.25">
      <c r="A749" s="2" t="s">
        <v>56</v>
      </c>
      <c r="B749" s="4">
        <v>107</v>
      </c>
      <c r="C749" t="str">
        <f t="shared" si="36"/>
        <v/>
      </c>
      <c r="D749" t="str">
        <f t="shared" si="37"/>
        <v/>
      </c>
      <c r="E749" t="str">
        <f t="shared" si="38"/>
        <v/>
      </c>
    </row>
    <row r="750" spans="1:5" hidden="1" outlineLevel="2" x14ac:dyDescent="0.25">
      <c r="A750" s="2" t="s">
        <v>56</v>
      </c>
      <c r="B750" s="4">
        <v>100</v>
      </c>
      <c r="C750" t="str">
        <f t="shared" si="36"/>
        <v/>
      </c>
      <c r="D750" t="str">
        <f t="shared" si="37"/>
        <v/>
      </c>
      <c r="E750" t="str">
        <f t="shared" si="38"/>
        <v/>
      </c>
    </row>
    <row r="751" spans="1:5" hidden="1" outlineLevel="2" x14ac:dyDescent="0.25">
      <c r="A751" s="2" t="s">
        <v>56</v>
      </c>
      <c r="B751" s="4">
        <v>200</v>
      </c>
      <c r="C751" t="str">
        <f t="shared" si="36"/>
        <v/>
      </c>
      <c r="D751" t="str">
        <f t="shared" si="37"/>
        <v/>
      </c>
      <c r="E751" t="str">
        <f t="shared" si="38"/>
        <v/>
      </c>
    </row>
    <row r="752" spans="1:5" hidden="1" outlineLevel="2" x14ac:dyDescent="0.25">
      <c r="A752" s="2" t="s">
        <v>56</v>
      </c>
      <c r="B752" s="4">
        <v>179</v>
      </c>
      <c r="C752" t="str">
        <f t="shared" si="36"/>
        <v/>
      </c>
      <c r="D752" t="str">
        <f t="shared" si="37"/>
        <v/>
      </c>
      <c r="E752" t="str">
        <f t="shared" si="38"/>
        <v/>
      </c>
    </row>
    <row r="753" spans="1:5" hidden="1" outlineLevel="2" x14ac:dyDescent="0.25">
      <c r="A753" s="2" t="s">
        <v>56</v>
      </c>
      <c r="B753" s="4">
        <v>146</v>
      </c>
      <c r="C753" t="str">
        <f t="shared" si="36"/>
        <v/>
      </c>
      <c r="D753" t="str">
        <f t="shared" si="37"/>
        <v/>
      </c>
      <c r="E753" t="str">
        <f t="shared" si="38"/>
        <v/>
      </c>
    </row>
    <row r="754" spans="1:5" hidden="1" outlineLevel="2" x14ac:dyDescent="0.25">
      <c r="A754" s="2" t="s">
        <v>56</v>
      </c>
      <c r="B754" s="4">
        <v>25</v>
      </c>
      <c r="C754" t="str">
        <f t="shared" si="36"/>
        <v/>
      </c>
      <c r="D754" t="str">
        <f t="shared" si="37"/>
        <v/>
      </c>
      <c r="E754" t="str">
        <f t="shared" si="38"/>
        <v/>
      </c>
    </row>
    <row r="755" spans="1:5" hidden="1" outlineLevel="2" x14ac:dyDescent="0.25">
      <c r="A755" s="2" t="s">
        <v>56</v>
      </c>
      <c r="B755" s="4">
        <v>140</v>
      </c>
      <c r="C755" t="str">
        <f t="shared" si="36"/>
        <v/>
      </c>
      <c r="D755" t="str">
        <f t="shared" si="37"/>
        <v/>
      </c>
      <c r="E755" t="str">
        <f t="shared" si="38"/>
        <v/>
      </c>
    </row>
    <row r="756" spans="1:5" hidden="1" outlineLevel="2" x14ac:dyDescent="0.25">
      <c r="A756" s="2" t="s">
        <v>56</v>
      </c>
      <c r="B756" s="4">
        <v>170</v>
      </c>
      <c r="C756" t="str">
        <f t="shared" si="36"/>
        <v/>
      </c>
      <c r="D756" t="str">
        <f t="shared" si="37"/>
        <v/>
      </c>
      <c r="E756" t="str">
        <f t="shared" si="38"/>
        <v/>
      </c>
    </row>
    <row r="757" spans="1:5" hidden="1" outlineLevel="2" x14ac:dyDescent="0.25">
      <c r="A757" s="2" t="s">
        <v>56</v>
      </c>
      <c r="B757" s="4">
        <v>26</v>
      </c>
      <c r="C757" t="str">
        <f t="shared" si="36"/>
        <v/>
      </c>
      <c r="D757" t="str">
        <f t="shared" si="37"/>
        <v/>
      </c>
      <c r="E757" t="str">
        <f t="shared" si="38"/>
        <v/>
      </c>
    </row>
    <row r="758" spans="1:5" hidden="1" outlineLevel="2" x14ac:dyDescent="0.25">
      <c r="A758" s="2" t="s">
        <v>56</v>
      </c>
      <c r="B758" s="4">
        <v>46</v>
      </c>
      <c r="C758" t="str">
        <f t="shared" si="36"/>
        <v/>
      </c>
      <c r="D758" t="str">
        <f t="shared" si="37"/>
        <v/>
      </c>
      <c r="E758" t="str">
        <f t="shared" si="38"/>
        <v/>
      </c>
    </row>
    <row r="759" spans="1:5" hidden="1" outlineLevel="2" x14ac:dyDescent="0.25">
      <c r="A759" s="2" t="s">
        <v>56</v>
      </c>
      <c r="B759" s="4">
        <v>130</v>
      </c>
      <c r="C759" t="str">
        <f t="shared" si="36"/>
        <v/>
      </c>
      <c r="D759" t="str">
        <f t="shared" si="37"/>
        <v/>
      </c>
      <c r="E759" t="str">
        <f t="shared" si="38"/>
        <v/>
      </c>
    </row>
    <row r="760" spans="1:5" hidden="1" outlineLevel="2" x14ac:dyDescent="0.25">
      <c r="A760" s="2" t="s">
        <v>56</v>
      </c>
      <c r="B760" s="4">
        <v>111</v>
      </c>
      <c r="C760" t="str">
        <f t="shared" si="36"/>
        <v/>
      </c>
      <c r="D760" t="str">
        <f t="shared" si="37"/>
        <v/>
      </c>
      <c r="E760" t="str">
        <f t="shared" si="38"/>
        <v/>
      </c>
    </row>
    <row r="761" spans="1:5" hidden="1" outlineLevel="2" x14ac:dyDescent="0.25">
      <c r="A761" s="2" t="s">
        <v>56</v>
      </c>
      <c r="B761" s="4">
        <v>106</v>
      </c>
      <c r="C761" t="str">
        <f t="shared" si="36"/>
        <v/>
      </c>
      <c r="D761" t="str">
        <f t="shared" si="37"/>
        <v/>
      </c>
      <c r="E761" t="str">
        <f t="shared" si="38"/>
        <v/>
      </c>
    </row>
    <row r="762" spans="1:5" hidden="1" outlineLevel="2" x14ac:dyDescent="0.25">
      <c r="A762" s="2" t="s">
        <v>56</v>
      </c>
      <c r="B762" s="4">
        <v>170</v>
      </c>
      <c r="C762" t="str">
        <f t="shared" si="36"/>
        <v/>
      </c>
      <c r="D762" t="str">
        <f t="shared" si="37"/>
        <v/>
      </c>
      <c r="E762" t="str">
        <f t="shared" si="38"/>
        <v/>
      </c>
    </row>
    <row r="763" spans="1:5" hidden="1" outlineLevel="2" x14ac:dyDescent="0.25">
      <c r="A763" s="2" t="s">
        <v>56</v>
      </c>
      <c r="B763" s="4">
        <v>64</v>
      </c>
      <c r="C763" t="str">
        <f t="shared" si="36"/>
        <v/>
      </c>
      <c r="D763" t="str">
        <f t="shared" si="37"/>
        <v/>
      </c>
      <c r="E763" t="str">
        <f t="shared" si="38"/>
        <v/>
      </c>
    </row>
    <row r="764" spans="1:5" hidden="1" outlineLevel="2" x14ac:dyDescent="0.25">
      <c r="A764" s="2" t="s">
        <v>56</v>
      </c>
      <c r="B764" s="4">
        <v>37</v>
      </c>
      <c r="C764" t="str">
        <f t="shared" si="36"/>
        <v/>
      </c>
      <c r="D764" t="str">
        <f t="shared" si="37"/>
        <v/>
      </c>
      <c r="E764" t="str">
        <f t="shared" si="38"/>
        <v/>
      </c>
    </row>
    <row r="765" spans="1:5" hidden="1" outlineLevel="2" x14ac:dyDescent="0.25">
      <c r="A765" s="2" t="s">
        <v>56</v>
      </c>
      <c r="B765" s="4">
        <v>118</v>
      </c>
      <c r="C765" t="str">
        <f t="shared" si="36"/>
        <v/>
      </c>
      <c r="D765" t="str">
        <f t="shared" si="37"/>
        <v/>
      </c>
      <c r="E765" t="str">
        <f t="shared" si="38"/>
        <v/>
      </c>
    </row>
    <row r="766" spans="1:5" hidden="1" outlineLevel="2" x14ac:dyDescent="0.25">
      <c r="A766" s="2" t="s">
        <v>56</v>
      </c>
      <c r="B766" s="4">
        <v>166</v>
      </c>
      <c r="C766" t="str">
        <f t="shared" si="36"/>
        <v/>
      </c>
      <c r="D766" t="str">
        <f t="shared" si="37"/>
        <v/>
      </c>
      <c r="E766" t="str">
        <f t="shared" si="38"/>
        <v/>
      </c>
    </row>
    <row r="767" spans="1:5" hidden="1" outlineLevel="2" x14ac:dyDescent="0.25">
      <c r="A767" s="2" t="s">
        <v>56</v>
      </c>
      <c r="B767" s="4">
        <v>121</v>
      </c>
      <c r="C767" t="str">
        <f t="shared" si="36"/>
        <v/>
      </c>
      <c r="D767" t="str">
        <f t="shared" si="37"/>
        <v/>
      </c>
      <c r="E767" t="str">
        <f t="shared" si="38"/>
        <v/>
      </c>
    </row>
    <row r="768" spans="1:5" hidden="1" outlineLevel="2" x14ac:dyDescent="0.25">
      <c r="A768" s="2" t="s">
        <v>56</v>
      </c>
      <c r="B768" s="4">
        <v>35</v>
      </c>
      <c r="C768" t="str">
        <f t="shared" si="36"/>
        <v/>
      </c>
      <c r="D768" t="str">
        <f t="shared" si="37"/>
        <v/>
      </c>
      <c r="E768" t="str">
        <f t="shared" si="38"/>
        <v/>
      </c>
    </row>
    <row r="769" spans="1:5" hidden="1" outlineLevel="2" x14ac:dyDescent="0.25">
      <c r="A769" s="2" t="s">
        <v>56</v>
      </c>
      <c r="B769" s="4">
        <v>171</v>
      </c>
      <c r="C769" t="str">
        <f t="shared" si="36"/>
        <v/>
      </c>
      <c r="D769" t="str">
        <f t="shared" si="37"/>
        <v/>
      </c>
      <c r="E769" t="str">
        <f t="shared" si="38"/>
        <v/>
      </c>
    </row>
    <row r="770" spans="1:5" hidden="1" outlineLevel="2" x14ac:dyDescent="0.25">
      <c r="A770" s="2" t="s">
        <v>56</v>
      </c>
      <c r="B770" s="4">
        <v>179</v>
      </c>
      <c r="C770" t="str">
        <f t="shared" si="36"/>
        <v/>
      </c>
      <c r="D770" t="str">
        <f t="shared" si="37"/>
        <v/>
      </c>
      <c r="E770" t="str">
        <f t="shared" si="38"/>
        <v/>
      </c>
    </row>
    <row r="771" spans="1:5" hidden="1" outlineLevel="2" x14ac:dyDescent="0.25">
      <c r="A771" s="2" t="s">
        <v>56</v>
      </c>
      <c r="B771" s="4">
        <v>98</v>
      </c>
      <c r="C771" t="str">
        <f t="shared" si="36"/>
        <v/>
      </c>
      <c r="D771" t="str">
        <f t="shared" si="37"/>
        <v/>
      </c>
      <c r="E771" t="str">
        <f t="shared" si="38"/>
        <v/>
      </c>
    </row>
    <row r="772" spans="1:5" outlineLevel="1" collapsed="1" x14ac:dyDescent="0.25">
      <c r="A772" s="6" t="s">
        <v>334</v>
      </c>
      <c r="B772" s="4">
        <f>SUBTOTAL(9,B726:B771)</f>
        <v>4926</v>
      </c>
      <c r="C772" t="str">
        <f t="shared" si="36"/>
        <v/>
      </c>
      <c r="D772" t="str">
        <f t="shared" si="37"/>
        <v/>
      </c>
      <c r="E772" t="str">
        <f t="shared" si="38"/>
        <v/>
      </c>
    </row>
    <row r="773" spans="1:5" hidden="1" outlineLevel="2" x14ac:dyDescent="0.25">
      <c r="A773" s="2" t="s">
        <v>209</v>
      </c>
      <c r="B773" s="4">
        <v>7</v>
      </c>
      <c r="C773" t="str">
        <f t="shared" si="36"/>
        <v/>
      </c>
      <c r="D773" t="str">
        <f t="shared" si="37"/>
        <v/>
      </c>
      <c r="E773" t="str">
        <f t="shared" si="38"/>
        <v/>
      </c>
    </row>
    <row r="774" spans="1:5" hidden="1" outlineLevel="2" x14ac:dyDescent="0.25">
      <c r="A774" s="2" t="s">
        <v>209</v>
      </c>
      <c r="B774" s="4">
        <v>16</v>
      </c>
      <c r="C774" t="str">
        <f t="shared" ref="C774:C837" si="39">IF($B774 = $C$1, 1, "")</f>
        <v/>
      </c>
      <c r="D774" t="str">
        <f t="shared" ref="D774:D837" si="40">IF($B774 = $D$1, 1, "")</f>
        <v/>
      </c>
      <c r="E774" t="str">
        <f t="shared" ref="E774:E837" si="41">IF($B774 = $E$1, 1, "")</f>
        <v/>
      </c>
    </row>
    <row r="775" spans="1:5" outlineLevel="1" collapsed="1" x14ac:dyDescent="0.25">
      <c r="A775" s="6" t="s">
        <v>335</v>
      </c>
      <c r="B775" s="4">
        <f>SUBTOTAL(9,B773:B774)</f>
        <v>23</v>
      </c>
      <c r="C775" t="str">
        <f t="shared" si="39"/>
        <v/>
      </c>
      <c r="D775" t="str">
        <f t="shared" si="40"/>
        <v/>
      </c>
      <c r="E775" t="str">
        <f t="shared" si="41"/>
        <v/>
      </c>
    </row>
    <row r="776" spans="1:5" hidden="1" outlineLevel="2" x14ac:dyDescent="0.25">
      <c r="A776" s="2" t="s">
        <v>98</v>
      </c>
      <c r="B776" s="4">
        <v>16</v>
      </c>
      <c r="C776" t="str">
        <f t="shared" si="39"/>
        <v/>
      </c>
      <c r="D776" t="str">
        <f t="shared" si="40"/>
        <v/>
      </c>
      <c r="E776" t="str">
        <f t="shared" si="41"/>
        <v/>
      </c>
    </row>
    <row r="777" spans="1:5" hidden="1" outlineLevel="2" x14ac:dyDescent="0.25">
      <c r="A777" s="2" t="s">
        <v>98</v>
      </c>
      <c r="B777" s="4">
        <v>13</v>
      </c>
      <c r="C777" t="str">
        <f t="shared" si="39"/>
        <v/>
      </c>
      <c r="D777" t="str">
        <f t="shared" si="40"/>
        <v/>
      </c>
      <c r="E777" t="str">
        <f t="shared" si="41"/>
        <v/>
      </c>
    </row>
    <row r="778" spans="1:5" hidden="1" outlineLevel="2" x14ac:dyDescent="0.25">
      <c r="A778" s="2" t="s">
        <v>98</v>
      </c>
      <c r="B778" s="4">
        <v>5</v>
      </c>
      <c r="C778" t="str">
        <f t="shared" si="39"/>
        <v/>
      </c>
      <c r="D778" t="str">
        <f t="shared" si="40"/>
        <v/>
      </c>
      <c r="E778" t="str">
        <f t="shared" si="41"/>
        <v/>
      </c>
    </row>
    <row r="779" spans="1:5" hidden="1" outlineLevel="2" x14ac:dyDescent="0.25">
      <c r="A779" s="2" t="s">
        <v>98</v>
      </c>
      <c r="B779" s="4">
        <v>8</v>
      </c>
      <c r="C779" t="str">
        <f t="shared" si="39"/>
        <v/>
      </c>
      <c r="D779" t="str">
        <f t="shared" si="40"/>
        <v/>
      </c>
      <c r="E779" t="str">
        <f t="shared" si="41"/>
        <v/>
      </c>
    </row>
    <row r="780" spans="1:5" outlineLevel="1" collapsed="1" x14ac:dyDescent="0.25">
      <c r="A780" s="6" t="s">
        <v>336</v>
      </c>
      <c r="B780" s="4">
        <f>SUBTOTAL(9,B776:B779)</f>
        <v>42</v>
      </c>
      <c r="C780" t="str">
        <f t="shared" si="39"/>
        <v/>
      </c>
      <c r="D780" t="str">
        <f t="shared" si="40"/>
        <v/>
      </c>
      <c r="E780" t="str">
        <f t="shared" si="41"/>
        <v/>
      </c>
    </row>
    <row r="781" spans="1:5" hidden="1" outlineLevel="2" x14ac:dyDescent="0.25">
      <c r="A781" s="2" t="s">
        <v>214</v>
      </c>
      <c r="B781" s="4">
        <v>13</v>
      </c>
      <c r="C781" t="str">
        <f t="shared" si="39"/>
        <v/>
      </c>
      <c r="D781" t="str">
        <f t="shared" si="40"/>
        <v/>
      </c>
      <c r="E781" t="str">
        <f t="shared" si="41"/>
        <v/>
      </c>
    </row>
    <row r="782" spans="1:5" outlineLevel="1" collapsed="1" x14ac:dyDescent="0.25">
      <c r="A782" s="6" t="s">
        <v>337</v>
      </c>
      <c r="B782" s="4">
        <f>SUBTOTAL(9,B781:B781)</f>
        <v>13</v>
      </c>
      <c r="C782" t="str">
        <f t="shared" si="39"/>
        <v/>
      </c>
      <c r="D782" t="str">
        <f t="shared" si="40"/>
        <v/>
      </c>
      <c r="E782" t="str">
        <f t="shared" si="41"/>
        <v/>
      </c>
    </row>
    <row r="783" spans="1:5" hidden="1" outlineLevel="2" x14ac:dyDescent="0.25">
      <c r="A783" s="2" t="s">
        <v>231</v>
      </c>
      <c r="B783" s="4">
        <v>20</v>
      </c>
      <c r="C783" t="str">
        <f t="shared" si="39"/>
        <v/>
      </c>
      <c r="D783" t="str">
        <f t="shared" si="40"/>
        <v/>
      </c>
      <c r="E783" t="str">
        <f t="shared" si="41"/>
        <v/>
      </c>
    </row>
    <row r="784" spans="1:5" outlineLevel="1" collapsed="1" x14ac:dyDescent="0.25">
      <c r="A784" s="6" t="s">
        <v>338</v>
      </c>
      <c r="B784" s="4">
        <f>SUBTOTAL(9,B783:B783)</f>
        <v>20</v>
      </c>
      <c r="C784" t="str">
        <f t="shared" si="39"/>
        <v/>
      </c>
      <c r="D784" t="str">
        <f t="shared" si="40"/>
        <v/>
      </c>
      <c r="E784" t="str">
        <f t="shared" si="41"/>
        <v/>
      </c>
    </row>
    <row r="785" spans="1:5" hidden="1" outlineLevel="2" x14ac:dyDescent="0.25">
      <c r="A785" s="2" t="s">
        <v>25</v>
      </c>
      <c r="B785" s="4">
        <v>204</v>
      </c>
      <c r="C785" t="str">
        <f t="shared" si="39"/>
        <v/>
      </c>
      <c r="D785" t="str">
        <f t="shared" si="40"/>
        <v/>
      </c>
      <c r="E785" t="str">
        <f t="shared" si="41"/>
        <v/>
      </c>
    </row>
    <row r="786" spans="1:5" hidden="1" outlineLevel="2" x14ac:dyDescent="0.25">
      <c r="A786" s="2" t="s">
        <v>25</v>
      </c>
      <c r="B786" s="4">
        <v>383</v>
      </c>
      <c r="C786" t="str">
        <f t="shared" si="39"/>
        <v/>
      </c>
      <c r="D786" t="str">
        <f t="shared" si="40"/>
        <v/>
      </c>
      <c r="E786" t="str">
        <f t="shared" si="41"/>
        <v/>
      </c>
    </row>
    <row r="787" spans="1:5" hidden="1" outlineLevel="2" x14ac:dyDescent="0.25">
      <c r="A787" s="2" t="s">
        <v>25</v>
      </c>
      <c r="B787" s="4">
        <v>127</v>
      </c>
      <c r="C787" t="str">
        <f t="shared" si="39"/>
        <v/>
      </c>
      <c r="D787" t="str">
        <f t="shared" si="40"/>
        <v/>
      </c>
      <c r="E787" t="str">
        <f t="shared" si="41"/>
        <v/>
      </c>
    </row>
    <row r="788" spans="1:5" hidden="1" outlineLevel="2" x14ac:dyDescent="0.25">
      <c r="A788" s="2" t="s">
        <v>25</v>
      </c>
      <c r="B788" s="4">
        <v>412</v>
      </c>
      <c r="C788" t="str">
        <f t="shared" si="39"/>
        <v/>
      </c>
      <c r="D788" t="str">
        <f t="shared" si="40"/>
        <v/>
      </c>
      <c r="E788" t="str">
        <f t="shared" si="41"/>
        <v/>
      </c>
    </row>
    <row r="789" spans="1:5" hidden="1" outlineLevel="2" x14ac:dyDescent="0.25">
      <c r="A789" s="2" t="s">
        <v>25</v>
      </c>
      <c r="B789" s="4">
        <v>291</v>
      </c>
      <c r="C789" t="str">
        <f t="shared" si="39"/>
        <v/>
      </c>
      <c r="D789" t="str">
        <f t="shared" si="40"/>
        <v/>
      </c>
      <c r="E789" t="str">
        <f t="shared" si="41"/>
        <v/>
      </c>
    </row>
    <row r="790" spans="1:5" hidden="1" outlineLevel="2" x14ac:dyDescent="0.25">
      <c r="A790" s="2" t="s">
        <v>25</v>
      </c>
      <c r="B790" s="4">
        <v>445</v>
      </c>
      <c r="C790" t="str">
        <f t="shared" si="39"/>
        <v/>
      </c>
      <c r="D790" t="str">
        <f t="shared" si="40"/>
        <v/>
      </c>
      <c r="E790" t="str">
        <f t="shared" si="41"/>
        <v/>
      </c>
    </row>
    <row r="791" spans="1:5" hidden="1" outlineLevel="2" x14ac:dyDescent="0.25">
      <c r="A791" s="2" t="s">
        <v>25</v>
      </c>
      <c r="B791" s="4">
        <v>369</v>
      </c>
      <c r="C791" t="str">
        <f t="shared" si="39"/>
        <v/>
      </c>
      <c r="D791" t="str">
        <f t="shared" si="40"/>
        <v/>
      </c>
      <c r="E791" t="str">
        <f t="shared" si="41"/>
        <v/>
      </c>
    </row>
    <row r="792" spans="1:5" hidden="1" outlineLevel="2" x14ac:dyDescent="0.25">
      <c r="A792" s="2" t="s">
        <v>25</v>
      </c>
      <c r="B792" s="4">
        <v>412</v>
      </c>
      <c r="C792" t="str">
        <f t="shared" si="39"/>
        <v/>
      </c>
      <c r="D792" t="str">
        <f t="shared" si="40"/>
        <v/>
      </c>
      <c r="E792" t="str">
        <f t="shared" si="41"/>
        <v/>
      </c>
    </row>
    <row r="793" spans="1:5" hidden="1" outlineLevel="2" x14ac:dyDescent="0.25">
      <c r="A793" s="2" t="s">
        <v>25</v>
      </c>
      <c r="B793" s="4">
        <v>171</v>
      </c>
      <c r="C793" t="str">
        <f t="shared" si="39"/>
        <v/>
      </c>
      <c r="D793" t="str">
        <f t="shared" si="40"/>
        <v/>
      </c>
      <c r="E793" t="str">
        <f t="shared" si="41"/>
        <v/>
      </c>
    </row>
    <row r="794" spans="1:5" hidden="1" outlineLevel="2" x14ac:dyDescent="0.25">
      <c r="A794" s="2" t="s">
        <v>25</v>
      </c>
      <c r="B794" s="4">
        <v>365</v>
      </c>
      <c r="C794" t="str">
        <f t="shared" si="39"/>
        <v/>
      </c>
      <c r="D794" t="str">
        <f t="shared" si="40"/>
        <v/>
      </c>
      <c r="E794" t="str">
        <f t="shared" si="41"/>
        <v/>
      </c>
    </row>
    <row r="795" spans="1:5" hidden="1" outlineLevel="2" x14ac:dyDescent="0.25">
      <c r="A795" s="2" t="s">
        <v>25</v>
      </c>
      <c r="B795" s="4">
        <v>176</v>
      </c>
      <c r="C795" t="str">
        <f t="shared" si="39"/>
        <v/>
      </c>
      <c r="D795" t="str">
        <f t="shared" si="40"/>
        <v/>
      </c>
      <c r="E795" t="str">
        <f t="shared" si="41"/>
        <v/>
      </c>
    </row>
    <row r="796" spans="1:5" hidden="1" outlineLevel="2" x14ac:dyDescent="0.25">
      <c r="A796" s="2" t="s">
        <v>25</v>
      </c>
      <c r="B796" s="4">
        <v>226</v>
      </c>
      <c r="C796" t="str">
        <f t="shared" si="39"/>
        <v/>
      </c>
      <c r="D796" t="str">
        <f t="shared" si="40"/>
        <v/>
      </c>
      <c r="E796" t="str">
        <f t="shared" si="41"/>
        <v/>
      </c>
    </row>
    <row r="797" spans="1:5" hidden="1" outlineLevel="2" x14ac:dyDescent="0.25">
      <c r="A797" s="2" t="s">
        <v>25</v>
      </c>
      <c r="B797" s="4">
        <v>284</v>
      </c>
      <c r="C797" t="str">
        <f t="shared" si="39"/>
        <v/>
      </c>
      <c r="D797" t="str">
        <f t="shared" si="40"/>
        <v/>
      </c>
      <c r="E797" t="str">
        <f t="shared" si="41"/>
        <v/>
      </c>
    </row>
    <row r="798" spans="1:5" hidden="1" outlineLevel="2" x14ac:dyDescent="0.25">
      <c r="A798" s="2" t="s">
        <v>25</v>
      </c>
      <c r="B798" s="4">
        <v>138</v>
      </c>
      <c r="C798" t="str">
        <f t="shared" si="39"/>
        <v/>
      </c>
      <c r="D798" t="str">
        <f t="shared" si="40"/>
        <v/>
      </c>
      <c r="E798" t="str">
        <f t="shared" si="41"/>
        <v/>
      </c>
    </row>
    <row r="799" spans="1:5" hidden="1" outlineLevel="2" x14ac:dyDescent="0.25">
      <c r="A799" s="2" t="s">
        <v>25</v>
      </c>
      <c r="B799" s="4">
        <v>110</v>
      </c>
      <c r="C799" t="str">
        <f t="shared" si="39"/>
        <v/>
      </c>
      <c r="D799" t="str">
        <f t="shared" si="40"/>
        <v/>
      </c>
      <c r="E799" t="str">
        <f t="shared" si="41"/>
        <v/>
      </c>
    </row>
    <row r="800" spans="1:5" hidden="1" outlineLevel="2" x14ac:dyDescent="0.25">
      <c r="A800" s="2" t="s">
        <v>25</v>
      </c>
      <c r="B800" s="4">
        <v>310</v>
      </c>
      <c r="C800" t="str">
        <f t="shared" si="39"/>
        <v/>
      </c>
      <c r="D800" t="str">
        <f t="shared" si="40"/>
        <v/>
      </c>
      <c r="E800" t="str">
        <f t="shared" si="41"/>
        <v/>
      </c>
    </row>
    <row r="801" spans="1:5" hidden="1" outlineLevel="2" x14ac:dyDescent="0.25">
      <c r="A801" s="2" t="s">
        <v>25</v>
      </c>
      <c r="B801" s="4">
        <v>230</v>
      </c>
      <c r="C801" t="str">
        <f t="shared" si="39"/>
        <v/>
      </c>
      <c r="D801" t="str">
        <f t="shared" si="40"/>
        <v/>
      </c>
      <c r="E801" t="str">
        <f t="shared" si="41"/>
        <v/>
      </c>
    </row>
    <row r="802" spans="1:5" hidden="1" outlineLevel="2" x14ac:dyDescent="0.25">
      <c r="A802" s="2" t="s">
        <v>25</v>
      </c>
      <c r="B802" s="4">
        <v>236</v>
      </c>
      <c r="C802" t="str">
        <f t="shared" si="39"/>
        <v/>
      </c>
      <c r="D802" t="str">
        <f t="shared" si="40"/>
        <v/>
      </c>
      <c r="E802" t="str">
        <f t="shared" si="41"/>
        <v/>
      </c>
    </row>
    <row r="803" spans="1:5" hidden="1" outlineLevel="2" x14ac:dyDescent="0.25">
      <c r="A803" s="2" t="s">
        <v>25</v>
      </c>
      <c r="B803" s="4">
        <v>190</v>
      </c>
      <c r="C803" t="str">
        <f t="shared" si="39"/>
        <v/>
      </c>
      <c r="D803" t="str">
        <f t="shared" si="40"/>
        <v/>
      </c>
      <c r="E803" t="str">
        <f t="shared" si="41"/>
        <v/>
      </c>
    </row>
    <row r="804" spans="1:5" hidden="1" outlineLevel="2" x14ac:dyDescent="0.25">
      <c r="A804" s="2" t="s">
        <v>25</v>
      </c>
      <c r="B804" s="4">
        <v>386</v>
      </c>
      <c r="C804" t="str">
        <f t="shared" si="39"/>
        <v/>
      </c>
      <c r="D804" t="str">
        <f t="shared" si="40"/>
        <v/>
      </c>
      <c r="E804" t="str">
        <f t="shared" si="41"/>
        <v/>
      </c>
    </row>
    <row r="805" spans="1:5" hidden="1" outlineLevel="2" x14ac:dyDescent="0.25">
      <c r="A805" s="2" t="s">
        <v>25</v>
      </c>
      <c r="B805" s="4">
        <v>332</v>
      </c>
      <c r="C805" t="str">
        <f t="shared" si="39"/>
        <v/>
      </c>
      <c r="D805" t="str">
        <f t="shared" si="40"/>
        <v/>
      </c>
      <c r="E805" t="str">
        <f t="shared" si="41"/>
        <v/>
      </c>
    </row>
    <row r="806" spans="1:5" outlineLevel="1" collapsed="1" x14ac:dyDescent="0.25">
      <c r="A806" s="6" t="s">
        <v>339</v>
      </c>
      <c r="B806" s="4">
        <f>SUBTOTAL(9,B785:B805)</f>
        <v>5797</v>
      </c>
      <c r="C806" t="str">
        <f t="shared" si="39"/>
        <v/>
      </c>
      <c r="D806" t="str">
        <f t="shared" si="40"/>
        <v/>
      </c>
      <c r="E806" t="str">
        <f t="shared" si="41"/>
        <v/>
      </c>
    </row>
    <row r="807" spans="1:5" hidden="1" outlineLevel="2" x14ac:dyDescent="0.25">
      <c r="A807" s="2" t="s">
        <v>180</v>
      </c>
      <c r="B807" s="4">
        <v>16</v>
      </c>
      <c r="C807" t="str">
        <f t="shared" si="39"/>
        <v/>
      </c>
      <c r="D807" t="str">
        <f t="shared" si="40"/>
        <v/>
      </c>
      <c r="E807" t="str">
        <f t="shared" si="41"/>
        <v/>
      </c>
    </row>
    <row r="808" spans="1:5" outlineLevel="1" collapsed="1" x14ac:dyDescent="0.25">
      <c r="A808" s="6" t="s">
        <v>340</v>
      </c>
      <c r="B808" s="4">
        <f>SUBTOTAL(9,B807:B807)</f>
        <v>16</v>
      </c>
      <c r="C808" t="str">
        <f t="shared" si="39"/>
        <v/>
      </c>
      <c r="D808" t="str">
        <f t="shared" si="40"/>
        <v/>
      </c>
      <c r="E808" t="str">
        <f t="shared" si="41"/>
        <v/>
      </c>
    </row>
    <row r="809" spans="1:5" hidden="1" outlineLevel="2" x14ac:dyDescent="0.25">
      <c r="A809" s="2" t="s">
        <v>75</v>
      </c>
      <c r="B809" s="4">
        <v>11</v>
      </c>
      <c r="C809" t="str">
        <f t="shared" si="39"/>
        <v/>
      </c>
      <c r="D809" t="str">
        <f t="shared" si="40"/>
        <v/>
      </c>
      <c r="E809" t="str">
        <f t="shared" si="41"/>
        <v/>
      </c>
    </row>
    <row r="810" spans="1:5" hidden="1" outlineLevel="2" x14ac:dyDescent="0.25">
      <c r="A810" s="2" t="s">
        <v>75</v>
      </c>
      <c r="B810" s="4">
        <v>6</v>
      </c>
      <c r="C810" t="str">
        <f t="shared" si="39"/>
        <v/>
      </c>
      <c r="D810" t="str">
        <f t="shared" si="40"/>
        <v/>
      </c>
      <c r="E810" t="str">
        <f t="shared" si="41"/>
        <v/>
      </c>
    </row>
    <row r="811" spans="1:5" hidden="1" outlineLevel="2" x14ac:dyDescent="0.25">
      <c r="A811" s="2" t="s">
        <v>75</v>
      </c>
      <c r="B811" s="4">
        <v>11</v>
      </c>
      <c r="C811" t="str">
        <f t="shared" si="39"/>
        <v/>
      </c>
      <c r="D811" t="str">
        <f t="shared" si="40"/>
        <v/>
      </c>
      <c r="E811" t="str">
        <f t="shared" si="41"/>
        <v/>
      </c>
    </row>
    <row r="812" spans="1:5" hidden="1" outlineLevel="2" x14ac:dyDescent="0.25">
      <c r="A812" s="2" t="s">
        <v>75</v>
      </c>
      <c r="B812" s="4">
        <v>10</v>
      </c>
      <c r="C812" t="str">
        <f t="shared" si="39"/>
        <v/>
      </c>
      <c r="D812" t="str">
        <f t="shared" si="40"/>
        <v/>
      </c>
      <c r="E812" t="str">
        <f t="shared" si="41"/>
        <v/>
      </c>
    </row>
    <row r="813" spans="1:5" outlineLevel="1" collapsed="1" x14ac:dyDescent="0.25">
      <c r="A813" s="6" t="s">
        <v>341</v>
      </c>
      <c r="B813" s="4">
        <f>SUBTOTAL(9,B809:B812)</f>
        <v>38</v>
      </c>
      <c r="C813" t="str">
        <f t="shared" si="39"/>
        <v/>
      </c>
      <c r="D813" t="str">
        <f t="shared" si="40"/>
        <v/>
      </c>
      <c r="E813" t="str">
        <f t="shared" si="41"/>
        <v/>
      </c>
    </row>
    <row r="814" spans="1:5" hidden="1" outlineLevel="2" x14ac:dyDescent="0.25">
      <c r="A814" s="2" t="s">
        <v>208</v>
      </c>
      <c r="B814" s="4">
        <v>20</v>
      </c>
      <c r="C814" t="str">
        <f t="shared" si="39"/>
        <v/>
      </c>
      <c r="D814" t="str">
        <f t="shared" si="40"/>
        <v/>
      </c>
      <c r="E814" t="str">
        <f t="shared" si="41"/>
        <v/>
      </c>
    </row>
    <row r="815" spans="1:5" hidden="1" outlineLevel="2" x14ac:dyDescent="0.25">
      <c r="A815" s="2" t="s">
        <v>208</v>
      </c>
      <c r="B815" s="4">
        <v>9</v>
      </c>
      <c r="C815" t="str">
        <f t="shared" si="39"/>
        <v/>
      </c>
      <c r="D815" t="str">
        <f t="shared" si="40"/>
        <v/>
      </c>
      <c r="E815" t="str">
        <f t="shared" si="41"/>
        <v/>
      </c>
    </row>
    <row r="816" spans="1:5" outlineLevel="1" collapsed="1" x14ac:dyDescent="0.25">
      <c r="A816" s="6" t="s">
        <v>342</v>
      </c>
      <c r="B816" s="4">
        <f>SUBTOTAL(9,B814:B815)</f>
        <v>29</v>
      </c>
      <c r="C816" t="str">
        <f t="shared" si="39"/>
        <v/>
      </c>
      <c r="D816" t="str">
        <f t="shared" si="40"/>
        <v/>
      </c>
      <c r="E816" t="str">
        <f t="shared" si="41"/>
        <v/>
      </c>
    </row>
    <row r="817" spans="1:5" hidden="1" outlineLevel="2" x14ac:dyDescent="0.25">
      <c r="A817" s="2" t="s">
        <v>108</v>
      </c>
      <c r="B817" s="4">
        <v>20</v>
      </c>
      <c r="C817" t="str">
        <f t="shared" si="39"/>
        <v/>
      </c>
      <c r="D817" t="str">
        <f t="shared" si="40"/>
        <v/>
      </c>
      <c r="E817" t="str">
        <f t="shared" si="41"/>
        <v/>
      </c>
    </row>
    <row r="818" spans="1:5" outlineLevel="1" collapsed="1" x14ac:dyDescent="0.25">
      <c r="A818" s="6" t="s">
        <v>343</v>
      </c>
      <c r="B818" s="4">
        <f>SUBTOTAL(9,B817:B817)</f>
        <v>20</v>
      </c>
      <c r="C818" t="str">
        <f t="shared" si="39"/>
        <v/>
      </c>
      <c r="D818" t="str">
        <f t="shared" si="40"/>
        <v/>
      </c>
      <c r="E818" t="str">
        <f t="shared" si="41"/>
        <v/>
      </c>
    </row>
    <row r="819" spans="1:5" hidden="1" outlineLevel="2" x14ac:dyDescent="0.25">
      <c r="A819" s="2" t="s">
        <v>17</v>
      </c>
      <c r="B819" s="4">
        <v>6</v>
      </c>
      <c r="C819" t="str">
        <f t="shared" si="39"/>
        <v/>
      </c>
      <c r="D819" t="str">
        <f t="shared" si="40"/>
        <v/>
      </c>
      <c r="E819" t="str">
        <f t="shared" si="41"/>
        <v/>
      </c>
    </row>
    <row r="820" spans="1:5" hidden="1" outlineLevel="2" x14ac:dyDescent="0.25">
      <c r="A820" s="2" t="s">
        <v>17</v>
      </c>
      <c r="B820" s="4">
        <v>8</v>
      </c>
      <c r="C820" t="str">
        <f t="shared" si="39"/>
        <v/>
      </c>
      <c r="D820" t="str">
        <f t="shared" si="40"/>
        <v/>
      </c>
      <c r="E820" t="str">
        <f t="shared" si="41"/>
        <v/>
      </c>
    </row>
    <row r="821" spans="1:5" hidden="1" outlineLevel="2" x14ac:dyDescent="0.25">
      <c r="A821" s="2" t="s">
        <v>17</v>
      </c>
      <c r="B821" s="4">
        <v>7</v>
      </c>
      <c r="C821" t="str">
        <f t="shared" si="39"/>
        <v/>
      </c>
      <c r="D821" t="str">
        <f t="shared" si="40"/>
        <v/>
      </c>
      <c r="E821" t="str">
        <f t="shared" si="41"/>
        <v/>
      </c>
    </row>
    <row r="822" spans="1:5" hidden="1" outlineLevel="2" x14ac:dyDescent="0.25">
      <c r="A822" s="2" t="s">
        <v>17</v>
      </c>
      <c r="B822" s="4">
        <v>10</v>
      </c>
      <c r="C822" t="str">
        <f t="shared" si="39"/>
        <v/>
      </c>
      <c r="D822" t="str">
        <f t="shared" si="40"/>
        <v/>
      </c>
      <c r="E822" t="str">
        <f t="shared" si="41"/>
        <v/>
      </c>
    </row>
    <row r="823" spans="1:5" hidden="1" outlineLevel="2" x14ac:dyDescent="0.25">
      <c r="A823" s="2" t="s">
        <v>17</v>
      </c>
      <c r="B823" s="4">
        <v>7</v>
      </c>
      <c r="C823" t="str">
        <f t="shared" si="39"/>
        <v/>
      </c>
      <c r="D823" t="str">
        <f t="shared" si="40"/>
        <v/>
      </c>
      <c r="E823" t="str">
        <f t="shared" si="41"/>
        <v/>
      </c>
    </row>
    <row r="824" spans="1:5" outlineLevel="1" collapsed="1" x14ac:dyDescent="0.25">
      <c r="A824" s="6" t="s">
        <v>344</v>
      </c>
      <c r="B824" s="4">
        <f>SUBTOTAL(9,B819:B823)</f>
        <v>38</v>
      </c>
      <c r="C824" t="str">
        <f t="shared" si="39"/>
        <v/>
      </c>
      <c r="D824" t="str">
        <f t="shared" si="40"/>
        <v/>
      </c>
      <c r="E824" t="str">
        <f t="shared" si="41"/>
        <v/>
      </c>
    </row>
    <row r="825" spans="1:5" hidden="1" outlineLevel="2" x14ac:dyDescent="0.25">
      <c r="A825" s="2" t="s">
        <v>220</v>
      </c>
      <c r="B825" s="4">
        <v>13</v>
      </c>
      <c r="C825" t="str">
        <f t="shared" si="39"/>
        <v/>
      </c>
      <c r="D825" t="str">
        <f t="shared" si="40"/>
        <v/>
      </c>
      <c r="E825" t="str">
        <f t="shared" si="41"/>
        <v/>
      </c>
    </row>
    <row r="826" spans="1:5" hidden="1" outlineLevel="2" x14ac:dyDescent="0.25">
      <c r="A826" s="2" t="s">
        <v>220</v>
      </c>
      <c r="B826" s="4">
        <v>16</v>
      </c>
      <c r="C826" t="str">
        <f t="shared" si="39"/>
        <v/>
      </c>
      <c r="D826" t="str">
        <f t="shared" si="40"/>
        <v/>
      </c>
      <c r="E826" t="str">
        <f t="shared" si="41"/>
        <v/>
      </c>
    </row>
    <row r="827" spans="1:5" outlineLevel="1" collapsed="1" x14ac:dyDescent="0.25">
      <c r="A827" s="6" t="s">
        <v>345</v>
      </c>
      <c r="B827" s="4">
        <f>SUBTOTAL(9,B825:B826)</f>
        <v>29</v>
      </c>
      <c r="C827" t="str">
        <f t="shared" si="39"/>
        <v/>
      </c>
      <c r="D827" t="str">
        <f t="shared" si="40"/>
        <v/>
      </c>
      <c r="E827" t="str">
        <f t="shared" si="41"/>
        <v/>
      </c>
    </row>
    <row r="828" spans="1:5" hidden="1" outlineLevel="2" x14ac:dyDescent="0.25">
      <c r="A828" s="2" t="s">
        <v>65</v>
      </c>
      <c r="B828" s="4">
        <v>2</v>
      </c>
      <c r="C828" t="str">
        <f t="shared" si="39"/>
        <v/>
      </c>
      <c r="D828" t="str">
        <f t="shared" si="40"/>
        <v/>
      </c>
      <c r="E828" t="str">
        <f t="shared" si="41"/>
        <v/>
      </c>
    </row>
    <row r="829" spans="1:5" hidden="1" outlineLevel="2" x14ac:dyDescent="0.25">
      <c r="A829" s="2" t="s">
        <v>65</v>
      </c>
      <c r="B829" s="4">
        <v>1</v>
      </c>
      <c r="C829" t="str">
        <f t="shared" si="39"/>
        <v/>
      </c>
      <c r="D829" t="str">
        <f t="shared" si="40"/>
        <v/>
      </c>
      <c r="E829" t="str">
        <f t="shared" si="41"/>
        <v/>
      </c>
    </row>
    <row r="830" spans="1:5" hidden="1" outlineLevel="2" x14ac:dyDescent="0.25">
      <c r="A830" s="2" t="s">
        <v>65</v>
      </c>
      <c r="B830" s="4">
        <v>3</v>
      </c>
      <c r="C830" t="str">
        <f t="shared" si="39"/>
        <v/>
      </c>
      <c r="D830" t="str">
        <f t="shared" si="40"/>
        <v/>
      </c>
      <c r="E830" t="str">
        <f t="shared" si="41"/>
        <v/>
      </c>
    </row>
    <row r="831" spans="1:5" hidden="1" outlineLevel="2" x14ac:dyDescent="0.25">
      <c r="A831" s="2" t="s">
        <v>65</v>
      </c>
      <c r="B831" s="4">
        <v>13</v>
      </c>
      <c r="C831" t="str">
        <f t="shared" si="39"/>
        <v/>
      </c>
      <c r="D831" t="str">
        <f t="shared" si="40"/>
        <v/>
      </c>
      <c r="E831" t="str">
        <f t="shared" si="41"/>
        <v/>
      </c>
    </row>
    <row r="832" spans="1:5" hidden="1" outlineLevel="2" x14ac:dyDescent="0.25">
      <c r="A832" s="2" t="s">
        <v>65</v>
      </c>
      <c r="B832" s="4">
        <v>15</v>
      </c>
      <c r="C832" t="str">
        <f t="shared" si="39"/>
        <v/>
      </c>
      <c r="D832" t="str">
        <f t="shared" si="40"/>
        <v/>
      </c>
      <c r="E832" t="str">
        <f t="shared" si="41"/>
        <v/>
      </c>
    </row>
    <row r="833" spans="1:5" outlineLevel="1" collapsed="1" x14ac:dyDescent="0.25">
      <c r="A833" s="6" t="s">
        <v>346</v>
      </c>
      <c r="B833" s="4">
        <f>SUBTOTAL(9,B828:B832)</f>
        <v>34</v>
      </c>
      <c r="C833" t="str">
        <f t="shared" si="39"/>
        <v/>
      </c>
      <c r="D833" t="str">
        <f t="shared" si="40"/>
        <v/>
      </c>
      <c r="E833" t="str">
        <f t="shared" si="41"/>
        <v/>
      </c>
    </row>
    <row r="834" spans="1:5" hidden="1" outlineLevel="2" x14ac:dyDescent="0.25">
      <c r="A834" s="2" t="s">
        <v>2</v>
      </c>
      <c r="B834" s="4">
        <v>2</v>
      </c>
      <c r="C834" t="str">
        <f t="shared" si="39"/>
        <v/>
      </c>
      <c r="D834" t="str">
        <f t="shared" si="40"/>
        <v/>
      </c>
      <c r="E834" t="str">
        <f t="shared" si="41"/>
        <v/>
      </c>
    </row>
    <row r="835" spans="1:5" hidden="1" outlineLevel="2" x14ac:dyDescent="0.25">
      <c r="A835" s="2" t="s">
        <v>2</v>
      </c>
      <c r="B835" s="4">
        <v>15</v>
      </c>
      <c r="C835" t="str">
        <f t="shared" si="39"/>
        <v/>
      </c>
      <c r="D835" t="str">
        <f t="shared" si="40"/>
        <v/>
      </c>
      <c r="E835" t="str">
        <f t="shared" si="41"/>
        <v/>
      </c>
    </row>
    <row r="836" spans="1:5" hidden="1" outlineLevel="2" x14ac:dyDescent="0.25">
      <c r="A836" s="2" t="s">
        <v>2</v>
      </c>
      <c r="B836" s="4">
        <v>14</v>
      </c>
      <c r="C836" t="str">
        <f t="shared" si="39"/>
        <v/>
      </c>
      <c r="D836" t="str">
        <f t="shared" si="40"/>
        <v/>
      </c>
      <c r="E836" t="str">
        <f t="shared" si="41"/>
        <v/>
      </c>
    </row>
    <row r="837" spans="1:5" hidden="1" outlineLevel="2" x14ac:dyDescent="0.25">
      <c r="A837" s="2" t="s">
        <v>2</v>
      </c>
      <c r="B837" s="4">
        <v>18</v>
      </c>
      <c r="C837" t="str">
        <f t="shared" si="39"/>
        <v/>
      </c>
      <c r="D837" t="str">
        <f t="shared" si="40"/>
        <v/>
      </c>
      <c r="E837" t="str">
        <f t="shared" si="41"/>
        <v/>
      </c>
    </row>
    <row r="838" spans="1:5" hidden="1" outlineLevel="2" x14ac:dyDescent="0.25">
      <c r="A838" s="2" t="s">
        <v>2</v>
      </c>
      <c r="B838" s="4">
        <v>20</v>
      </c>
      <c r="C838" t="str">
        <f t="shared" ref="C838:C901" si="42">IF($B838 = $C$1, 1, "")</f>
        <v/>
      </c>
      <c r="D838" t="str">
        <f t="shared" ref="D838:D901" si="43">IF($B838 = $D$1, 1, "")</f>
        <v/>
      </c>
      <c r="E838" t="str">
        <f t="shared" ref="E838:E901" si="44">IF($B838 = $E$1, 1, "")</f>
        <v/>
      </c>
    </row>
    <row r="839" spans="1:5" outlineLevel="1" collapsed="1" x14ac:dyDescent="0.25">
      <c r="A839" s="6" t="s">
        <v>347</v>
      </c>
      <c r="B839" s="4">
        <f>SUBTOTAL(9,B834:B838)</f>
        <v>69</v>
      </c>
      <c r="C839" t="str">
        <f t="shared" si="42"/>
        <v/>
      </c>
      <c r="D839" t="str">
        <f t="shared" si="43"/>
        <v/>
      </c>
      <c r="E839" t="str">
        <f t="shared" si="44"/>
        <v/>
      </c>
    </row>
    <row r="840" spans="1:5" hidden="1" outlineLevel="2" x14ac:dyDescent="0.25">
      <c r="A840" s="2" t="s">
        <v>158</v>
      </c>
      <c r="B840" s="4">
        <v>2</v>
      </c>
      <c r="C840" t="str">
        <f t="shared" si="42"/>
        <v/>
      </c>
      <c r="D840" t="str">
        <f t="shared" si="43"/>
        <v/>
      </c>
      <c r="E840" t="str">
        <f t="shared" si="44"/>
        <v/>
      </c>
    </row>
    <row r="841" spans="1:5" hidden="1" outlineLevel="2" x14ac:dyDescent="0.25">
      <c r="A841" s="2" t="s">
        <v>158</v>
      </c>
      <c r="B841" s="4">
        <v>2</v>
      </c>
      <c r="C841" t="str">
        <f t="shared" si="42"/>
        <v/>
      </c>
      <c r="D841" t="str">
        <f t="shared" si="43"/>
        <v/>
      </c>
      <c r="E841" t="str">
        <f t="shared" si="44"/>
        <v/>
      </c>
    </row>
    <row r="842" spans="1:5" hidden="1" outlineLevel="2" x14ac:dyDescent="0.25">
      <c r="A842" s="2" t="s">
        <v>158</v>
      </c>
      <c r="B842" s="4">
        <v>16</v>
      </c>
      <c r="C842" t="str">
        <f t="shared" si="42"/>
        <v/>
      </c>
      <c r="D842" t="str">
        <f t="shared" si="43"/>
        <v/>
      </c>
      <c r="E842" t="str">
        <f t="shared" si="44"/>
        <v/>
      </c>
    </row>
    <row r="843" spans="1:5" outlineLevel="1" collapsed="1" x14ac:dyDescent="0.25">
      <c r="A843" s="6" t="s">
        <v>348</v>
      </c>
      <c r="B843" s="4">
        <f>SUBTOTAL(9,B840:B842)</f>
        <v>20</v>
      </c>
      <c r="C843" t="str">
        <f t="shared" si="42"/>
        <v/>
      </c>
      <c r="D843" t="str">
        <f t="shared" si="43"/>
        <v/>
      </c>
      <c r="E843" t="str">
        <f t="shared" si="44"/>
        <v/>
      </c>
    </row>
    <row r="844" spans="1:5" hidden="1" outlineLevel="2" x14ac:dyDescent="0.25">
      <c r="A844" s="2" t="s">
        <v>126</v>
      </c>
      <c r="B844" s="4">
        <v>8</v>
      </c>
      <c r="C844" t="str">
        <f t="shared" si="42"/>
        <v/>
      </c>
      <c r="D844" t="str">
        <f t="shared" si="43"/>
        <v/>
      </c>
      <c r="E844" t="str">
        <f t="shared" si="44"/>
        <v/>
      </c>
    </row>
    <row r="845" spans="1:5" hidden="1" outlineLevel="2" x14ac:dyDescent="0.25">
      <c r="A845" s="2" t="s">
        <v>126</v>
      </c>
      <c r="B845" s="4">
        <v>2</v>
      </c>
      <c r="C845" t="str">
        <f t="shared" si="42"/>
        <v/>
      </c>
      <c r="D845" t="str">
        <f t="shared" si="43"/>
        <v/>
      </c>
      <c r="E845" t="str">
        <f t="shared" si="44"/>
        <v/>
      </c>
    </row>
    <row r="846" spans="1:5" hidden="1" outlineLevel="2" x14ac:dyDescent="0.25">
      <c r="A846" s="2" t="s">
        <v>126</v>
      </c>
      <c r="B846" s="4">
        <v>8</v>
      </c>
      <c r="C846" t="str">
        <f t="shared" si="42"/>
        <v/>
      </c>
      <c r="D846" t="str">
        <f t="shared" si="43"/>
        <v/>
      </c>
      <c r="E846" t="str">
        <f t="shared" si="44"/>
        <v/>
      </c>
    </row>
    <row r="847" spans="1:5" outlineLevel="1" collapsed="1" x14ac:dyDescent="0.25">
      <c r="A847" s="6" t="s">
        <v>349</v>
      </c>
      <c r="B847" s="4">
        <f>SUBTOTAL(9,B844:B846)</f>
        <v>18</v>
      </c>
      <c r="C847" t="str">
        <f t="shared" si="42"/>
        <v/>
      </c>
      <c r="D847" t="str">
        <f t="shared" si="43"/>
        <v/>
      </c>
      <c r="E847" t="str">
        <f t="shared" si="44"/>
        <v/>
      </c>
    </row>
    <row r="848" spans="1:5" hidden="1" outlineLevel="2" x14ac:dyDescent="0.25">
      <c r="A848" s="2" t="s">
        <v>99</v>
      </c>
      <c r="B848" s="4">
        <v>12</v>
      </c>
      <c r="C848" t="str">
        <f t="shared" si="42"/>
        <v/>
      </c>
      <c r="D848" t="str">
        <f t="shared" si="43"/>
        <v/>
      </c>
      <c r="E848" t="str">
        <f t="shared" si="44"/>
        <v/>
      </c>
    </row>
    <row r="849" spans="1:5" hidden="1" outlineLevel="2" x14ac:dyDescent="0.25">
      <c r="A849" s="2" t="s">
        <v>99</v>
      </c>
      <c r="B849" s="4">
        <v>19</v>
      </c>
      <c r="C849" t="str">
        <f t="shared" si="42"/>
        <v/>
      </c>
      <c r="D849" t="str">
        <f t="shared" si="43"/>
        <v/>
      </c>
      <c r="E849" t="str">
        <f t="shared" si="44"/>
        <v/>
      </c>
    </row>
    <row r="850" spans="1:5" hidden="1" outlineLevel="2" x14ac:dyDescent="0.25">
      <c r="A850" s="2" t="s">
        <v>99</v>
      </c>
      <c r="B850" s="4">
        <v>20</v>
      </c>
      <c r="C850" t="str">
        <f t="shared" si="42"/>
        <v/>
      </c>
      <c r="D850" t="str">
        <f t="shared" si="43"/>
        <v/>
      </c>
      <c r="E850" t="str">
        <f t="shared" si="44"/>
        <v/>
      </c>
    </row>
    <row r="851" spans="1:5" hidden="1" outlineLevel="2" x14ac:dyDescent="0.25">
      <c r="A851" s="2" t="s">
        <v>99</v>
      </c>
      <c r="B851" s="4">
        <v>4</v>
      </c>
      <c r="C851" t="str">
        <f t="shared" si="42"/>
        <v/>
      </c>
      <c r="D851" t="str">
        <f t="shared" si="43"/>
        <v/>
      </c>
      <c r="E851" t="str">
        <f t="shared" si="44"/>
        <v/>
      </c>
    </row>
    <row r="852" spans="1:5" outlineLevel="1" collapsed="1" x14ac:dyDescent="0.25">
      <c r="A852" s="6" t="s">
        <v>350</v>
      </c>
      <c r="B852" s="4">
        <f>SUBTOTAL(9,B848:B851)</f>
        <v>55</v>
      </c>
      <c r="C852" t="str">
        <f t="shared" si="42"/>
        <v/>
      </c>
      <c r="D852" t="str">
        <f t="shared" si="43"/>
        <v/>
      </c>
      <c r="E852" t="str">
        <f t="shared" si="44"/>
        <v/>
      </c>
    </row>
    <row r="853" spans="1:5" hidden="1" outlineLevel="2" x14ac:dyDescent="0.25">
      <c r="A853" s="2" t="s">
        <v>41</v>
      </c>
      <c r="B853" s="4">
        <v>2</v>
      </c>
      <c r="C853" t="str">
        <f t="shared" si="42"/>
        <v/>
      </c>
      <c r="D853" t="str">
        <f t="shared" si="43"/>
        <v/>
      </c>
      <c r="E853" t="str">
        <f t="shared" si="44"/>
        <v/>
      </c>
    </row>
    <row r="854" spans="1:5" hidden="1" outlineLevel="2" x14ac:dyDescent="0.25">
      <c r="A854" s="2" t="s">
        <v>41</v>
      </c>
      <c r="B854" s="4">
        <v>20</v>
      </c>
      <c r="C854" t="str">
        <f t="shared" si="42"/>
        <v/>
      </c>
      <c r="D854" t="str">
        <f t="shared" si="43"/>
        <v/>
      </c>
      <c r="E854" t="str">
        <f t="shared" si="44"/>
        <v/>
      </c>
    </row>
    <row r="855" spans="1:5" hidden="1" outlineLevel="2" x14ac:dyDescent="0.25">
      <c r="A855" s="2" t="s">
        <v>41</v>
      </c>
      <c r="B855" s="4">
        <v>2</v>
      </c>
      <c r="C855" t="str">
        <f t="shared" si="42"/>
        <v/>
      </c>
      <c r="D855" t="str">
        <f t="shared" si="43"/>
        <v/>
      </c>
      <c r="E855" t="str">
        <f t="shared" si="44"/>
        <v/>
      </c>
    </row>
    <row r="856" spans="1:5" hidden="1" outlineLevel="2" x14ac:dyDescent="0.25">
      <c r="A856" s="2" t="s">
        <v>41</v>
      </c>
      <c r="B856" s="4">
        <v>8</v>
      </c>
      <c r="C856" t="str">
        <f t="shared" si="42"/>
        <v/>
      </c>
      <c r="D856" t="str">
        <f t="shared" si="43"/>
        <v/>
      </c>
      <c r="E856" t="str">
        <f t="shared" si="44"/>
        <v/>
      </c>
    </row>
    <row r="857" spans="1:5" hidden="1" outlineLevel="2" x14ac:dyDescent="0.25">
      <c r="A857" s="2" t="s">
        <v>41</v>
      </c>
      <c r="B857" s="4">
        <v>18</v>
      </c>
      <c r="C857" t="str">
        <f t="shared" si="42"/>
        <v/>
      </c>
      <c r="D857" t="str">
        <f t="shared" si="43"/>
        <v/>
      </c>
      <c r="E857" t="str">
        <f t="shared" si="44"/>
        <v/>
      </c>
    </row>
    <row r="858" spans="1:5" outlineLevel="1" collapsed="1" x14ac:dyDescent="0.25">
      <c r="A858" s="6" t="s">
        <v>351</v>
      </c>
      <c r="B858" s="4">
        <f>SUBTOTAL(9,B853:B857)</f>
        <v>50</v>
      </c>
      <c r="C858" t="str">
        <f t="shared" si="42"/>
        <v/>
      </c>
      <c r="D858" t="str">
        <f t="shared" si="43"/>
        <v/>
      </c>
      <c r="E858" t="str">
        <f t="shared" si="44"/>
        <v/>
      </c>
    </row>
    <row r="859" spans="1:5" hidden="1" outlineLevel="2" x14ac:dyDescent="0.25">
      <c r="A859" s="2" t="s">
        <v>29</v>
      </c>
      <c r="B859" s="4">
        <v>102</v>
      </c>
      <c r="C859" t="str">
        <f t="shared" si="42"/>
        <v/>
      </c>
      <c r="D859" t="str">
        <f t="shared" si="43"/>
        <v/>
      </c>
      <c r="E859" t="str">
        <f t="shared" si="44"/>
        <v/>
      </c>
    </row>
    <row r="860" spans="1:5" hidden="1" outlineLevel="2" x14ac:dyDescent="0.25">
      <c r="A860" s="2" t="s">
        <v>29</v>
      </c>
      <c r="B860" s="4">
        <v>49</v>
      </c>
      <c r="C860" t="str">
        <f t="shared" si="42"/>
        <v/>
      </c>
      <c r="D860" t="str">
        <f t="shared" si="43"/>
        <v/>
      </c>
      <c r="E860" t="str">
        <f t="shared" si="44"/>
        <v/>
      </c>
    </row>
    <row r="861" spans="1:5" hidden="1" outlineLevel="2" x14ac:dyDescent="0.25">
      <c r="A861" s="2" t="s">
        <v>29</v>
      </c>
      <c r="B861" s="4">
        <v>47</v>
      </c>
      <c r="C861" t="str">
        <f t="shared" si="42"/>
        <v/>
      </c>
      <c r="D861" t="str">
        <f t="shared" si="43"/>
        <v/>
      </c>
      <c r="E861" t="str">
        <f t="shared" si="44"/>
        <v/>
      </c>
    </row>
    <row r="862" spans="1:5" hidden="1" outlineLevel="2" x14ac:dyDescent="0.25">
      <c r="A862" s="2" t="s">
        <v>29</v>
      </c>
      <c r="B862" s="4">
        <v>54</v>
      </c>
      <c r="C862" t="str">
        <f t="shared" si="42"/>
        <v/>
      </c>
      <c r="D862" t="str">
        <f t="shared" si="43"/>
        <v/>
      </c>
      <c r="E862" t="str">
        <f t="shared" si="44"/>
        <v/>
      </c>
    </row>
    <row r="863" spans="1:5" hidden="1" outlineLevel="2" x14ac:dyDescent="0.25">
      <c r="A863" s="2" t="s">
        <v>29</v>
      </c>
      <c r="B863" s="4">
        <v>47</v>
      </c>
      <c r="C863" t="str">
        <f t="shared" si="42"/>
        <v/>
      </c>
      <c r="D863" t="str">
        <f t="shared" si="43"/>
        <v/>
      </c>
      <c r="E863" t="str">
        <f t="shared" si="44"/>
        <v/>
      </c>
    </row>
    <row r="864" spans="1:5" hidden="1" outlineLevel="2" x14ac:dyDescent="0.25">
      <c r="A864" s="2" t="s">
        <v>29</v>
      </c>
      <c r="B864" s="4">
        <v>118</v>
      </c>
      <c r="C864" t="str">
        <f t="shared" si="42"/>
        <v/>
      </c>
      <c r="D864" t="str">
        <f t="shared" si="43"/>
        <v/>
      </c>
      <c r="E864" t="str">
        <f t="shared" si="44"/>
        <v/>
      </c>
    </row>
    <row r="865" spans="1:5" hidden="1" outlineLevel="2" x14ac:dyDescent="0.25">
      <c r="A865" s="2" t="s">
        <v>29</v>
      </c>
      <c r="B865" s="4">
        <v>132</v>
      </c>
      <c r="C865" t="str">
        <f t="shared" si="42"/>
        <v/>
      </c>
      <c r="D865" t="str">
        <f t="shared" si="43"/>
        <v/>
      </c>
      <c r="E865" t="str">
        <f t="shared" si="44"/>
        <v/>
      </c>
    </row>
    <row r="866" spans="1:5" hidden="1" outlineLevel="2" x14ac:dyDescent="0.25">
      <c r="A866" s="2" t="s">
        <v>29</v>
      </c>
      <c r="B866" s="4">
        <v>114</v>
      </c>
      <c r="C866" t="str">
        <f t="shared" si="42"/>
        <v/>
      </c>
      <c r="D866" t="str">
        <f t="shared" si="43"/>
        <v/>
      </c>
      <c r="E866" t="str">
        <f t="shared" si="44"/>
        <v/>
      </c>
    </row>
    <row r="867" spans="1:5" hidden="1" outlineLevel="2" x14ac:dyDescent="0.25">
      <c r="A867" s="2" t="s">
        <v>29</v>
      </c>
      <c r="B867" s="4">
        <v>33</v>
      </c>
      <c r="C867" t="str">
        <f t="shared" si="42"/>
        <v/>
      </c>
      <c r="D867" t="str">
        <f t="shared" si="43"/>
        <v/>
      </c>
      <c r="E867" t="str">
        <f t="shared" si="44"/>
        <v/>
      </c>
    </row>
    <row r="868" spans="1:5" hidden="1" outlineLevel="2" x14ac:dyDescent="0.25">
      <c r="A868" s="2" t="s">
        <v>29</v>
      </c>
      <c r="B868" s="4">
        <v>118</v>
      </c>
      <c r="C868" t="str">
        <f t="shared" si="42"/>
        <v/>
      </c>
      <c r="D868" t="str">
        <f t="shared" si="43"/>
        <v/>
      </c>
      <c r="E868" t="str">
        <f t="shared" si="44"/>
        <v/>
      </c>
    </row>
    <row r="869" spans="1:5" hidden="1" outlineLevel="2" x14ac:dyDescent="0.25">
      <c r="A869" s="2" t="s">
        <v>29</v>
      </c>
      <c r="B869" s="4">
        <v>119</v>
      </c>
      <c r="C869" t="str">
        <f t="shared" si="42"/>
        <v/>
      </c>
      <c r="D869" t="str">
        <f t="shared" si="43"/>
        <v/>
      </c>
      <c r="E869" t="str">
        <f t="shared" si="44"/>
        <v/>
      </c>
    </row>
    <row r="870" spans="1:5" hidden="1" outlineLevel="2" x14ac:dyDescent="0.25">
      <c r="A870" s="2" t="s">
        <v>29</v>
      </c>
      <c r="B870" s="4">
        <v>74</v>
      </c>
      <c r="C870" t="str">
        <f t="shared" si="42"/>
        <v/>
      </c>
      <c r="D870" t="str">
        <f t="shared" si="43"/>
        <v/>
      </c>
      <c r="E870" t="str">
        <f t="shared" si="44"/>
        <v/>
      </c>
    </row>
    <row r="871" spans="1:5" hidden="1" outlineLevel="2" x14ac:dyDescent="0.25">
      <c r="A871" s="2" t="s">
        <v>29</v>
      </c>
      <c r="B871" s="4">
        <v>165</v>
      </c>
      <c r="C871" t="str">
        <f t="shared" si="42"/>
        <v/>
      </c>
      <c r="D871" t="str">
        <f t="shared" si="43"/>
        <v/>
      </c>
      <c r="E871" t="str">
        <f t="shared" si="44"/>
        <v/>
      </c>
    </row>
    <row r="872" spans="1:5" hidden="1" outlineLevel="2" x14ac:dyDescent="0.25">
      <c r="A872" s="2" t="s">
        <v>29</v>
      </c>
      <c r="B872" s="4">
        <v>135</v>
      </c>
      <c r="C872" t="str">
        <f t="shared" si="42"/>
        <v/>
      </c>
      <c r="D872" t="str">
        <f t="shared" si="43"/>
        <v/>
      </c>
      <c r="E872" t="str">
        <f t="shared" si="44"/>
        <v/>
      </c>
    </row>
    <row r="873" spans="1:5" hidden="1" outlineLevel="2" x14ac:dyDescent="0.25">
      <c r="A873" s="2" t="s">
        <v>29</v>
      </c>
      <c r="B873" s="4">
        <v>166</v>
      </c>
      <c r="C873" t="str">
        <f t="shared" si="42"/>
        <v/>
      </c>
      <c r="D873" t="str">
        <f t="shared" si="43"/>
        <v/>
      </c>
      <c r="E873" t="str">
        <f t="shared" si="44"/>
        <v/>
      </c>
    </row>
    <row r="874" spans="1:5" hidden="1" outlineLevel="2" x14ac:dyDescent="0.25">
      <c r="A874" s="2" t="s">
        <v>29</v>
      </c>
      <c r="B874" s="4">
        <v>31</v>
      </c>
      <c r="C874" t="str">
        <f t="shared" si="42"/>
        <v/>
      </c>
      <c r="D874" t="str">
        <f t="shared" si="43"/>
        <v/>
      </c>
      <c r="E874" t="str">
        <f t="shared" si="44"/>
        <v/>
      </c>
    </row>
    <row r="875" spans="1:5" hidden="1" outlineLevel="2" x14ac:dyDescent="0.25">
      <c r="A875" s="2" t="s">
        <v>29</v>
      </c>
      <c r="B875" s="4">
        <v>105</v>
      </c>
      <c r="C875" t="str">
        <f t="shared" si="42"/>
        <v/>
      </c>
      <c r="D875" t="str">
        <f t="shared" si="43"/>
        <v/>
      </c>
      <c r="E875" t="str">
        <f t="shared" si="44"/>
        <v/>
      </c>
    </row>
    <row r="876" spans="1:5" hidden="1" outlineLevel="2" x14ac:dyDescent="0.25">
      <c r="A876" s="2" t="s">
        <v>29</v>
      </c>
      <c r="B876" s="4">
        <v>24</v>
      </c>
      <c r="C876" t="str">
        <f t="shared" si="42"/>
        <v/>
      </c>
      <c r="D876" t="str">
        <f t="shared" si="43"/>
        <v/>
      </c>
      <c r="E876" t="str">
        <f t="shared" si="44"/>
        <v/>
      </c>
    </row>
    <row r="877" spans="1:5" hidden="1" outlineLevel="2" x14ac:dyDescent="0.25">
      <c r="A877" s="2" t="s">
        <v>29</v>
      </c>
      <c r="B877" s="4">
        <v>73</v>
      </c>
      <c r="C877" t="str">
        <f t="shared" si="42"/>
        <v/>
      </c>
      <c r="D877" t="str">
        <f t="shared" si="43"/>
        <v/>
      </c>
      <c r="E877" t="str">
        <f t="shared" si="44"/>
        <v/>
      </c>
    </row>
    <row r="878" spans="1:5" hidden="1" outlineLevel="2" x14ac:dyDescent="0.25">
      <c r="A878" s="2" t="s">
        <v>29</v>
      </c>
      <c r="B878" s="4">
        <v>111</v>
      </c>
      <c r="C878" t="str">
        <f t="shared" si="42"/>
        <v/>
      </c>
      <c r="D878" t="str">
        <f t="shared" si="43"/>
        <v/>
      </c>
      <c r="E878" t="str">
        <f t="shared" si="44"/>
        <v/>
      </c>
    </row>
    <row r="879" spans="1:5" hidden="1" outlineLevel="2" x14ac:dyDescent="0.25">
      <c r="A879" s="2" t="s">
        <v>29</v>
      </c>
      <c r="B879" s="4">
        <v>62</v>
      </c>
      <c r="C879" t="str">
        <f t="shared" si="42"/>
        <v/>
      </c>
      <c r="D879" t="str">
        <f t="shared" si="43"/>
        <v/>
      </c>
      <c r="E879" t="str">
        <f t="shared" si="44"/>
        <v/>
      </c>
    </row>
    <row r="880" spans="1:5" hidden="1" outlineLevel="2" x14ac:dyDescent="0.25">
      <c r="A880" s="2" t="s">
        <v>29</v>
      </c>
      <c r="B880" s="4">
        <v>170</v>
      </c>
      <c r="C880" t="str">
        <f t="shared" si="42"/>
        <v/>
      </c>
      <c r="D880" t="str">
        <f t="shared" si="43"/>
        <v/>
      </c>
      <c r="E880" t="str">
        <f t="shared" si="44"/>
        <v/>
      </c>
    </row>
    <row r="881" spans="1:5" hidden="1" outlineLevel="2" x14ac:dyDescent="0.25">
      <c r="A881" s="2" t="s">
        <v>29</v>
      </c>
      <c r="B881" s="4">
        <v>73</v>
      </c>
      <c r="C881" t="str">
        <f t="shared" si="42"/>
        <v/>
      </c>
      <c r="D881" t="str">
        <f t="shared" si="43"/>
        <v/>
      </c>
      <c r="E881" t="str">
        <f t="shared" si="44"/>
        <v/>
      </c>
    </row>
    <row r="882" spans="1:5" hidden="1" outlineLevel="2" x14ac:dyDescent="0.25">
      <c r="A882" s="2" t="s">
        <v>29</v>
      </c>
      <c r="B882" s="4">
        <v>121</v>
      </c>
      <c r="C882" t="str">
        <f t="shared" si="42"/>
        <v/>
      </c>
      <c r="D882" t="str">
        <f t="shared" si="43"/>
        <v/>
      </c>
      <c r="E882" t="str">
        <f t="shared" si="44"/>
        <v/>
      </c>
    </row>
    <row r="883" spans="1:5" hidden="1" outlineLevel="2" x14ac:dyDescent="0.25">
      <c r="A883" s="2" t="s">
        <v>29</v>
      </c>
      <c r="B883" s="4">
        <v>35</v>
      </c>
      <c r="C883" t="str">
        <f t="shared" si="42"/>
        <v/>
      </c>
      <c r="D883" t="str">
        <f t="shared" si="43"/>
        <v/>
      </c>
      <c r="E883" t="str">
        <f t="shared" si="44"/>
        <v/>
      </c>
    </row>
    <row r="884" spans="1:5" hidden="1" outlineLevel="2" x14ac:dyDescent="0.25">
      <c r="A884" s="2" t="s">
        <v>29</v>
      </c>
      <c r="B884" s="4">
        <v>158</v>
      </c>
      <c r="C884" t="str">
        <f t="shared" si="42"/>
        <v/>
      </c>
      <c r="D884" t="str">
        <f t="shared" si="43"/>
        <v/>
      </c>
      <c r="E884" t="str">
        <f t="shared" si="44"/>
        <v/>
      </c>
    </row>
    <row r="885" spans="1:5" hidden="1" outlineLevel="2" x14ac:dyDescent="0.25">
      <c r="A885" s="2" t="s">
        <v>29</v>
      </c>
      <c r="B885" s="4">
        <v>57</v>
      </c>
      <c r="C885" t="str">
        <f t="shared" si="42"/>
        <v/>
      </c>
      <c r="D885" t="str">
        <f t="shared" si="43"/>
        <v/>
      </c>
      <c r="E885" t="str">
        <f t="shared" si="44"/>
        <v/>
      </c>
    </row>
    <row r="886" spans="1:5" hidden="1" outlineLevel="2" x14ac:dyDescent="0.25">
      <c r="A886" s="2" t="s">
        <v>29</v>
      </c>
      <c r="B886" s="4">
        <v>161</v>
      </c>
      <c r="C886" t="str">
        <f t="shared" si="42"/>
        <v/>
      </c>
      <c r="D886" t="str">
        <f t="shared" si="43"/>
        <v/>
      </c>
      <c r="E886" t="str">
        <f t="shared" si="44"/>
        <v/>
      </c>
    </row>
    <row r="887" spans="1:5" hidden="1" outlineLevel="2" x14ac:dyDescent="0.25">
      <c r="A887" s="2" t="s">
        <v>29</v>
      </c>
      <c r="B887" s="4">
        <v>61</v>
      </c>
      <c r="C887" t="str">
        <f t="shared" si="42"/>
        <v/>
      </c>
      <c r="D887" t="str">
        <f t="shared" si="43"/>
        <v/>
      </c>
      <c r="E887" t="str">
        <f t="shared" si="44"/>
        <v/>
      </c>
    </row>
    <row r="888" spans="1:5" hidden="1" outlineLevel="2" x14ac:dyDescent="0.25">
      <c r="A888" s="2" t="s">
        <v>29</v>
      </c>
      <c r="B888" s="4">
        <v>167</v>
      </c>
      <c r="C888" t="str">
        <f t="shared" si="42"/>
        <v/>
      </c>
      <c r="D888" t="str">
        <f t="shared" si="43"/>
        <v/>
      </c>
      <c r="E888" t="str">
        <f t="shared" si="44"/>
        <v/>
      </c>
    </row>
    <row r="889" spans="1:5" hidden="1" outlineLevel="2" x14ac:dyDescent="0.25">
      <c r="A889" s="2" t="s">
        <v>29</v>
      </c>
      <c r="B889" s="4">
        <v>32</v>
      </c>
      <c r="C889" t="str">
        <f t="shared" si="42"/>
        <v/>
      </c>
      <c r="D889" t="str">
        <f t="shared" si="43"/>
        <v/>
      </c>
      <c r="E889" t="str">
        <f t="shared" si="44"/>
        <v/>
      </c>
    </row>
    <row r="890" spans="1:5" hidden="1" outlineLevel="2" x14ac:dyDescent="0.25">
      <c r="A890" s="2" t="s">
        <v>29</v>
      </c>
      <c r="B890" s="4">
        <v>62</v>
      </c>
      <c r="C890" t="str">
        <f t="shared" si="42"/>
        <v/>
      </c>
      <c r="D890" t="str">
        <f t="shared" si="43"/>
        <v/>
      </c>
      <c r="E890" t="str">
        <f t="shared" si="44"/>
        <v/>
      </c>
    </row>
    <row r="891" spans="1:5" hidden="1" outlineLevel="2" x14ac:dyDescent="0.25">
      <c r="A891" s="2" t="s">
        <v>29</v>
      </c>
      <c r="B891" s="4">
        <v>55</v>
      </c>
      <c r="C891" t="str">
        <f t="shared" si="42"/>
        <v/>
      </c>
      <c r="D891" t="str">
        <f t="shared" si="43"/>
        <v/>
      </c>
      <c r="E891" t="str">
        <f t="shared" si="44"/>
        <v/>
      </c>
    </row>
    <row r="892" spans="1:5" hidden="1" outlineLevel="2" x14ac:dyDescent="0.25">
      <c r="A892" s="2" t="s">
        <v>29</v>
      </c>
      <c r="B892" s="4">
        <v>176</v>
      </c>
      <c r="C892" t="str">
        <f t="shared" si="42"/>
        <v/>
      </c>
      <c r="D892" t="str">
        <f t="shared" si="43"/>
        <v/>
      </c>
      <c r="E892" t="str">
        <f t="shared" si="44"/>
        <v/>
      </c>
    </row>
    <row r="893" spans="1:5" hidden="1" outlineLevel="2" x14ac:dyDescent="0.25">
      <c r="A893" s="2" t="s">
        <v>29</v>
      </c>
      <c r="B893" s="4">
        <v>181</v>
      </c>
      <c r="C893" t="str">
        <f t="shared" si="42"/>
        <v/>
      </c>
      <c r="D893" t="str">
        <f t="shared" si="43"/>
        <v/>
      </c>
      <c r="E893" t="str">
        <f t="shared" si="44"/>
        <v/>
      </c>
    </row>
    <row r="894" spans="1:5" hidden="1" outlineLevel="2" x14ac:dyDescent="0.25">
      <c r="A894" s="2" t="s">
        <v>29</v>
      </c>
      <c r="B894" s="4">
        <v>57</v>
      </c>
      <c r="C894" t="str">
        <f t="shared" si="42"/>
        <v/>
      </c>
      <c r="D894" t="str">
        <f t="shared" si="43"/>
        <v/>
      </c>
      <c r="E894" t="str">
        <f t="shared" si="44"/>
        <v/>
      </c>
    </row>
    <row r="895" spans="1:5" hidden="1" outlineLevel="2" x14ac:dyDescent="0.25">
      <c r="A895" s="2" t="s">
        <v>29</v>
      </c>
      <c r="B895" s="4">
        <v>90</v>
      </c>
      <c r="C895" t="str">
        <f t="shared" si="42"/>
        <v/>
      </c>
      <c r="D895" t="str">
        <f t="shared" si="43"/>
        <v/>
      </c>
      <c r="E895" t="str">
        <f t="shared" si="44"/>
        <v/>
      </c>
    </row>
    <row r="896" spans="1:5" hidden="1" outlineLevel="2" x14ac:dyDescent="0.25">
      <c r="A896" s="2" t="s">
        <v>29</v>
      </c>
      <c r="B896" s="4">
        <v>187</v>
      </c>
      <c r="C896" t="str">
        <f t="shared" si="42"/>
        <v/>
      </c>
      <c r="D896" t="str">
        <f t="shared" si="43"/>
        <v/>
      </c>
      <c r="E896" t="str">
        <f t="shared" si="44"/>
        <v/>
      </c>
    </row>
    <row r="897" spans="1:5" hidden="1" outlineLevel="2" x14ac:dyDescent="0.25">
      <c r="A897" s="2" t="s">
        <v>29</v>
      </c>
      <c r="B897" s="4">
        <v>58</v>
      </c>
      <c r="C897" t="str">
        <f t="shared" si="42"/>
        <v/>
      </c>
      <c r="D897" t="str">
        <f t="shared" si="43"/>
        <v/>
      </c>
      <c r="E897" t="str">
        <f t="shared" si="44"/>
        <v/>
      </c>
    </row>
    <row r="898" spans="1:5" hidden="1" outlineLevel="2" x14ac:dyDescent="0.25">
      <c r="A898" s="2" t="s">
        <v>29</v>
      </c>
      <c r="B898" s="4">
        <v>135</v>
      </c>
      <c r="C898" t="str">
        <f t="shared" si="42"/>
        <v/>
      </c>
      <c r="D898" t="str">
        <f t="shared" si="43"/>
        <v/>
      </c>
      <c r="E898" t="str">
        <f t="shared" si="44"/>
        <v/>
      </c>
    </row>
    <row r="899" spans="1:5" hidden="1" outlineLevel="2" x14ac:dyDescent="0.25">
      <c r="A899" s="2" t="s">
        <v>29</v>
      </c>
      <c r="B899" s="4">
        <v>147</v>
      </c>
      <c r="C899" t="str">
        <f t="shared" si="42"/>
        <v/>
      </c>
      <c r="D899" t="str">
        <f t="shared" si="43"/>
        <v/>
      </c>
      <c r="E899" t="str">
        <f t="shared" si="44"/>
        <v/>
      </c>
    </row>
    <row r="900" spans="1:5" hidden="1" outlineLevel="2" x14ac:dyDescent="0.25">
      <c r="A900" s="2" t="s">
        <v>29</v>
      </c>
      <c r="B900" s="4">
        <v>177</v>
      </c>
      <c r="C900" t="str">
        <f t="shared" si="42"/>
        <v/>
      </c>
      <c r="D900" t="str">
        <f t="shared" si="43"/>
        <v/>
      </c>
      <c r="E900" t="str">
        <f t="shared" si="44"/>
        <v/>
      </c>
    </row>
    <row r="901" spans="1:5" hidden="1" outlineLevel="2" x14ac:dyDescent="0.25">
      <c r="A901" s="2" t="s">
        <v>29</v>
      </c>
      <c r="B901" s="4">
        <v>85</v>
      </c>
      <c r="C901" t="str">
        <f t="shared" si="42"/>
        <v/>
      </c>
      <c r="D901" t="str">
        <f t="shared" si="43"/>
        <v/>
      </c>
      <c r="E901" t="str">
        <f t="shared" si="44"/>
        <v/>
      </c>
    </row>
    <row r="902" spans="1:5" hidden="1" outlineLevel="2" x14ac:dyDescent="0.25">
      <c r="A902" s="2" t="s">
        <v>29</v>
      </c>
      <c r="B902" s="4">
        <v>116</v>
      </c>
      <c r="C902" t="str">
        <f t="shared" ref="C902:C965" si="45">IF($B902 = $C$1, 1, "")</f>
        <v/>
      </c>
      <c r="D902" t="str">
        <f t="shared" ref="D902:D965" si="46">IF($B902 = $D$1, 1, "")</f>
        <v/>
      </c>
      <c r="E902" t="str">
        <f t="shared" ref="E902:E965" si="47">IF($B902 = $E$1, 1, "")</f>
        <v/>
      </c>
    </row>
    <row r="903" spans="1:5" outlineLevel="1" collapsed="1" x14ac:dyDescent="0.25">
      <c r="A903" s="6" t="s">
        <v>352</v>
      </c>
      <c r="B903" s="4">
        <f>SUBTOTAL(9,B859:B902)</f>
        <v>4440</v>
      </c>
      <c r="C903" t="str">
        <f t="shared" si="45"/>
        <v/>
      </c>
      <c r="D903" t="str">
        <f t="shared" si="46"/>
        <v/>
      </c>
      <c r="E903" t="str">
        <f t="shared" si="47"/>
        <v/>
      </c>
    </row>
    <row r="904" spans="1:5" hidden="1" outlineLevel="2" x14ac:dyDescent="0.25">
      <c r="A904" s="2" t="s">
        <v>142</v>
      </c>
      <c r="B904" s="4">
        <v>12</v>
      </c>
      <c r="C904" t="str">
        <f t="shared" si="45"/>
        <v/>
      </c>
      <c r="D904" t="str">
        <f t="shared" si="46"/>
        <v/>
      </c>
      <c r="E904" t="str">
        <f t="shared" si="47"/>
        <v/>
      </c>
    </row>
    <row r="905" spans="1:5" hidden="1" outlineLevel="2" x14ac:dyDescent="0.25">
      <c r="A905" s="2" t="s">
        <v>142</v>
      </c>
      <c r="B905" s="4">
        <v>17</v>
      </c>
      <c r="C905" t="str">
        <f t="shared" si="45"/>
        <v/>
      </c>
      <c r="D905" t="str">
        <f t="shared" si="46"/>
        <v/>
      </c>
      <c r="E905" t="str">
        <f t="shared" si="47"/>
        <v/>
      </c>
    </row>
    <row r="906" spans="1:5" outlineLevel="1" collapsed="1" x14ac:dyDescent="0.25">
      <c r="A906" s="6" t="s">
        <v>353</v>
      </c>
      <c r="B906" s="4">
        <f>SUBTOTAL(9,B904:B905)</f>
        <v>29</v>
      </c>
      <c r="C906" t="str">
        <f t="shared" si="45"/>
        <v/>
      </c>
      <c r="D906" t="str">
        <f t="shared" si="46"/>
        <v/>
      </c>
      <c r="E906" t="str">
        <f t="shared" si="47"/>
        <v/>
      </c>
    </row>
    <row r="907" spans="1:5" hidden="1" outlineLevel="2" x14ac:dyDescent="0.25">
      <c r="A907" s="2" t="s">
        <v>221</v>
      </c>
      <c r="B907" s="4">
        <v>4</v>
      </c>
      <c r="C907" t="str">
        <f t="shared" si="45"/>
        <v/>
      </c>
      <c r="D907" t="str">
        <f t="shared" si="46"/>
        <v/>
      </c>
      <c r="E907" t="str">
        <f t="shared" si="47"/>
        <v/>
      </c>
    </row>
    <row r="908" spans="1:5" hidden="1" outlineLevel="2" x14ac:dyDescent="0.25">
      <c r="A908" s="2" t="s">
        <v>221</v>
      </c>
      <c r="B908" s="4">
        <v>8</v>
      </c>
      <c r="C908" t="str">
        <f t="shared" si="45"/>
        <v/>
      </c>
      <c r="D908" t="str">
        <f t="shared" si="46"/>
        <v/>
      </c>
      <c r="E908" t="str">
        <f t="shared" si="47"/>
        <v/>
      </c>
    </row>
    <row r="909" spans="1:5" outlineLevel="1" collapsed="1" x14ac:dyDescent="0.25">
      <c r="A909" s="6" t="s">
        <v>354</v>
      </c>
      <c r="B909" s="4">
        <f>SUBTOTAL(9,B907:B908)</f>
        <v>12</v>
      </c>
      <c r="C909" t="str">
        <f t="shared" si="45"/>
        <v/>
      </c>
      <c r="D909" t="str">
        <f t="shared" si="46"/>
        <v/>
      </c>
      <c r="E909" t="str">
        <f t="shared" si="47"/>
        <v/>
      </c>
    </row>
    <row r="910" spans="1:5" hidden="1" outlineLevel="2" x14ac:dyDescent="0.25">
      <c r="A910" s="2" t="s">
        <v>46</v>
      </c>
      <c r="B910" s="4">
        <v>366</v>
      </c>
      <c r="C910" t="str">
        <f t="shared" si="45"/>
        <v/>
      </c>
      <c r="D910" t="str">
        <f t="shared" si="46"/>
        <v/>
      </c>
      <c r="E910" t="str">
        <f t="shared" si="47"/>
        <v/>
      </c>
    </row>
    <row r="911" spans="1:5" hidden="1" outlineLevel="2" x14ac:dyDescent="0.25">
      <c r="A911" s="2" t="s">
        <v>46</v>
      </c>
      <c r="B911" s="4">
        <v>425</v>
      </c>
      <c r="C911" t="str">
        <f t="shared" si="45"/>
        <v/>
      </c>
      <c r="D911" t="str">
        <f t="shared" si="46"/>
        <v/>
      </c>
      <c r="E911" t="str">
        <f t="shared" si="47"/>
        <v/>
      </c>
    </row>
    <row r="912" spans="1:5" hidden="1" outlineLevel="2" x14ac:dyDescent="0.25">
      <c r="A912" s="2" t="s">
        <v>46</v>
      </c>
      <c r="B912" s="4">
        <v>214</v>
      </c>
      <c r="C912" t="str">
        <f t="shared" si="45"/>
        <v/>
      </c>
      <c r="D912" t="str">
        <f t="shared" si="46"/>
        <v/>
      </c>
      <c r="E912" t="str">
        <f t="shared" si="47"/>
        <v/>
      </c>
    </row>
    <row r="913" spans="1:5" hidden="1" outlineLevel="2" x14ac:dyDescent="0.25">
      <c r="A913" s="2" t="s">
        <v>46</v>
      </c>
      <c r="B913" s="4">
        <v>433</v>
      </c>
      <c r="C913" t="str">
        <f t="shared" si="45"/>
        <v/>
      </c>
      <c r="D913" t="str">
        <f t="shared" si="46"/>
        <v/>
      </c>
      <c r="E913" t="str">
        <f t="shared" si="47"/>
        <v/>
      </c>
    </row>
    <row r="914" spans="1:5" hidden="1" outlineLevel="2" x14ac:dyDescent="0.25">
      <c r="A914" s="2" t="s">
        <v>46</v>
      </c>
      <c r="B914" s="4">
        <v>212</v>
      </c>
      <c r="C914" t="str">
        <f t="shared" si="45"/>
        <v/>
      </c>
      <c r="D914" t="str">
        <f t="shared" si="46"/>
        <v/>
      </c>
      <c r="E914" t="str">
        <f t="shared" si="47"/>
        <v/>
      </c>
    </row>
    <row r="915" spans="1:5" hidden="1" outlineLevel="2" x14ac:dyDescent="0.25">
      <c r="A915" s="2" t="s">
        <v>46</v>
      </c>
      <c r="B915" s="4">
        <v>264</v>
      </c>
      <c r="C915" t="str">
        <f t="shared" si="45"/>
        <v/>
      </c>
      <c r="D915" t="str">
        <f t="shared" si="46"/>
        <v/>
      </c>
      <c r="E915" t="str">
        <f t="shared" si="47"/>
        <v/>
      </c>
    </row>
    <row r="916" spans="1:5" hidden="1" outlineLevel="2" x14ac:dyDescent="0.25">
      <c r="A916" s="2" t="s">
        <v>46</v>
      </c>
      <c r="B916" s="4">
        <v>385</v>
      </c>
      <c r="C916" t="str">
        <f t="shared" si="45"/>
        <v/>
      </c>
      <c r="D916" t="str">
        <f t="shared" si="46"/>
        <v/>
      </c>
      <c r="E916" t="str">
        <f t="shared" si="47"/>
        <v/>
      </c>
    </row>
    <row r="917" spans="1:5" hidden="1" outlineLevel="2" x14ac:dyDescent="0.25">
      <c r="A917" s="2" t="s">
        <v>46</v>
      </c>
      <c r="B917" s="4">
        <v>429</v>
      </c>
      <c r="C917" t="str">
        <f t="shared" si="45"/>
        <v/>
      </c>
      <c r="D917" t="str">
        <f t="shared" si="46"/>
        <v/>
      </c>
      <c r="E917" t="str">
        <f t="shared" si="47"/>
        <v/>
      </c>
    </row>
    <row r="918" spans="1:5" hidden="1" outlineLevel="2" x14ac:dyDescent="0.25">
      <c r="A918" s="2" t="s">
        <v>46</v>
      </c>
      <c r="B918" s="4">
        <v>198</v>
      </c>
      <c r="C918" t="str">
        <f t="shared" si="45"/>
        <v/>
      </c>
      <c r="D918" t="str">
        <f t="shared" si="46"/>
        <v/>
      </c>
      <c r="E918" t="str">
        <f t="shared" si="47"/>
        <v/>
      </c>
    </row>
    <row r="919" spans="1:5" hidden="1" outlineLevel="2" x14ac:dyDescent="0.25">
      <c r="A919" s="2" t="s">
        <v>46</v>
      </c>
      <c r="B919" s="4">
        <v>403</v>
      </c>
      <c r="C919" t="str">
        <f t="shared" si="45"/>
        <v/>
      </c>
      <c r="D919" t="str">
        <f t="shared" si="46"/>
        <v/>
      </c>
      <c r="E919" t="str">
        <f t="shared" si="47"/>
        <v/>
      </c>
    </row>
    <row r="920" spans="1:5" hidden="1" outlineLevel="2" x14ac:dyDescent="0.25">
      <c r="A920" s="2" t="s">
        <v>46</v>
      </c>
      <c r="B920" s="4">
        <v>303</v>
      </c>
      <c r="C920" t="str">
        <f t="shared" si="45"/>
        <v/>
      </c>
      <c r="D920" t="str">
        <f t="shared" si="46"/>
        <v/>
      </c>
      <c r="E920" t="str">
        <f t="shared" si="47"/>
        <v/>
      </c>
    </row>
    <row r="921" spans="1:5" hidden="1" outlineLevel="2" x14ac:dyDescent="0.25">
      <c r="A921" s="2" t="s">
        <v>46</v>
      </c>
      <c r="B921" s="4">
        <v>105</v>
      </c>
      <c r="C921" t="str">
        <f t="shared" si="45"/>
        <v/>
      </c>
      <c r="D921" t="str">
        <f t="shared" si="46"/>
        <v/>
      </c>
      <c r="E921" t="str">
        <f t="shared" si="47"/>
        <v/>
      </c>
    </row>
    <row r="922" spans="1:5" hidden="1" outlineLevel="2" x14ac:dyDescent="0.25">
      <c r="A922" s="2" t="s">
        <v>46</v>
      </c>
      <c r="B922" s="4">
        <v>245</v>
      </c>
      <c r="C922" t="str">
        <f t="shared" si="45"/>
        <v/>
      </c>
      <c r="D922" t="str">
        <f t="shared" si="46"/>
        <v/>
      </c>
      <c r="E922" t="str">
        <f t="shared" si="47"/>
        <v/>
      </c>
    </row>
    <row r="923" spans="1:5" hidden="1" outlineLevel="2" x14ac:dyDescent="0.25">
      <c r="A923" s="2" t="s">
        <v>46</v>
      </c>
      <c r="B923" s="4">
        <v>337</v>
      </c>
      <c r="C923" t="str">
        <f t="shared" si="45"/>
        <v/>
      </c>
      <c r="D923" t="str">
        <f t="shared" si="46"/>
        <v/>
      </c>
      <c r="E923" t="str">
        <f t="shared" si="47"/>
        <v/>
      </c>
    </row>
    <row r="924" spans="1:5" hidden="1" outlineLevel="2" x14ac:dyDescent="0.25">
      <c r="A924" s="2" t="s">
        <v>46</v>
      </c>
      <c r="B924" s="4">
        <v>446</v>
      </c>
      <c r="C924" t="str">
        <f t="shared" si="45"/>
        <v/>
      </c>
      <c r="D924" t="str">
        <f t="shared" si="46"/>
        <v/>
      </c>
      <c r="E924" t="str">
        <f t="shared" si="47"/>
        <v/>
      </c>
    </row>
    <row r="925" spans="1:5" hidden="1" outlineLevel="2" x14ac:dyDescent="0.25">
      <c r="A925" s="2" t="s">
        <v>46</v>
      </c>
      <c r="B925" s="4">
        <v>355</v>
      </c>
      <c r="C925" t="str">
        <f t="shared" si="45"/>
        <v/>
      </c>
      <c r="D925" t="str">
        <f t="shared" si="46"/>
        <v/>
      </c>
      <c r="E925" t="str">
        <f t="shared" si="47"/>
        <v/>
      </c>
    </row>
    <row r="926" spans="1:5" hidden="1" outlineLevel="2" x14ac:dyDescent="0.25">
      <c r="A926" s="2" t="s">
        <v>46</v>
      </c>
      <c r="B926" s="4">
        <v>396</v>
      </c>
      <c r="C926" t="str">
        <f t="shared" si="45"/>
        <v/>
      </c>
      <c r="D926" t="str">
        <f t="shared" si="46"/>
        <v/>
      </c>
      <c r="E926" t="str">
        <f t="shared" si="47"/>
        <v/>
      </c>
    </row>
    <row r="927" spans="1:5" hidden="1" outlineLevel="2" x14ac:dyDescent="0.25">
      <c r="A927" s="2" t="s">
        <v>46</v>
      </c>
      <c r="B927" s="4">
        <v>405</v>
      </c>
      <c r="C927" t="str">
        <f t="shared" si="45"/>
        <v/>
      </c>
      <c r="D927" t="str">
        <f t="shared" si="46"/>
        <v/>
      </c>
      <c r="E927" t="str">
        <f t="shared" si="47"/>
        <v/>
      </c>
    </row>
    <row r="928" spans="1:5" hidden="1" outlineLevel="2" x14ac:dyDescent="0.25">
      <c r="A928" s="2" t="s">
        <v>46</v>
      </c>
      <c r="B928" s="4">
        <v>476</v>
      </c>
      <c r="C928" t="str">
        <f t="shared" si="45"/>
        <v/>
      </c>
      <c r="D928" t="str">
        <f t="shared" si="46"/>
        <v/>
      </c>
      <c r="E928" t="str">
        <f t="shared" si="47"/>
        <v/>
      </c>
    </row>
    <row r="929" spans="1:5" hidden="1" outlineLevel="2" x14ac:dyDescent="0.25">
      <c r="A929" s="2" t="s">
        <v>46</v>
      </c>
      <c r="B929" s="4">
        <v>424</v>
      </c>
      <c r="C929" t="str">
        <f t="shared" si="45"/>
        <v/>
      </c>
      <c r="D929" t="str">
        <f t="shared" si="46"/>
        <v/>
      </c>
      <c r="E929" t="str">
        <f t="shared" si="47"/>
        <v/>
      </c>
    </row>
    <row r="930" spans="1:5" hidden="1" outlineLevel="2" x14ac:dyDescent="0.25">
      <c r="A930" s="2" t="s">
        <v>46</v>
      </c>
      <c r="B930" s="4">
        <v>138</v>
      </c>
      <c r="C930" t="str">
        <f t="shared" si="45"/>
        <v/>
      </c>
      <c r="D930" t="str">
        <f t="shared" si="46"/>
        <v/>
      </c>
      <c r="E930" t="str">
        <f t="shared" si="47"/>
        <v/>
      </c>
    </row>
    <row r="931" spans="1:5" hidden="1" outlineLevel="2" x14ac:dyDescent="0.25">
      <c r="A931" s="2" t="s">
        <v>46</v>
      </c>
      <c r="B931" s="4">
        <v>258</v>
      </c>
      <c r="C931" t="str">
        <f t="shared" si="45"/>
        <v/>
      </c>
      <c r="D931" t="str">
        <f t="shared" si="46"/>
        <v/>
      </c>
      <c r="E931" t="str">
        <f t="shared" si="47"/>
        <v/>
      </c>
    </row>
    <row r="932" spans="1:5" hidden="1" outlineLevel="2" x14ac:dyDescent="0.25">
      <c r="A932" s="2" t="s">
        <v>46</v>
      </c>
      <c r="B932" s="4">
        <v>320</v>
      </c>
      <c r="C932" t="str">
        <f t="shared" si="45"/>
        <v/>
      </c>
      <c r="D932" t="str">
        <f t="shared" si="46"/>
        <v/>
      </c>
      <c r="E932" t="str">
        <f t="shared" si="47"/>
        <v/>
      </c>
    </row>
    <row r="933" spans="1:5" hidden="1" outlineLevel="2" x14ac:dyDescent="0.25">
      <c r="A933" s="2" t="s">
        <v>46</v>
      </c>
      <c r="B933" s="4">
        <v>196</v>
      </c>
      <c r="C933" t="str">
        <f t="shared" si="45"/>
        <v/>
      </c>
      <c r="D933" t="str">
        <f t="shared" si="46"/>
        <v/>
      </c>
      <c r="E933" t="str">
        <f t="shared" si="47"/>
        <v/>
      </c>
    </row>
    <row r="934" spans="1:5" hidden="1" outlineLevel="2" x14ac:dyDescent="0.25">
      <c r="A934" s="2" t="s">
        <v>46</v>
      </c>
      <c r="B934" s="4">
        <v>452</v>
      </c>
      <c r="C934" t="str">
        <f t="shared" si="45"/>
        <v/>
      </c>
      <c r="D934" t="str">
        <f t="shared" si="46"/>
        <v/>
      </c>
      <c r="E934" t="str">
        <f t="shared" si="47"/>
        <v/>
      </c>
    </row>
    <row r="935" spans="1:5" hidden="1" outlineLevel="2" x14ac:dyDescent="0.25">
      <c r="A935" s="2" t="s">
        <v>46</v>
      </c>
      <c r="B935" s="4">
        <v>308</v>
      </c>
      <c r="C935" t="str">
        <f t="shared" si="45"/>
        <v/>
      </c>
      <c r="D935" t="str">
        <f t="shared" si="46"/>
        <v/>
      </c>
      <c r="E935" t="str">
        <f t="shared" si="47"/>
        <v/>
      </c>
    </row>
    <row r="936" spans="1:5" hidden="1" outlineLevel="2" x14ac:dyDescent="0.25">
      <c r="A936" s="2" t="s">
        <v>46</v>
      </c>
      <c r="B936" s="4">
        <v>170</v>
      </c>
      <c r="C936" t="str">
        <f t="shared" si="45"/>
        <v/>
      </c>
      <c r="D936" t="str">
        <f t="shared" si="46"/>
        <v/>
      </c>
      <c r="E936" t="str">
        <f t="shared" si="47"/>
        <v/>
      </c>
    </row>
    <row r="937" spans="1:5" hidden="1" outlineLevel="2" x14ac:dyDescent="0.25">
      <c r="A937" s="2" t="s">
        <v>46</v>
      </c>
      <c r="B937" s="4">
        <v>420</v>
      </c>
      <c r="C937" t="str">
        <f t="shared" si="45"/>
        <v/>
      </c>
      <c r="D937" t="str">
        <f t="shared" si="46"/>
        <v/>
      </c>
      <c r="E937" t="str">
        <f t="shared" si="47"/>
        <v/>
      </c>
    </row>
    <row r="938" spans="1:5" hidden="1" outlineLevel="2" x14ac:dyDescent="0.25">
      <c r="A938" s="2" t="s">
        <v>46</v>
      </c>
      <c r="B938" s="4">
        <v>380</v>
      </c>
      <c r="C938" t="str">
        <f t="shared" si="45"/>
        <v/>
      </c>
      <c r="D938" t="str">
        <f t="shared" si="46"/>
        <v/>
      </c>
      <c r="E938" t="str">
        <f t="shared" si="47"/>
        <v/>
      </c>
    </row>
    <row r="939" spans="1:5" hidden="1" outlineLevel="2" x14ac:dyDescent="0.25">
      <c r="A939" s="2" t="s">
        <v>46</v>
      </c>
      <c r="B939" s="4">
        <v>203</v>
      </c>
      <c r="C939" t="str">
        <f t="shared" si="45"/>
        <v/>
      </c>
      <c r="D939" t="str">
        <f t="shared" si="46"/>
        <v/>
      </c>
      <c r="E939" t="str">
        <f t="shared" si="47"/>
        <v/>
      </c>
    </row>
    <row r="940" spans="1:5" hidden="1" outlineLevel="2" x14ac:dyDescent="0.25">
      <c r="A940" s="2" t="s">
        <v>46</v>
      </c>
      <c r="B940" s="4">
        <v>383</v>
      </c>
      <c r="C940" t="str">
        <f t="shared" si="45"/>
        <v/>
      </c>
      <c r="D940" t="str">
        <f t="shared" si="46"/>
        <v/>
      </c>
      <c r="E940" t="str">
        <f t="shared" si="47"/>
        <v/>
      </c>
    </row>
    <row r="941" spans="1:5" hidden="1" outlineLevel="2" x14ac:dyDescent="0.25">
      <c r="A941" s="2" t="s">
        <v>46</v>
      </c>
      <c r="B941" s="4">
        <v>284</v>
      </c>
      <c r="C941" t="str">
        <f t="shared" si="45"/>
        <v/>
      </c>
      <c r="D941" t="str">
        <f t="shared" si="46"/>
        <v/>
      </c>
      <c r="E941" t="str">
        <f t="shared" si="47"/>
        <v/>
      </c>
    </row>
    <row r="942" spans="1:5" hidden="1" outlineLevel="2" x14ac:dyDescent="0.25">
      <c r="A942" s="2" t="s">
        <v>46</v>
      </c>
      <c r="B942" s="4">
        <v>162</v>
      </c>
      <c r="C942" t="str">
        <f t="shared" si="45"/>
        <v/>
      </c>
      <c r="D942" t="str">
        <f t="shared" si="46"/>
        <v/>
      </c>
      <c r="E942" t="str">
        <f t="shared" si="47"/>
        <v/>
      </c>
    </row>
    <row r="943" spans="1:5" hidden="1" outlineLevel="2" x14ac:dyDescent="0.25">
      <c r="A943" s="2" t="s">
        <v>46</v>
      </c>
      <c r="B943" s="4">
        <v>163</v>
      </c>
      <c r="C943" t="str">
        <f t="shared" si="45"/>
        <v/>
      </c>
      <c r="D943" t="str">
        <f t="shared" si="46"/>
        <v/>
      </c>
      <c r="E943" t="str">
        <f t="shared" si="47"/>
        <v/>
      </c>
    </row>
    <row r="944" spans="1:5" hidden="1" outlineLevel="2" x14ac:dyDescent="0.25">
      <c r="A944" s="2" t="s">
        <v>46</v>
      </c>
      <c r="B944" s="4">
        <v>156</v>
      </c>
      <c r="C944" t="str">
        <f t="shared" si="45"/>
        <v/>
      </c>
      <c r="D944" t="str">
        <f t="shared" si="46"/>
        <v/>
      </c>
      <c r="E944" t="str">
        <f t="shared" si="47"/>
        <v/>
      </c>
    </row>
    <row r="945" spans="1:5" hidden="1" outlineLevel="2" x14ac:dyDescent="0.25">
      <c r="A945" s="2" t="s">
        <v>46</v>
      </c>
      <c r="B945" s="4">
        <v>422</v>
      </c>
      <c r="C945" t="str">
        <f t="shared" si="45"/>
        <v/>
      </c>
      <c r="D945" t="str">
        <f t="shared" si="46"/>
        <v/>
      </c>
      <c r="E945" t="str">
        <f t="shared" si="47"/>
        <v/>
      </c>
    </row>
    <row r="946" spans="1:5" hidden="1" outlineLevel="2" x14ac:dyDescent="0.25">
      <c r="A946" s="2" t="s">
        <v>46</v>
      </c>
      <c r="B946" s="4">
        <v>436</v>
      </c>
      <c r="C946" t="str">
        <f t="shared" si="45"/>
        <v/>
      </c>
      <c r="D946" t="str">
        <f t="shared" si="46"/>
        <v/>
      </c>
      <c r="E946" t="str">
        <f t="shared" si="47"/>
        <v/>
      </c>
    </row>
    <row r="947" spans="1:5" hidden="1" outlineLevel="2" x14ac:dyDescent="0.25">
      <c r="A947" s="2" t="s">
        <v>46</v>
      </c>
      <c r="B947" s="4">
        <v>393</v>
      </c>
      <c r="C947" t="str">
        <f t="shared" si="45"/>
        <v/>
      </c>
      <c r="D947" t="str">
        <f t="shared" si="46"/>
        <v/>
      </c>
      <c r="E947" t="str">
        <f t="shared" si="47"/>
        <v/>
      </c>
    </row>
    <row r="948" spans="1:5" hidden="1" outlineLevel="2" x14ac:dyDescent="0.25">
      <c r="A948" s="2" t="s">
        <v>46</v>
      </c>
      <c r="B948" s="4">
        <v>350</v>
      </c>
      <c r="C948" t="str">
        <f t="shared" si="45"/>
        <v/>
      </c>
      <c r="D948" t="str">
        <f t="shared" si="46"/>
        <v/>
      </c>
      <c r="E948" t="str">
        <f t="shared" si="47"/>
        <v/>
      </c>
    </row>
    <row r="949" spans="1:5" hidden="1" outlineLevel="2" x14ac:dyDescent="0.25">
      <c r="A949" s="2" t="s">
        <v>46</v>
      </c>
      <c r="B949" s="4">
        <v>333</v>
      </c>
      <c r="C949" t="str">
        <f t="shared" si="45"/>
        <v/>
      </c>
      <c r="D949" t="str">
        <f t="shared" si="46"/>
        <v/>
      </c>
      <c r="E949" t="str">
        <f t="shared" si="47"/>
        <v/>
      </c>
    </row>
    <row r="950" spans="1:5" hidden="1" outlineLevel="2" x14ac:dyDescent="0.25">
      <c r="A950" s="2" t="s">
        <v>46</v>
      </c>
      <c r="B950" s="4">
        <v>209</v>
      </c>
      <c r="C950" t="str">
        <f t="shared" si="45"/>
        <v/>
      </c>
      <c r="D950" t="str">
        <f t="shared" si="46"/>
        <v/>
      </c>
      <c r="E950" t="str">
        <f t="shared" si="47"/>
        <v/>
      </c>
    </row>
    <row r="951" spans="1:5" hidden="1" outlineLevel="2" x14ac:dyDescent="0.25">
      <c r="A951" s="2" t="s">
        <v>46</v>
      </c>
      <c r="B951" s="4">
        <v>326</v>
      </c>
      <c r="C951" t="str">
        <f t="shared" si="45"/>
        <v/>
      </c>
      <c r="D951" t="str">
        <f t="shared" si="46"/>
        <v/>
      </c>
      <c r="E951" t="str">
        <f t="shared" si="47"/>
        <v/>
      </c>
    </row>
    <row r="952" spans="1:5" hidden="1" outlineLevel="2" x14ac:dyDescent="0.25">
      <c r="A952" s="2" t="s">
        <v>46</v>
      </c>
      <c r="B952" s="4">
        <v>232</v>
      </c>
      <c r="C952" t="str">
        <f t="shared" si="45"/>
        <v/>
      </c>
      <c r="D952" t="str">
        <f t="shared" si="46"/>
        <v/>
      </c>
      <c r="E952" t="str">
        <f t="shared" si="47"/>
        <v/>
      </c>
    </row>
    <row r="953" spans="1:5" hidden="1" outlineLevel="2" x14ac:dyDescent="0.25">
      <c r="A953" s="2" t="s">
        <v>46</v>
      </c>
      <c r="B953" s="4">
        <v>117</v>
      </c>
      <c r="C953" t="str">
        <f t="shared" si="45"/>
        <v/>
      </c>
      <c r="D953" t="str">
        <f t="shared" si="46"/>
        <v/>
      </c>
      <c r="E953" t="str">
        <f t="shared" si="47"/>
        <v/>
      </c>
    </row>
    <row r="954" spans="1:5" hidden="1" outlineLevel="2" x14ac:dyDescent="0.25">
      <c r="A954" s="2" t="s">
        <v>46</v>
      </c>
      <c r="B954" s="4">
        <v>247</v>
      </c>
      <c r="C954" t="str">
        <f t="shared" si="45"/>
        <v/>
      </c>
      <c r="D954" t="str">
        <f t="shared" si="46"/>
        <v/>
      </c>
      <c r="E954" t="str">
        <f t="shared" si="47"/>
        <v/>
      </c>
    </row>
    <row r="955" spans="1:5" hidden="1" outlineLevel="2" x14ac:dyDescent="0.25">
      <c r="A955" s="2" t="s">
        <v>46</v>
      </c>
      <c r="B955" s="4">
        <v>271</v>
      </c>
      <c r="C955" t="str">
        <f t="shared" si="45"/>
        <v/>
      </c>
      <c r="D955" t="str">
        <f t="shared" si="46"/>
        <v/>
      </c>
      <c r="E955" t="str">
        <f t="shared" si="47"/>
        <v/>
      </c>
    </row>
    <row r="956" spans="1:5" hidden="1" outlineLevel="2" x14ac:dyDescent="0.25">
      <c r="A956" s="2" t="s">
        <v>46</v>
      </c>
      <c r="B956" s="4">
        <v>396</v>
      </c>
      <c r="C956" t="str">
        <f t="shared" si="45"/>
        <v/>
      </c>
      <c r="D956" t="str">
        <f t="shared" si="46"/>
        <v/>
      </c>
      <c r="E956" t="str">
        <f t="shared" si="47"/>
        <v/>
      </c>
    </row>
    <row r="957" spans="1:5" hidden="1" outlineLevel="2" x14ac:dyDescent="0.25">
      <c r="A957" s="2" t="s">
        <v>46</v>
      </c>
      <c r="B957" s="4">
        <v>115</v>
      </c>
      <c r="C957" t="str">
        <f t="shared" si="45"/>
        <v/>
      </c>
      <c r="D957" t="str">
        <f t="shared" si="46"/>
        <v/>
      </c>
      <c r="E957" t="str">
        <f t="shared" si="47"/>
        <v/>
      </c>
    </row>
    <row r="958" spans="1:5" hidden="1" outlineLevel="2" x14ac:dyDescent="0.25">
      <c r="A958" s="2" t="s">
        <v>46</v>
      </c>
      <c r="B958" s="4">
        <v>182</v>
      </c>
      <c r="C958" t="str">
        <f t="shared" si="45"/>
        <v/>
      </c>
      <c r="D958" t="str">
        <f t="shared" si="46"/>
        <v/>
      </c>
      <c r="E958" t="str">
        <f t="shared" si="47"/>
        <v/>
      </c>
    </row>
    <row r="959" spans="1:5" hidden="1" outlineLevel="2" x14ac:dyDescent="0.25">
      <c r="A959" s="2" t="s">
        <v>46</v>
      </c>
      <c r="B959" s="4">
        <v>344</v>
      </c>
      <c r="C959" t="str">
        <f t="shared" si="45"/>
        <v/>
      </c>
      <c r="D959" t="str">
        <f t="shared" si="46"/>
        <v/>
      </c>
      <c r="E959" t="str">
        <f t="shared" si="47"/>
        <v/>
      </c>
    </row>
    <row r="960" spans="1:5" hidden="1" outlineLevel="2" x14ac:dyDescent="0.25">
      <c r="A960" s="2" t="s">
        <v>46</v>
      </c>
      <c r="B960" s="4">
        <v>332</v>
      </c>
      <c r="C960" t="str">
        <f t="shared" si="45"/>
        <v/>
      </c>
      <c r="D960" t="str">
        <f t="shared" si="46"/>
        <v/>
      </c>
      <c r="E960" t="str">
        <f t="shared" si="47"/>
        <v/>
      </c>
    </row>
    <row r="961" spans="1:5" hidden="1" outlineLevel="2" x14ac:dyDescent="0.25">
      <c r="A961" s="2" t="s">
        <v>46</v>
      </c>
      <c r="B961" s="4">
        <v>480</v>
      </c>
      <c r="C961" t="str">
        <f t="shared" si="45"/>
        <v/>
      </c>
      <c r="D961" t="str">
        <f t="shared" si="46"/>
        <v/>
      </c>
      <c r="E961" t="str">
        <f t="shared" si="47"/>
        <v/>
      </c>
    </row>
    <row r="962" spans="1:5" hidden="1" outlineLevel="2" x14ac:dyDescent="0.25">
      <c r="A962" s="2" t="s">
        <v>46</v>
      </c>
      <c r="B962" s="4">
        <v>263</v>
      </c>
      <c r="C962" t="str">
        <f t="shared" si="45"/>
        <v/>
      </c>
      <c r="D962" t="str">
        <f t="shared" si="46"/>
        <v/>
      </c>
      <c r="E962" t="str">
        <f t="shared" si="47"/>
        <v/>
      </c>
    </row>
    <row r="963" spans="1:5" hidden="1" outlineLevel="2" x14ac:dyDescent="0.25">
      <c r="A963" s="2" t="s">
        <v>46</v>
      </c>
      <c r="B963" s="4">
        <v>299</v>
      </c>
      <c r="C963" t="str">
        <f t="shared" si="45"/>
        <v/>
      </c>
      <c r="D963" t="str">
        <f t="shared" si="46"/>
        <v/>
      </c>
      <c r="E963" t="str">
        <f t="shared" si="47"/>
        <v/>
      </c>
    </row>
    <row r="964" spans="1:5" hidden="1" outlineLevel="2" x14ac:dyDescent="0.25">
      <c r="A964" s="2" t="s">
        <v>46</v>
      </c>
      <c r="B964" s="4">
        <v>313</v>
      </c>
      <c r="C964" t="str">
        <f t="shared" si="45"/>
        <v/>
      </c>
      <c r="D964" t="str">
        <f t="shared" si="46"/>
        <v/>
      </c>
      <c r="E964" t="str">
        <f t="shared" si="47"/>
        <v/>
      </c>
    </row>
    <row r="965" spans="1:5" hidden="1" outlineLevel="2" x14ac:dyDescent="0.25">
      <c r="A965" s="2" t="s">
        <v>46</v>
      </c>
      <c r="B965" s="4">
        <v>251</v>
      </c>
      <c r="C965" t="str">
        <f t="shared" si="45"/>
        <v/>
      </c>
      <c r="D965" t="str">
        <f t="shared" si="46"/>
        <v/>
      </c>
      <c r="E965" t="str">
        <f t="shared" si="47"/>
        <v/>
      </c>
    </row>
    <row r="966" spans="1:5" hidden="1" outlineLevel="2" x14ac:dyDescent="0.25">
      <c r="A966" s="2" t="s">
        <v>46</v>
      </c>
      <c r="B966" s="4">
        <v>269</v>
      </c>
      <c r="C966" t="str">
        <f t="shared" ref="C966:C1029" si="48">IF($B966 = $C$1, 1, "")</f>
        <v/>
      </c>
      <c r="D966" t="str">
        <f t="shared" ref="D966:D1029" si="49">IF($B966 = $D$1, 1, "")</f>
        <v/>
      </c>
      <c r="E966" t="str">
        <f t="shared" ref="E966:E1029" si="50">IF($B966 = $E$1, 1, "")</f>
        <v/>
      </c>
    </row>
    <row r="967" spans="1:5" hidden="1" outlineLevel="2" x14ac:dyDescent="0.25">
      <c r="A967" s="2" t="s">
        <v>46</v>
      </c>
      <c r="B967" s="4">
        <v>423</v>
      </c>
      <c r="C967" t="str">
        <f t="shared" si="48"/>
        <v/>
      </c>
      <c r="D967" t="str">
        <f t="shared" si="49"/>
        <v/>
      </c>
      <c r="E967" t="str">
        <f t="shared" si="50"/>
        <v/>
      </c>
    </row>
    <row r="968" spans="1:5" hidden="1" outlineLevel="2" x14ac:dyDescent="0.25">
      <c r="A968" s="2" t="s">
        <v>46</v>
      </c>
      <c r="B968" s="4">
        <v>330</v>
      </c>
      <c r="C968" t="str">
        <f t="shared" si="48"/>
        <v/>
      </c>
      <c r="D968" t="str">
        <f t="shared" si="49"/>
        <v/>
      </c>
      <c r="E968" t="str">
        <f t="shared" si="50"/>
        <v/>
      </c>
    </row>
    <row r="969" spans="1:5" hidden="1" outlineLevel="2" x14ac:dyDescent="0.25">
      <c r="A969" s="2" t="s">
        <v>46</v>
      </c>
      <c r="B969" s="4">
        <v>154</v>
      </c>
      <c r="C969" t="str">
        <f t="shared" si="48"/>
        <v/>
      </c>
      <c r="D969" t="str">
        <f t="shared" si="49"/>
        <v/>
      </c>
      <c r="E969" t="str">
        <f t="shared" si="50"/>
        <v/>
      </c>
    </row>
    <row r="970" spans="1:5" hidden="1" outlineLevel="2" x14ac:dyDescent="0.25">
      <c r="A970" s="2" t="s">
        <v>46</v>
      </c>
      <c r="B970" s="4">
        <v>128</v>
      </c>
      <c r="C970" t="str">
        <f t="shared" si="48"/>
        <v/>
      </c>
      <c r="D970" t="str">
        <f t="shared" si="49"/>
        <v/>
      </c>
      <c r="E970" t="str">
        <f t="shared" si="50"/>
        <v/>
      </c>
    </row>
    <row r="971" spans="1:5" hidden="1" outlineLevel="2" x14ac:dyDescent="0.25">
      <c r="A971" s="2" t="s">
        <v>46</v>
      </c>
      <c r="B971" s="4">
        <v>162</v>
      </c>
      <c r="C971" t="str">
        <f t="shared" si="48"/>
        <v/>
      </c>
      <c r="D971" t="str">
        <f t="shared" si="49"/>
        <v/>
      </c>
      <c r="E971" t="str">
        <f t="shared" si="50"/>
        <v/>
      </c>
    </row>
    <row r="972" spans="1:5" hidden="1" outlineLevel="2" x14ac:dyDescent="0.25">
      <c r="A972" s="2" t="s">
        <v>46</v>
      </c>
      <c r="B972" s="4">
        <v>227</v>
      </c>
      <c r="C972" t="str">
        <f t="shared" si="48"/>
        <v/>
      </c>
      <c r="D972" t="str">
        <f t="shared" si="49"/>
        <v/>
      </c>
      <c r="E972" t="str">
        <f t="shared" si="50"/>
        <v/>
      </c>
    </row>
    <row r="973" spans="1:5" hidden="1" outlineLevel="2" x14ac:dyDescent="0.25">
      <c r="A973" s="2" t="s">
        <v>46</v>
      </c>
      <c r="B973" s="4">
        <v>305</v>
      </c>
      <c r="C973" t="str">
        <f t="shared" si="48"/>
        <v/>
      </c>
      <c r="D973" t="str">
        <f t="shared" si="49"/>
        <v/>
      </c>
      <c r="E973" t="str">
        <f t="shared" si="50"/>
        <v/>
      </c>
    </row>
    <row r="974" spans="1:5" hidden="1" outlineLevel="2" x14ac:dyDescent="0.25">
      <c r="A974" s="2" t="s">
        <v>46</v>
      </c>
      <c r="B974" s="4">
        <v>261</v>
      </c>
      <c r="C974" t="str">
        <f t="shared" si="48"/>
        <v/>
      </c>
      <c r="D974" t="str">
        <f t="shared" si="49"/>
        <v/>
      </c>
      <c r="E974" t="str">
        <f t="shared" si="50"/>
        <v/>
      </c>
    </row>
    <row r="975" spans="1:5" hidden="1" outlineLevel="2" x14ac:dyDescent="0.25">
      <c r="A975" s="2" t="s">
        <v>46</v>
      </c>
      <c r="B975" s="4">
        <v>390</v>
      </c>
      <c r="C975" t="str">
        <f t="shared" si="48"/>
        <v/>
      </c>
      <c r="D975" t="str">
        <f t="shared" si="49"/>
        <v/>
      </c>
      <c r="E975" t="str">
        <f t="shared" si="50"/>
        <v/>
      </c>
    </row>
    <row r="976" spans="1:5" hidden="1" outlineLevel="2" x14ac:dyDescent="0.25">
      <c r="A976" s="2" t="s">
        <v>46</v>
      </c>
      <c r="B976" s="4">
        <v>222</v>
      </c>
      <c r="C976" t="str">
        <f t="shared" si="48"/>
        <v/>
      </c>
      <c r="D976" t="str">
        <f t="shared" si="49"/>
        <v/>
      </c>
      <c r="E976" t="str">
        <f t="shared" si="50"/>
        <v/>
      </c>
    </row>
    <row r="977" spans="1:5" hidden="1" outlineLevel="2" x14ac:dyDescent="0.25">
      <c r="A977" s="2" t="s">
        <v>46</v>
      </c>
      <c r="B977" s="4">
        <v>487</v>
      </c>
      <c r="C977" t="str">
        <f t="shared" si="48"/>
        <v/>
      </c>
      <c r="D977" t="str">
        <f t="shared" si="49"/>
        <v/>
      </c>
      <c r="E977" t="str">
        <f t="shared" si="50"/>
        <v/>
      </c>
    </row>
    <row r="978" spans="1:5" hidden="1" outlineLevel="2" x14ac:dyDescent="0.25">
      <c r="A978" s="2" t="s">
        <v>46</v>
      </c>
      <c r="B978" s="4">
        <v>459</v>
      </c>
      <c r="C978" t="str">
        <f t="shared" si="48"/>
        <v/>
      </c>
      <c r="D978" t="str">
        <f t="shared" si="49"/>
        <v/>
      </c>
      <c r="E978" t="str">
        <f t="shared" si="50"/>
        <v/>
      </c>
    </row>
    <row r="979" spans="1:5" hidden="1" outlineLevel="2" x14ac:dyDescent="0.25">
      <c r="A979" s="2" t="s">
        <v>46</v>
      </c>
      <c r="B979" s="4">
        <v>377</v>
      </c>
      <c r="C979" t="str">
        <f t="shared" si="48"/>
        <v/>
      </c>
      <c r="D979" t="str">
        <f t="shared" si="49"/>
        <v/>
      </c>
      <c r="E979" t="str">
        <f t="shared" si="50"/>
        <v/>
      </c>
    </row>
    <row r="980" spans="1:5" hidden="1" outlineLevel="2" x14ac:dyDescent="0.25">
      <c r="A980" s="2" t="s">
        <v>46</v>
      </c>
      <c r="B980" s="4">
        <v>461</v>
      </c>
      <c r="C980" t="str">
        <f t="shared" si="48"/>
        <v/>
      </c>
      <c r="D980" t="str">
        <f t="shared" si="49"/>
        <v/>
      </c>
      <c r="E980" t="str">
        <f t="shared" si="50"/>
        <v/>
      </c>
    </row>
    <row r="981" spans="1:5" hidden="1" outlineLevel="2" x14ac:dyDescent="0.25">
      <c r="A981" s="2" t="s">
        <v>46</v>
      </c>
      <c r="B981" s="4">
        <v>373</v>
      </c>
      <c r="C981" t="str">
        <f t="shared" si="48"/>
        <v/>
      </c>
      <c r="D981" t="str">
        <f t="shared" si="49"/>
        <v/>
      </c>
      <c r="E981" t="str">
        <f t="shared" si="50"/>
        <v/>
      </c>
    </row>
    <row r="982" spans="1:5" hidden="1" outlineLevel="2" x14ac:dyDescent="0.25">
      <c r="A982" s="2" t="s">
        <v>46</v>
      </c>
      <c r="B982" s="4">
        <v>239</v>
      </c>
      <c r="C982" t="str">
        <f t="shared" si="48"/>
        <v/>
      </c>
      <c r="D982" t="str">
        <f t="shared" si="49"/>
        <v/>
      </c>
      <c r="E982" t="str">
        <f t="shared" si="50"/>
        <v/>
      </c>
    </row>
    <row r="983" spans="1:5" hidden="1" outlineLevel="2" x14ac:dyDescent="0.25">
      <c r="A983" s="2" t="s">
        <v>46</v>
      </c>
      <c r="B983" s="4">
        <v>193</v>
      </c>
      <c r="C983" t="str">
        <f t="shared" si="48"/>
        <v/>
      </c>
      <c r="D983" t="str">
        <f t="shared" si="49"/>
        <v/>
      </c>
      <c r="E983" t="str">
        <f t="shared" si="50"/>
        <v/>
      </c>
    </row>
    <row r="984" spans="1:5" hidden="1" outlineLevel="2" x14ac:dyDescent="0.25">
      <c r="A984" s="2" t="s">
        <v>46</v>
      </c>
      <c r="B984" s="4">
        <v>212</v>
      </c>
      <c r="C984" t="str">
        <f t="shared" si="48"/>
        <v/>
      </c>
      <c r="D984" t="str">
        <f t="shared" si="49"/>
        <v/>
      </c>
      <c r="E984" t="str">
        <f t="shared" si="50"/>
        <v/>
      </c>
    </row>
    <row r="985" spans="1:5" hidden="1" outlineLevel="2" x14ac:dyDescent="0.25">
      <c r="A985" s="2" t="s">
        <v>46</v>
      </c>
      <c r="B985" s="4">
        <v>100</v>
      </c>
      <c r="C985" t="str">
        <f t="shared" si="48"/>
        <v/>
      </c>
      <c r="D985" t="str">
        <f t="shared" si="49"/>
        <v/>
      </c>
      <c r="E985" t="str">
        <f t="shared" si="50"/>
        <v/>
      </c>
    </row>
    <row r="986" spans="1:5" hidden="1" outlineLevel="2" x14ac:dyDescent="0.25">
      <c r="A986" s="2" t="s">
        <v>46</v>
      </c>
      <c r="B986" s="4">
        <v>163</v>
      </c>
      <c r="C986" t="str">
        <f t="shared" si="48"/>
        <v/>
      </c>
      <c r="D986" t="str">
        <f t="shared" si="49"/>
        <v/>
      </c>
      <c r="E986" t="str">
        <f t="shared" si="50"/>
        <v/>
      </c>
    </row>
    <row r="987" spans="1:5" hidden="1" outlineLevel="2" x14ac:dyDescent="0.25">
      <c r="A987" s="2" t="s">
        <v>46</v>
      </c>
      <c r="B987" s="4">
        <v>152</v>
      </c>
      <c r="C987" t="str">
        <f t="shared" si="48"/>
        <v/>
      </c>
      <c r="D987" t="str">
        <f t="shared" si="49"/>
        <v/>
      </c>
      <c r="E987" t="str">
        <f t="shared" si="50"/>
        <v/>
      </c>
    </row>
    <row r="988" spans="1:5" hidden="1" outlineLevel="2" x14ac:dyDescent="0.25">
      <c r="A988" s="2" t="s">
        <v>46</v>
      </c>
      <c r="B988" s="4">
        <v>431</v>
      </c>
      <c r="C988" t="str">
        <f t="shared" si="48"/>
        <v/>
      </c>
      <c r="D988" t="str">
        <f t="shared" si="49"/>
        <v/>
      </c>
      <c r="E988" t="str">
        <f t="shared" si="50"/>
        <v/>
      </c>
    </row>
    <row r="989" spans="1:5" hidden="1" outlineLevel="2" x14ac:dyDescent="0.25">
      <c r="A989" s="2" t="s">
        <v>46</v>
      </c>
      <c r="B989" s="4">
        <v>212</v>
      </c>
      <c r="C989" t="str">
        <f t="shared" si="48"/>
        <v/>
      </c>
      <c r="D989" t="str">
        <f t="shared" si="49"/>
        <v/>
      </c>
      <c r="E989" t="str">
        <f t="shared" si="50"/>
        <v/>
      </c>
    </row>
    <row r="990" spans="1:5" hidden="1" outlineLevel="2" x14ac:dyDescent="0.25">
      <c r="A990" s="2" t="s">
        <v>46</v>
      </c>
      <c r="B990" s="4">
        <v>372</v>
      </c>
      <c r="C990" t="str">
        <f t="shared" si="48"/>
        <v/>
      </c>
      <c r="D990" t="str">
        <f t="shared" si="49"/>
        <v/>
      </c>
      <c r="E990" t="str">
        <f t="shared" si="50"/>
        <v/>
      </c>
    </row>
    <row r="991" spans="1:5" hidden="1" outlineLevel="2" x14ac:dyDescent="0.25">
      <c r="A991" s="2" t="s">
        <v>46</v>
      </c>
      <c r="B991" s="4">
        <v>213</v>
      </c>
      <c r="C991" t="str">
        <f t="shared" si="48"/>
        <v/>
      </c>
      <c r="D991" t="str">
        <f t="shared" si="49"/>
        <v/>
      </c>
      <c r="E991" t="str">
        <f t="shared" si="50"/>
        <v/>
      </c>
    </row>
    <row r="992" spans="1:5" hidden="1" outlineLevel="2" x14ac:dyDescent="0.25">
      <c r="A992" s="2" t="s">
        <v>46</v>
      </c>
      <c r="B992" s="4">
        <v>392</v>
      </c>
      <c r="C992" t="str">
        <f t="shared" si="48"/>
        <v/>
      </c>
      <c r="D992" t="str">
        <f t="shared" si="49"/>
        <v/>
      </c>
      <c r="E992" t="str">
        <f t="shared" si="50"/>
        <v/>
      </c>
    </row>
    <row r="993" spans="1:5" hidden="1" outlineLevel="2" x14ac:dyDescent="0.25">
      <c r="A993" s="2" t="s">
        <v>46</v>
      </c>
      <c r="B993" s="4">
        <v>215</v>
      </c>
      <c r="C993" t="str">
        <f t="shared" si="48"/>
        <v/>
      </c>
      <c r="D993" t="str">
        <f t="shared" si="49"/>
        <v/>
      </c>
      <c r="E993" t="str">
        <f t="shared" si="50"/>
        <v/>
      </c>
    </row>
    <row r="994" spans="1:5" hidden="1" outlineLevel="2" x14ac:dyDescent="0.25">
      <c r="A994" s="2" t="s">
        <v>46</v>
      </c>
      <c r="B994" s="4">
        <v>452</v>
      </c>
      <c r="C994" t="str">
        <f t="shared" si="48"/>
        <v/>
      </c>
      <c r="D994" t="str">
        <f t="shared" si="49"/>
        <v/>
      </c>
      <c r="E994" t="str">
        <f t="shared" si="50"/>
        <v/>
      </c>
    </row>
    <row r="995" spans="1:5" hidden="1" outlineLevel="2" x14ac:dyDescent="0.25">
      <c r="A995" s="2" t="s">
        <v>46</v>
      </c>
      <c r="B995" s="4">
        <v>245</v>
      </c>
      <c r="C995" t="str">
        <f t="shared" si="48"/>
        <v/>
      </c>
      <c r="D995" t="str">
        <f t="shared" si="49"/>
        <v/>
      </c>
      <c r="E995" t="str">
        <f t="shared" si="50"/>
        <v/>
      </c>
    </row>
    <row r="996" spans="1:5" hidden="1" outlineLevel="2" x14ac:dyDescent="0.25">
      <c r="A996" s="2" t="s">
        <v>46</v>
      </c>
      <c r="B996" s="4">
        <v>230</v>
      </c>
      <c r="C996" t="str">
        <f t="shared" si="48"/>
        <v/>
      </c>
      <c r="D996" t="str">
        <f t="shared" si="49"/>
        <v/>
      </c>
      <c r="E996" t="str">
        <f t="shared" si="50"/>
        <v/>
      </c>
    </row>
    <row r="997" spans="1:5" hidden="1" outlineLevel="2" x14ac:dyDescent="0.25">
      <c r="A997" s="2" t="s">
        <v>46</v>
      </c>
      <c r="B997" s="4">
        <v>146</v>
      </c>
      <c r="C997" t="str">
        <f t="shared" si="48"/>
        <v/>
      </c>
      <c r="D997" t="str">
        <f t="shared" si="49"/>
        <v/>
      </c>
      <c r="E997" t="str">
        <f t="shared" si="50"/>
        <v/>
      </c>
    </row>
    <row r="998" spans="1:5" hidden="1" outlineLevel="2" x14ac:dyDescent="0.25">
      <c r="A998" s="2" t="s">
        <v>46</v>
      </c>
      <c r="B998" s="4">
        <v>331</v>
      </c>
      <c r="C998" t="str">
        <f t="shared" si="48"/>
        <v/>
      </c>
      <c r="D998" t="str">
        <f t="shared" si="49"/>
        <v/>
      </c>
      <c r="E998" t="str">
        <f t="shared" si="50"/>
        <v/>
      </c>
    </row>
    <row r="999" spans="1:5" outlineLevel="1" collapsed="1" x14ac:dyDescent="0.25">
      <c r="A999" s="6" t="s">
        <v>355</v>
      </c>
      <c r="B999" s="4">
        <f>SUBTOTAL(9,B910:B998)</f>
        <v>26451</v>
      </c>
      <c r="C999" t="str">
        <f t="shared" si="48"/>
        <v/>
      </c>
      <c r="D999" t="str">
        <f t="shared" si="49"/>
        <v/>
      </c>
      <c r="E999">
        <f t="shared" si="50"/>
        <v>1</v>
      </c>
    </row>
    <row r="1000" spans="1:5" hidden="1" outlineLevel="2" x14ac:dyDescent="0.25">
      <c r="A1000" s="2" t="s">
        <v>213</v>
      </c>
      <c r="B1000" s="4">
        <v>18</v>
      </c>
      <c r="C1000" t="str">
        <f t="shared" si="48"/>
        <v/>
      </c>
      <c r="D1000" t="str">
        <f t="shared" si="49"/>
        <v/>
      </c>
      <c r="E1000" t="str">
        <f t="shared" si="50"/>
        <v/>
      </c>
    </row>
    <row r="1001" spans="1:5" hidden="1" outlineLevel="2" x14ac:dyDescent="0.25">
      <c r="A1001" s="2" t="s">
        <v>213</v>
      </c>
      <c r="B1001" s="4">
        <v>8</v>
      </c>
      <c r="C1001" t="str">
        <f t="shared" si="48"/>
        <v/>
      </c>
      <c r="D1001" t="str">
        <f t="shared" si="49"/>
        <v/>
      </c>
      <c r="E1001" t="str">
        <f t="shared" si="50"/>
        <v/>
      </c>
    </row>
    <row r="1002" spans="1:5" outlineLevel="1" collapsed="1" x14ac:dyDescent="0.25">
      <c r="A1002" s="6" t="s">
        <v>356</v>
      </c>
      <c r="B1002" s="4">
        <f>SUBTOTAL(9,B1000:B1001)</f>
        <v>26</v>
      </c>
      <c r="C1002" t="str">
        <f t="shared" si="48"/>
        <v/>
      </c>
      <c r="D1002" t="str">
        <f t="shared" si="49"/>
        <v/>
      </c>
      <c r="E1002" t="str">
        <f t="shared" si="50"/>
        <v/>
      </c>
    </row>
    <row r="1003" spans="1:5" hidden="1" outlineLevel="2" x14ac:dyDescent="0.25">
      <c r="A1003" s="2" t="s">
        <v>191</v>
      </c>
      <c r="B1003" s="4">
        <v>3</v>
      </c>
      <c r="C1003" t="str">
        <f t="shared" si="48"/>
        <v/>
      </c>
      <c r="D1003" t="str">
        <f t="shared" si="49"/>
        <v/>
      </c>
      <c r="E1003" t="str">
        <f t="shared" si="50"/>
        <v/>
      </c>
    </row>
    <row r="1004" spans="1:5" hidden="1" outlineLevel="2" x14ac:dyDescent="0.25">
      <c r="A1004" s="2" t="s">
        <v>191</v>
      </c>
      <c r="B1004" s="4">
        <v>14</v>
      </c>
      <c r="C1004" t="str">
        <f t="shared" si="48"/>
        <v/>
      </c>
      <c r="D1004" t="str">
        <f t="shared" si="49"/>
        <v/>
      </c>
      <c r="E1004" t="str">
        <f t="shared" si="50"/>
        <v/>
      </c>
    </row>
    <row r="1005" spans="1:5" hidden="1" outlineLevel="2" x14ac:dyDescent="0.25">
      <c r="A1005" s="2" t="s">
        <v>191</v>
      </c>
      <c r="B1005" s="4">
        <v>4</v>
      </c>
      <c r="C1005" t="str">
        <f t="shared" si="48"/>
        <v/>
      </c>
      <c r="D1005" t="str">
        <f t="shared" si="49"/>
        <v/>
      </c>
      <c r="E1005" t="str">
        <f t="shared" si="50"/>
        <v/>
      </c>
    </row>
    <row r="1006" spans="1:5" outlineLevel="1" collapsed="1" x14ac:dyDescent="0.25">
      <c r="A1006" s="6" t="s">
        <v>357</v>
      </c>
      <c r="B1006" s="4">
        <f>SUBTOTAL(9,B1003:B1005)</f>
        <v>21</v>
      </c>
      <c r="C1006" t="str">
        <f t="shared" si="48"/>
        <v/>
      </c>
      <c r="D1006" t="str">
        <f t="shared" si="49"/>
        <v/>
      </c>
      <c r="E1006" t="str">
        <f t="shared" si="50"/>
        <v/>
      </c>
    </row>
    <row r="1007" spans="1:5" hidden="1" outlineLevel="2" x14ac:dyDescent="0.25">
      <c r="A1007" s="2" t="s">
        <v>22</v>
      </c>
      <c r="B1007" s="4">
        <v>16</v>
      </c>
      <c r="C1007" t="str">
        <f t="shared" si="48"/>
        <v/>
      </c>
      <c r="D1007" t="str">
        <f t="shared" si="49"/>
        <v/>
      </c>
      <c r="E1007" t="str">
        <f t="shared" si="50"/>
        <v/>
      </c>
    </row>
    <row r="1008" spans="1:5" hidden="1" outlineLevel="2" x14ac:dyDescent="0.25">
      <c r="A1008" s="2" t="s">
        <v>22</v>
      </c>
      <c r="B1008" s="4">
        <v>3</v>
      </c>
      <c r="C1008" t="str">
        <f t="shared" si="48"/>
        <v/>
      </c>
      <c r="D1008" t="str">
        <f t="shared" si="49"/>
        <v/>
      </c>
      <c r="E1008" t="str">
        <f t="shared" si="50"/>
        <v/>
      </c>
    </row>
    <row r="1009" spans="1:5" hidden="1" outlineLevel="2" x14ac:dyDescent="0.25">
      <c r="A1009" s="2" t="s">
        <v>22</v>
      </c>
      <c r="B1009" s="4">
        <v>3</v>
      </c>
      <c r="C1009" t="str">
        <f t="shared" si="48"/>
        <v/>
      </c>
      <c r="D1009" t="str">
        <f t="shared" si="49"/>
        <v/>
      </c>
      <c r="E1009" t="str">
        <f t="shared" si="50"/>
        <v/>
      </c>
    </row>
    <row r="1010" spans="1:5" hidden="1" outlineLevel="2" x14ac:dyDescent="0.25">
      <c r="A1010" s="2" t="s">
        <v>22</v>
      </c>
      <c r="B1010" s="4">
        <v>12</v>
      </c>
      <c r="C1010" t="str">
        <f t="shared" si="48"/>
        <v/>
      </c>
      <c r="D1010" t="str">
        <f t="shared" si="49"/>
        <v/>
      </c>
      <c r="E1010" t="str">
        <f t="shared" si="50"/>
        <v/>
      </c>
    </row>
    <row r="1011" spans="1:5" hidden="1" outlineLevel="2" x14ac:dyDescent="0.25">
      <c r="A1011" s="2" t="s">
        <v>22</v>
      </c>
      <c r="B1011" s="4">
        <v>2</v>
      </c>
      <c r="C1011" t="str">
        <f t="shared" si="48"/>
        <v/>
      </c>
      <c r="D1011" t="str">
        <f t="shared" si="49"/>
        <v/>
      </c>
      <c r="E1011" t="str">
        <f t="shared" si="50"/>
        <v/>
      </c>
    </row>
    <row r="1012" spans="1:5" outlineLevel="1" collapsed="1" x14ac:dyDescent="0.25">
      <c r="A1012" s="6" t="s">
        <v>358</v>
      </c>
      <c r="B1012" s="4">
        <f>SUBTOTAL(9,B1007:B1011)</f>
        <v>36</v>
      </c>
      <c r="C1012" t="str">
        <f t="shared" si="48"/>
        <v/>
      </c>
      <c r="D1012" t="str">
        <f t="shared" si="49"/>
        <v/>
      </c>
      <c r="E1012" t="str">
        <f t="shared" si="50"/>
        <v/>
      </c>
    </row>
    <row r="1013" spans="1:5" hidden="1" outlineLevel="2" x14ac:dyDescent="0.25">
      <c r="A1013" s="2" t="s">
        <v>90</v>
      </c>
      <c r="B1013" s="4">
        <v>3</v>
      </c>
      <c r="C1013" t="str">
        <f t="shared" si="48"/>
        <v/>
      </c>
      <c r="D1013" t="str">
        <f t="shared" si="49"/>
        <v/>
      </c>
      <c r="E1013" t="str">
        <f t="shared" si="50"/>
        <v/>
      </c>
    </row>
    <row r="1014" spans="1:5" hidden="1" outlineLevel="2" x14ac:dyDescent="0.25">
      <c r="A1014" s="2" t="s">
        <v>90</v>
      </c>
      <c r="B1014" s="4">
        <v>8</v>
      </c>
      <c r="C1014" t="str">
        <f t="shared" si="48"/>
        <v/>
      </c>
      <c r="D1014" t="str">
        <f t="shared" si="49"/>
        <v/>
      </c>
      <c r="E1014" t="str">
        <f t="shared" si="50"/>
        <v/>
      </c>
    </row>
    <row r="1015" spans="1:5" hidden="1" outlineLevel="2" x14ac:dyDescent="0.25">
      <c r="A1015" s="2" t="s">
        <v>90</v>
      </c>
      <c r="B1015" s="4">
        <v>14</v>
      </c>
      <c r="C1015" t="str">
        <f t="shared" si="48"/>
        <v/>
      </c>
      <c r="D1015" t="str">
        <f t="shared" si="49"/>
        <v/>
      </c>
      <c r="E1015" t="str">
        <f t="shared" si="50"/>
        <v/>
      </c>
    </row>
    <row r="1016" spans="1:5" hidden="1" outlineLevel="2" x14ac:dyDescent="0.25">
      <c r="A1016" s="2" t="s">
        <v>90</v>
      </c>
      <c r="B1016" s="4">
        <v>7</v>
      </c>
      <c r="C1016" t="str">
        <f t="shared" si="48"/>
        <v/>
      </c>
      <c r="D1016" t="str">
        <f t="shared" si="49"/>
        <v/>
      </c>
      <c r="E1016" t="str">
        <f t="shared" si="50"/>
        <v/>
      </c>
    </row>
    <row r="1017" spans="1:5" outlineLevel="1" collapsed="1" x14ac:dyDescent="0.25">
      <c r="A1017" s="6" t="s">
        <v>359</v>
      </c>
      <c r="B1017" s="4">
        <f>SUBTOTAL(9,B1013:B1016)</f>
        <v>32</v>
      </c>
      <c r="C1017" t="str">
        <f t="shared" si="48"/>
        <v/>
      </c>
      <c r="D1017" t="str">
        <f t="shared" si="49"/>
        <v/>
      </c>
      <c r="E1017" t="str">
        <f t="shared" si="50"/>
        <v/>
      </c>
    </row>
    <row r="1018" spans="1:5" hidden="1" outlineLevel="2" x14ac:dyDescent="0.25">
      <c r="A1018" s="2" t="s">
        <v>194</v>
      </c>
      <c r="B1018" s="4">
        <v>6</v>
      </c>
      <c r="C1018" t="str">
        <f t="shared" si="48"/>
        <v/>
      </c>
      <c r="D1018" t="str">
        <f t="shared" si="49"/>
        <v/>
      </c>
      <c r="E1018" t="str">
        <f t="shared" si="50"/>
        <v/>
      </c>
    </row>
    <row r="1019" spans="1:5" outlineLevel="1" collapsed="1" x14ac:dyDescent="0.25">
      <c r="A1019" s="6" t="s">
        <v>360</v>
      </c>
      <c r="B1019" s="4">
        <f>SUBTOTAL(9,B1018:B1018)</f>
        <v>6</v>
      </c>
      <c r="C1019" t="str">
        <f t="shared" si="48"/>
        <v/>
      </c>
      <c r="D1019" t="str">
        <f t="shared" si="49"/>
        <v/>
      </c>
      <c r="E1019" t="str">
        <f t="shared" si="50"/>
        <v/>
      </c>
    </row>
    <row r="1020" spans="1:5" hidden="1" outlineLevel="2" x14ac:dyDescent="0.25">
      <c r="A1020" s="2" t="s">
        <v>3</v>
      </c>
      <c r="B1020" s="4">
        <v>2</v>
      </c>
      <c r="C1020" t="str">
        <f t="shared" si="48"/>
        <v/>
      </c>
      <c r="D1020" t="str">
        <f t="shared" si="49"/>
        <v/>
      </c>
      <c r="E1020" t="str">
        <f t="shared" si="50"/>
        <v/>
      </c>
    </row>
    <row r="1021" spans="1:5" hidden="1" outlineLevel="2" x14ac:dyDescent="0.25">
      <c r="A1021" s="2" t="s">
        <v>3</v>
      </c>
      <c r="B1021" s="4">
        <v>12</v>
      </c>
      <c r="C1021" t="str">
        <f t="shared" si="48"/>
        <v/>
      </c>
      <c r="D1021" t="str">
        <f t="shared" si="49"/>
        <v/>
      </c>
      <c r="E1021" t="str">
        <f t="shared" si="50"/>
        <v/>
      </c>
    </row>
    <row r="1022" spans="1:5" outlineLevel="1" collapsed="1" x14ac:dyDescent="0.25">
      <c r="A1022" s="6" t="s">
        <v>361</v>
      </c>
      <c r="B1022" s="4">
        <f>SUBTOTAL(9,B1020:B1021)</f>
        <v>14</v>
      </c>
      <c r="C1022" t="str">
        <f t="shared" si="48"/>
        <v/>
      </c>
      <c r="D1022" t="str">
        <f t="shared" si="49"/>
        <v/>
      </c>
      <c r="E1022" t="str">
        <f t="shared" si="50"/>
        <v/>
      </c>
    </row>
    <row r="1023" spans="1:5" hidden="1" outlineLevel="2" x14ac:dyDescent="0.25">
      <c r="A1023" s="2" t="s">
        <v>26</v>
      </c>
      <c r="B1023" s="4">
        <v>102</v>
      </c>
      <c r="C1023" t="str">
        <f t="shared" si="48"/>
        <v/>
      </c>
      <c r="D1023" t="str">
        <f t="shared" si="49"/>
        <v/>
      </c>
      <c r="E1023" t="str">
        <f t="shared" si="50"/>
        <v/>
      </c>
    </row>
    <row r="1024" spans="1:5" hidden="1" outlineLevel="2" x14ac:dyDescent="0.25">
      <c r="A1024" s="2" t="s">
        <v>26</v>
      </c>
      <c r="B1024" s="4">
        <v>194</v>
      </c>
      <c r="C1024" t="str">
        <f t="shared" si="48"/>
        <v/>
      </c>
      <c r="D1024" t="str">
        <f t="shared" si="49"/>
        <v/>
      </c>
      <c r="E1024" t="str">
        <f t="shared" si="50"/>
        <v/>
      </c>
    </row>
    <row r="1025" spans="1:5" hidden="1" outlineLevel="2" x14ac:dyDescent="0.25">
      <c r="A1025" s="2" t="s">
        <v>26</v>
      </c>
      <c r="B1025" s="4">
        <v>41</v>
      </c>
      <c r="C1025" t="str">
        <f t="shared" si="48"/>
        <v/>
      </c>
      <c r="D1025" t="str">
        <f t="shared" si="49"/>
        <v/>
      </c>
      <c r="E1025" t="str">
        <f t="shared" si="50"/>
        <v/>
      </c>
    </row>
    <row r="1026" spans="1:5" hidden="1" outlineLevel="2" x14ac:dyDescent="0.25">
      <c r="A1026" s="2" t="s">
        <v>26</v>
      </c>
      <c r="B1026" s="4">
        <v>157</v>
      </c>
      <c r="C1026" t="str">
        <f t="shared" si="48"/>
        <v/>
      </c>
      <c r="D1026" t="str">
        <f t="shared" si="49"/>
        <v/>
      </c>
      <c r="E1026" t="str">
        <f t="shared" si="50"/>
        <v/>
      </c>
    </row>
    <row r="1027" spans="1:5" hidden="1" outlineLevel="2" x14ac:dyDescent="0.25">
      <c r="A1027" s="2" t="s">
        <v>26</v>
      </c>
      <c r="B1027" s="4">
        <v>54</v>
      </c>
      <c r="C1027" t="str">
        <f t="shared" si="48"/>
        <v/>
      </c>
      <c r="D1027" t="str">
        <f t="shared" si="49"/>
        <v/>
      </c>
      <c r="E1027" t="str">
        <f t="shared" si="50"/>
        <v/>
      </c>
    </row>
    <row r="1028" spans="1:5" hidden="1" outlineLevel="2" x14ac:dyDescent="0.25">
      <c r="A1028" s="2" t="s">
        <v>26</v>
      </c>
      <c r="B1028" s="4">
        <v>113</v>
      </c>
      <c r="C1028" t="str">
        <f t="shared" si="48"/>
        <v/>
      </c>
      <c r="D1028" t="str">
        <f t="shared" si="49"/>
        <v/>
      </c>
      <c r="E1028" t="str">
        <f t="shared" si="50"/>
        <v/>
      </c>
    </row>
    <row r="1029" spans="1:5" hidden="1" outlineLevel="2" x14ac:dyDescent="0.25">
      <c r="A1029" s="2" t="s">
        <v>26</v>
      </c>
      <c r="B1029" s="4">
        <v>194</v>
      </c>
      <c r="C1029" t="str">
        <f t="shared" si="48"/>
        <v/>
      </c>
      <c r="D1029" t="str">
        <f t="shared" si="49"/>
        <v/>
      </c>
      <c r="E1029" t="str">
        <f t="shared" si="50"/>
        <v/>
      </c>
    </row>
    <row r="1030" spans="1:5" hidden="1" outlineLevel="2" x14ac:dyDescent="0.25">
      <c r="A1030" s="2" t="s">
        <v>26</v>
      </c>
      <c r="B1030" s="4">
        <v>161</v>
      </c>
      <c r="C1030" t="str">
        <f t="shared" ref="C1030:C1093" si="51">IF($B1030 = $C$1, 1, "")</f>
        <v/>
      </c>
      <c r="D1030" t="str">
        <f t="shared" ref="D1030:D1093" si="52">IF($B1030 = $D$1, 1, "")</f>
        <v/>
      </c>
      <c r="E1030" t="str">
        <f t="shared" ref="E1030:E1093" si="53">IF($B1030 = $E$1, 1, "")</f>
        <v/>
      </c>
    </row>
    <row r="1031" spans="1:5" hidden="1" outlineLevel="2" x14ac:dyDescent="0.25">
      <c r="A1031" s="2" t="s">
        <v>26</v>
      </c>
      <c r="B1031" s="4">
        <v>66</v>
      </c>
      <c r="C1031" t="str">
        <f t="shared" si="51"/>
        <v/>
      </c>
      <c r="D1031" t="str">
        <f t="shared" si="52"/>
        <v/>
      </c>
      <c r="E1031" t="str">
        <f t="shared" si="53"/>
        <v/>
      </c>
    </row>
    <row r="1032" spans="1:5" hidden="1" outlineLevel="2" x14ac:dyDescent="0.25">
      <c r="A1032" s="2" t="s">
        <v>26</v>
      </c>
      <c r="B1032" s="4">
        <v>59</v>
      </c>
      <c r="C1032" t="str">
        <f t="shared" si="51"/>
        <v/>
      </c>
      <c r="D1032" t="str">
        <f t="shared" si="52"/>
        <v/>
      </c>
      <c r="E1032" t="str">
        <f t="shared" si="53"/>
        <v/>
      </c>
    </row>
    <row r="1033" spans="1:5" hidden="1" outlineLevel="2" x14ac:dyDescent="0.25">
      <c r="A1033" s="2" t="s">
        <v>26</v>
      </c>
      <c r="B1033" s="4">
        <v>39</v>
      </c>
      <c r="C1033" t="str">
        <f t="shared" si="51"/>
        <v/>
      </c>
      <c r="D1033" t="str">
        <f t="shared" si="52"/>
        <v/>
      </c>
      <c r="E1033" t="str">
        <f t="shared" si="53"/>
        <v/>
      </c>
    </row>
    <row r="1034" spans="1:5" hidden="1" outlineLevel="2" x14ac:dyDescent="0.25">
      <c r="A1034" s="2" t="s">
        <v>26</v>
      </c>
      <c r="B1034" s="4">
        <v>159</v>
      </c>
      <c r="C1034" t="str">
        <f t="shared" si="51"/>
        <v/>
      </c>
      <c r="D1034" t="str">
        <f t="shared" si="52"/>
        <v/>
      </c>
      <c r="E1034" t="str">
        <f t="shared" si="53"/>
        <v/>
      </c>
    </row>
    <row r="1035" spans="1:5" hidden="1" outlineLevel="2" x14ac:dyDescent="0.25">
      <c r="A1035" s="2" t="s">
        <v>26</v>
      </c>
      <c r="B1035" s="4">
        <v>44</v>
      </c>
      <c r="C1035" t="str">
        <f t="shared" si="51"/>
        <v/>
      </c>
      <c r="D1035" t="str">
        <f t="shared" si="52"/>
        <v/>
      </c>
      <c r="E1035" t="str">
        <f t="shared" si="53"/>
        <v/>
      </c>
    </row>
    <row r="1036" spans="1:5" hidden="1" outlineLevel="2" x14ac:dyDescent="0.25">
      <c r="A1036" s="2" t="s">
        <v>26</v>
      </c>
      <c r="B1036" s="4">
        <v>20</v>
      </c>
      <c r="C1036" t="str">
        <f t="shared" si="51"/>
        <v/>
      </c>
      <c r="D1036" t="str">
        <f t="shared" si="52"/>
        <v/>
      </c>
      <c r="E1036" t="str">
        <f t="shared" si="53"/>
        <v/>
      </c>
    </row>
    <row r="1037" spans="1:5" hidden="1" outlineLevel="2" x14ac:dyDescent="0.25">
      <c r="A1037" s="2" t="s">
        <v>26</v>
      </c>
      <c r="B1037" s="4">
        <v>143</v>
      </c>
      <c r="C1037" t="str">
        <f t="shared" si="51"/>
        <v/>
      </c>
      <c r="D1037" t="str">
        <f t="shared" si="52"/>
        <v/>
      </c>
      <c r="E1037" t="str">
        <f t="shared" si="53"/>
        <v/>
      </c>
    </row>
    <row r="1038" spans="1:5" hidden="1" outlineLevel="2" x14ac:dyDescent="0.25">
      <c r="A1038" s="2" t="s">
        <v>26</v>
      </c>
      <c r="B1038" s="4">
        <v>73</v>
      </c>
      <c r="C1038" t="str">
        <f t="shared" si="51"/>
        <v/>
      </c>
      <c r="D1038" t="str">
        <f t="shared" si="52"/>
        <v/>
      </c>
      <c r="E1038" t="str">
        <f t="shared" si="53"/>
        <v/>
      </c>
    </row>
    <row r="1039" spans="1:5" hidden="1" outlineLevel="2" x14ac:dyDescent="0.25">
      <c r="A1039" s="2" t="s">
        <v>26</v>
      </c>
      <c r="B1039" s="4">
        <v>134</v>
      </c>
      <c r="C1039" t="str">
        <f t="shared" si="51"/>
        <v/>
      </c>
      <c r="D1039" t="str">
        <f t="shared" si="52"/>
        <v/>
      </c>
      <c r="E1039" t="str">
        <f t="shared" si="53"/>
        <v/>
      </c>
    </row>
    <row r="1040" spans="1:5" hidden="1" outlineLevel="2" x14ac:dyDescent="0.25">
      <c r="A1040" s="2" t="s">
        <v>26</v>
      </c>
      <c r="B1040" s="4">
        <v>146</v>
      </c>
      <c r="C1040" t="str">
        <f t="shared" si="51"/>
        <v/>
      </c>
      <c r="D1040" t="str">
        <f t="shared" si="52"/>
        <v/>
      </c>
      <c r="E1040" t="str">
        <f t="shared" si="53"/>
        <v/>
      </c>
    </row>
    <row r="1041" spans="1:5" hidden="1" outlineLevel="2" x14ac:dyDescent="0.25">
      <c r="A1041" s="2" t="s">
        <v>26</v>
      </c>
      <c r="B1041" s="4">
        <v>121</v>
      </c>
      <c r="C1041" t="str">
        <f t="shared" si="51"/>
        <v/>
      </c>
      <c r="D1041" t="str">
        <f t="shared" si="52"/>
        <v/>
      </c>
      <c r="E1041" t="str">
        <f t="shared" si="53"/>
        <v/>
      </c>
    </row>
    <row r="1042" spans="1:5" hidden="1" outlineLevel="2" x14ac:dyDescent="0.25">
      <c r="A1042" s="2" t="s">
        <v>26</v>
      </c>
      <c r="B1042" s="4">
        <v>104</v>
      </c>
      <c r="C1042" t="str">
        <f t="shared" si="51"/>
        <v/>
      </c>
      <c r="D1042" t="str">
        <f t="shared" si="52"/>
        <v/>
      </c>
      <c r="E1042" t="str">
        <f t="shared" si="53"/>
        <v/>
      </c>
    </row>
    <row r="1043" spans="1:5" hidden="1" outlineLevel="2" x14ac:dyDescent="0.25">
      <c r="A1043" s="2" t="s">
        <v>26</v>
      </c>
      <c r="B1043" s="4">
        <v>81</v>
      </c>
      <c r="C1043" t="str">
        <f t="shared" si="51"/>
        <v/>
      </c>
      <c r="D1043" t="str">
        <f t="shared" si="52"/>
        <v/>
      </c>
      <c r="E1043" t="str">
        <f t="shared" si="53"/>
        <v/>
      </c>
    </row>
    <row r="1044" spans="1:5" hidden="1" outlineLevel="2" x14ac:dyDescent="0.25">
      <c r="A1044" s="2" t="s">
        <v>26</v>
      </c>
      <c r="B1044" s="4">
        <v>40</v>
      </c>
      <c r="C1044" t="str">
        <f t="shared" si="51"/>
        <v/>
      </c>
      <c r="D1044" t="str">
        <f t="shared" si="52"/>
        <v/>
      </c>
      <c r="E1044" t="str">
        <f t="shared" si="53"/>
        <v/>
      </c>
    </row>
    <row r="1045" spans="1:5" hidden="1" outlineLevel="2" x14ac:dyDescent="0.25">
      <c r="A1045" s="2" t="s">
        <v>26</v>
      </c>
      <c r="B1045" s="4">
        <v>51</v>
      </c>
      <c r="C1045" t="str">
        <f t="shared" si="51"/>
        <v/>
      </c>
      <c r="D1045" t="str">
        <f t="shared" si="52"/>
        <v/>
      </c>
      <c r="E1045" t="str">
        <f t="shared" si="53"/>
        <v/>
      </c>
    </row>
    <row r="1046" spans="1:5" hidden="1" outlineLevel="2" x14ac:dyDescent="0.25">
      <c r="A1046" s="2" t="s">
        <v>26</v>
      </c>
      <c r="B1046" s="4">
        <v>187</v>
      </c>
      <c r="C1046" t="str">
        <f t="shared" si="51"/>
        <v/>
      </c>
      <c r="D1046" t="str">
        <f t="shared" si="52"/>
        <v/>
      </c>
      <c r="E1046" t="str">
        <f t="shared" si="53"/>
        <v/>
      </c>
    </row>
    <row r="1047" spans="1:5" hidden="1" outlineLevel="2" x14ac:dyDescent="0.25">
      <c r="A1047" s="2" t="s">
        <v>26</v>
      </c>
      <c r="B1047" s="4">
        <v>37</v>
      </c>
      <c r="C1047" t="str">
        <f t="shared" si="51"/>
        <v/>
      </c>
      <c r="D1047" t="str">
        <f t="shared" si="52"/>
        <v/>
      </c>
      <c r="E1047" t="str">
        <f t="shared" si="53"/>
        <v/>
      </c>
    </row>
    <row r="1048" spans="1:5" hidden="1" outlineLevel="2" x14ac:dyDescent="0.25">
      <c r="A1048" s="2" t="s">
        <v>26</v>
      </c>
      <c r="B1048" s="4">
        <v>197</v>
      </c>
      <c r="C1048" t="str">
        <f t="shared" si="51"/>
        <v/>
      </c>
      <c r="D1048" t="str">
        <f t="shared" si="52"/>
        <v/>
      </c>
      <c r="E1048" t="str">
        <f t="shared" si="53"/>
        <v/>
      </c>
    </row>
    <row r="1049" spans="1:5" outlineLevel="1" collapsed="1" x14ac:dyDescent="0.25">
      <c r="A1049" s="6" t="s">
        <v>362</v>
      </c>
      <c r="B1049" s="4">
        <f>SUBTOTAL(9,B1023:B1048)</f>
        <v>2717</v>
      </c>
      <c r="C1049" t="str">
        <f t="shared" si="51"/>
        <v/>
      </c>
      <c r="D1049" t="str">
        <f t="shared" si="52"/>
        <v/>
      </c>
      <c r="E1049" t="str">
        <f t="shared" si="53"/>
        <v/>
      </c>
    </row>
    <row r="1050" spans="1:5" hidden="1" outlineLevel="2" x14ac:dyDescent="0.25">
      <c r="A1050" s="2" t="s">
        <v>18</v>
      </c>
      <c r="B1050" s="4">
        <v>321</v>
      </c>
      <c r="C1050" t="str">
        <f t="shared" si="51"/>
        <v/>
      </c>
      <c r="D1050" t="str">
        <f t="shared" si="52"/>
        <v/>
      </c>
      <c r="E1050" t="str">
        <f t="shared" si="53"/>
        <v/>
      </c>
    </row>
    <row r="1051" spans="1:5" hidden="1" outlineLevel="2" x14ac:dyDescent="0.25">
      <c r="A1051" s="2" t="s">
        <v>18</v>
      </c>
      <c r="B1051" s="4">
        <v>492</v>
      </c>
      <c r="C1051" t="str">
        <f t="shared" si="51"/>
        <v/>
      </c>
      <c r="D1051" t="str">
        <f t="shared" si="52"/>
        <v/>
      </c>
      <c r="E1051" t="str">
        <f t="shared" si="53"/>
        <v/>
      </c>
    </row>
    <row r="1052" spans="1:5" hidden="1" outlineLevel="2" x14ac:dyDescent="0.25">
      <c r="A1052" s="2" t="s">
        <v>18</v>
      </c>
      <c r="B1052" s="4">
        <v>201</v>
      </c>
      <c r="C1052" t="str">
        <f t="shared" si="51"/>
        <v/>
      </c>
      <c r="D1052" t="str">
        <f t="shared" si="52"/>
        <v/>
      </c>
      <c r="E1052" t="str">
        <f t="shared" si="53"/>
        <v/>
      </c>
    </row>
    <row r="1053" spans="1:5" hidden="1" outlineLevel="2" x14ac:dyDescent="0.25">
      <c r="A1053" s="2" t="s">
        <v>18</v>
      </c>
      <c r="B1053" s="4">
        <v>367</v>
      </c>
      <c r="C1053" t="str">
        <f t="shared" si="51"/>
        <v/>
      </c>
      <c r="D1053" t="str">
        <f t="shared" si="52"/>
        <v/>
      </c>
      <c r="E1053" t="str">
        <f t="shared" si="53"/>
        <v/>
      </c>
    </row>
    <row r="1054" spans="1:5" hidden="1" outlineLevel="2" x14ac:dyDescent="0.25">
      <c r="A1054" s="2" t="s">
        <v>18</v>
      </c>
      <c r="B1054" s="4">
        <v>195</v>
      </c>
      <c r="C1054" t="str">
        <f t="shared" si="51"/>
        <v/>
      </c>
      <c r="D1054" t="str">
        <f t="shared" si="52"/>
        <v/>
      </c>
      <c r="E1054" t="str">
        <f t="shared" si="53"/>
        <v/>
      </c>
    </row>
    <row r="1055" spans="1:5" hidden="1" outlineLevel="2" x14ac:dyDescent="0.25">
      <c r="A1055" s="2" t="s">
        <v>18</v>
      </c>
      <c r="B1055" s="4">
        <v>369</v>
      </c>
      <c r="C1055" t="str">
        <f t="shared" si="51"/>
        <v/>
      </c>
      <c r="D1055" t="str">
        <f t="shared" si="52"/>
        <v/>
      </c>
      <c r="E1055" t="str">
        <f t="shared" si="53"/>
        <v/>
      </c>
    </row>
    <row r="1056" spans="1:5" hidden="1" outlineLevel="2" x14ac:dyDescent="0.25">
      <c r="A1056" s="2" t="s">
        <v>18</v>
      </c>
      <c r="B1056" s="4">
        <v>464</v>
      </c>
      <c r="C1056" t="str">
        <f t="shared" si="51"/>
        <v/>
      </c>
      <c r="D1056" t="str">
        <f t="shared" si="52"/>
        <v/>
      </c>
      <c r="E1056" t="str">
        <f t="shared" si="53"/>
        <v/>
      </c>
    </row>
    <row r="1057" spans="1:5" hidden="1" outlineLevel="2" x14ac:dyDescent="0.25">
      <c r="A1057" s="2" t="s">
        <v>18</v>
      </c>
      <c r="B1057" s="4">
        <v>110</v>
      </c>
      <c r="C1057" t="str">
        <f t="shared" si="51"/>
        <v/>
      </c>
      <c r="D1057" t="str">
        <f t="shared" si="52"/>
        <v/>
      </c>
      <c r="E1057" t="str">
        <f t="shared" si="53"/>
        <v/>
      </c>
    </row>
    <row r="1058" spans="1:5" hidden="1" outlineLevel="2" x14ac:dyDescent="0.25">
      <c r="A1058" s="2" t="s">
        <v>18</v>
      </c>
      <c r="B1058" s="4">
        <v>460</v>
      </c>
      <c r="C1058" t="str">
        <f t="shared" si="51"/>
        <v/>
      </c>
      <c r="D1058" t="str">
        <f t="shared" si="52"/>
        <v/>
      </c>
      <c r="E1058" t="str">
        <f t="shared" si="53"/>
        <v/>
      </c>
    </row>
    <row r="1059" spans="1:5" hidden="1" outlineLevel="2" x14ac:dyDescent="0.25">
      <c r="A1059" s="2" t="s">
        <v>18</v>
      </c>
      <c r="B1059" s="4">
        <v>296</v>
      </c>
      <c r="C1059" t="str">
        <f t="shared" si="51"/>
        <v/>
      </c>
      <c r="D1059" t="str">
        <f t="shared" si="52"/>
        <v/>
      </c>
      <c r="E1059" t="str">
        <f t="shared" si="53"/>
        <v/>
      </c>
    </row>
    <row r="1060" spans="1:5" hidden="1" outlineLevel="2" x14ac:dyDescent="0.25">
      <c r="A1060" s="2" t="s">
        <v>18</v>
      </c>
      <c r="B1060" s="4">
        <v>283</v>
      </c>
      <c r="C1060" t="str">
        <f t="shared" si="51"/>
        <v/>
      </c>
      <c r="D1060" t="str">
        <f t="shared" si="52"/>
        <v/>
      </c>
      <c r="E1060" t="str">
        <f t="shared" si="53"/>
        <v/>
      </c>
    </row>
    <row r="1061" spans="1:5" hidden="1" outlineLevel="2" x14ac:dyDescent="0.25">
      <c r="A1061" s="2" t="s">
        <v>18</v>
      </c>
      <c r="B1061" s="4">
        <v>115</v>
      </c>
      <c r="C1061" t="str">
        <f t="shared" si="51"/>
        <v/>
      </c>
      <c r="D1061" t="str">
        <f t="shared" si="52"/>
        <v/>
      </c>
      <c r="E1061" t="str">
        <f t="shared" si="53"/>
        <v/>
      </c>
    </row>
    <row r="1062" spans="1:5" hidden="1" outlineLevel="2" x14ac:dyDescent="0.25">
      <c r="A1062" s="2" t="s">
        <v>18</v>
      </c>
      <c r="B1062" s="4">
        <v>465</v>
      </c>
      <c r="C1062" t="str">
        <f t="shared" si="51"/>
        <v/>
      </c>
      <c r="D1062" t="str">
        <f t="shared" si="52"/>
        <v/>
      </c>
      <c r="E1062" t="str">
        <f t="shared" si="53"/>
        <v/>
      </c>
    </row>
    <row r="1063" spans="1:5" hidden="1" outlineLevel="2" x14ac:dyDescent="0.25">
      <c r="A1063" s="2" t="s">
        <v>18</v>
      </c>
      <c r="B1063" s="4">
        <v>458</v>
      </c>
      <c r="C1063" t="str">
        <f t="shared" si="51"/>
        <v/>
      </c>
      <c r="D1063" t="str">
        <f t="shared" si="52"/>
        <v/>
      </c>
      <c r="E1063" t="str">
        <f t="shared" si="53"/>
        <v/>
      </c>
    </row>
    <row r="1064" spans="1:5" hidden="1" outlineLevel="2" x14ac:dyDescent="0.25">
      <c r="A1064" s="2" t="s">
        <v>18</v>
      </c>
      <c r="B1064" s="4">
        <v>459</v>
      </c>
      <c r="C1064" t="str">
        <f t="shared" si="51"/>
        <v/>
      </c>
      <c r="D1064" t="str">
        <f t="shared" si="52"/>
        <v/>
      </c>
      <c r="E1064" t="str">
        <f t="shared" si="53"/>
        <v/>
      </c>
    </row>
    <row r="1065" spans="1:5" hidden="1" outlineLevel="2" x14ac:dyDescent="0.25">
      <c r="A1065" s="2" t="s">
        <v>18</v>
      </c>
      <c r="B1065" s="4">
        <v>114</v>
      </c>
      <c r="C1065" t="str">
        <f t="shared" si="51"/>
        <v/>
      </c>
      <c r="D1065" t="str">
        <f t="shared" si="52"/>
        <v/>
      </c>
      <c r="E1065" t="str">
        <f t="shared" si="53"/>
        <v/>
      </c>
    </row>
    <row r="1066" spans="1:5" hidden="1" outlineLevel="2" x14ac:dyDescent="0.25">
      <c r="A1066" s="2" t="s">
        <v>18</v>
      </c>
      <c r="B1066" s="4">
        <v>258</v>
      </c>
      <c r="C1066" t="str">
        <f t="shared" si="51"/>
        <v/>
      </c>
      <c r="D1066" t="str">
        <f t="shared" si="52"/>
        <v/>
      </c>
      <c r="E1066" t="str">
        <f t="shared" si="53"/>
        <v/>
      </c>
    </row>
    <row r="1067" spans="1:5" hidden="1" outlineLevel="2" x14ac:dyDescent="0.25">
      <c r="A1067" s="2" t="s">
        <v>18</v>
      </c>
      <c r="B1067" s="4">
        <v>268</v>
      </c>
      <c r="C1067" t="str">
        <f t="shared" si="51"/>
        <v/>
      </c>
      <c r="D1067" t="str">
        <f t="shared" si="52"/>
        <v/>
      </c>
      <c r="E1067" t="str">
        <f t="shared" si="53"/>
        <v/>
      </c>
    </row>
    <row r="1068" spans="1:5" hidden="1" outlineLevel="2" x14ac:dyDescent="0.25">
      <c r="A1068" s="2" t="s">
        <v>18</v>
      </c>
      <c r="B1068" s="4">
        <v>140</v>
      </c>
      <c r="C1068" t="str">
        <f t="shared" si="51"/>
        <v/>
      </c>
      <c r="D1068" t="str">
        <f t="shared" si="52"/>
        <v/>
      </c>
      <c r="E1068" t="str">
        <f t="shared" si="53"/>
        <v/>
      </c>
    </row>
    <row r="1069" spans="1:5" hidden="1" outlineLevel="2" x14ac:dyDescent="0.25">
      <c r="A1069" s="2" t="s">
        <v>18</v>
      </c>
      <c r="B1069" s="4">
        <v>121</v>
      </c>
      <c r="C1069" t="str">
        <f t="shared" si="51"/>
        <v/>
      </c>
      <c r="D1069" t="str">
        <f t="shared" si="52"/>
        <v/>
      </c>
      <c r="E1069" t="str">
        <f t="shared" si="53"/>
        <v/>
      </c>
    </row>
    <row r="1070" spans="1:5" hidden="1" outlineLevel="2" x14ac:dyDescent="0.25">
      <c r="A1070" s="2" t="s">
        <v>18</v>
      </c>
      <c r="B1070" s="4">
        <v>405</v>
      </c>
      <c r="C1070" t="str">
        <f t="shared" si="51"/>
        <v/>
      </c>
      <c r="D1070" t="str">
        <f t="shared" si="52"/>
        <v/>
      </c>
      <c r="E1070" t="str">
        <f t="shared" si="53"/>
        <v/>
      </c>
    </row>
    <row r="1071" spans="1:5" hidden="1" outlineLevel="2" x14ac:dyDescent="0.25">
      <c r="A1071" s="2" t="s">
        <v>18</v>
      </c>
      <c r="B1071" s="4">
        <v>480</v>
      </c>
      <c r="C1071" t="str">
        <f t="shared" si="51"/>
        <v/>
      </c>
      <c r="D1071" t="str">
        <f t="shared" si="52"/>
        <v/>
      </c>
      <c r="E1071" t="str">
        <f t="shared" si="53"/>
        <v/>
      </c>
    </row>
    <row r="1072" spans="1:5" hidden="1" outlineLevel="2" x14ac:dyDescent="0.25">
      <c r="A1072" s="2" t="s">
        <v>18</v>
      </c>
      <c r="B1072" s="4">
        <v>304</v>
      </c>
      <c r="C1072" t="str">
        <f t="shared" si="51"/>
        <v/>
      </c>
      <c r="D1072" t="str">
        <f t="shared" si="52"/>
        <v/>
      </c>
      <c r="E1072" t="str">
        <f t="shared" si="53"/>
        <v/>
      </c>
    </row>
    <row r="1073" spans="1:5" hidden="1" outlineLevel="2" x14ac:dyDescent="0.25">
      <c r="A1073" s="2" t="s">
        <v>18</v>
      </c>
      <c r="B1073" s="4">
        <v>245</v>
      </c>
      <c r="C1073" t="str">
        <f t="shared" si="51"/>
        <v/>
      </c>
      <c r="D1073" t="str">
        <f t="shared" si="52"/>
        <v/>
      </c>
      <c r="E1073" t="str">
        <f t="shared" si="53"/>
        <v/>
      </c>
    </row>
    <row r="1074" spans="1:5" hidden="1" outlineLevel="2" x14ac:dyDescent="0.25">
      <c r="A1074" s="2" t="s">
        <v>18</v>
      </c>
      <c r="B1074" s="4">
        <v>378</v>
      </c>
      <c r="C1074" t="str">
        <f t="shared" si="51"/>
        <v/>
      </c>
      <c r="D1074" t="str">
        <f t="shared" si="52"/>
        <v/>
      </c>
      <c r="E1074" t="str">
        <f t="shared" si="53"/>
        <v/>
      </c>
    </row>
    <row r="1075" spans="1:5" hidden="1" outlineLevel="2" x14ac:dyDescent="0.25">
      <c r="A1075" s="2" t="s">
        <v>18</v>
      </c>
      <c r="B1075" s="4">
        <v>201</v>
      </c>
      <c r="C1075" t="str">
        <f t="shared" si="51"/>
        <v/>
      </c>
      <c r="D1075" t="str">
        <f t="shared" si="52"/>
        <v/>
      </c>
      <c r="E1075" t="str">
        <f t="shared" si="53"/>
        <v/>
      </c>
    </row>
    <row r="1076" spans="1:5" hidden="1" outlineLevel="2" x14ac:dyDescent="0.25">
      <c r="A1076" s="2" t="s">
        <v>18</v>
      </c>
      <c r="B1076" s="4">
        <v>369</v>
      </c>
      <c r="C1076" t="str">
        <f t="shared" si="51"/>
        <v/>
      </c>
      <c r="D1076" t="str">
        <f t="shared" si="52"/>
        <v/>
      </c>
      <c r="E1076" t="str">
        <f t="shared" si="53"/>
        <v/>
      </c>
    </row>
    <row r="1077" spans="1:5" hidden="1" outlineLevel="2" x14ac:dyDescent="0.25">
      <c r="A1077" s="2" t="s">
        <v>18</v>
      </c>
      <c r="B1077" s="4">
        <v>355</v>
      </c>
      <c r="C1077" t="str">
        <f t="shared" si="51"/>
        <v/>
      </c>
      <c r="D1077" t="str">
        <f t="shared" si="52"/>
        <v/>
      </c>
      <c r="E1077" t="str">
        <f t="shared" si="53"/>
        <v/>
      </c>
    </row>
    <row r="1078" spans="1:5" hidden="1" outlineLevel="2" x14ac:dyDescent="0.25">
      <c r="A1078" s="2" t="s">
        <v>18</v>
      </c>
      <c r="B1078" s="4">
        <v>219</v>
      </c>
      <c r="C1078" t="str">
        <f t="shared" si="51"/>
        <v/>
      </c>
      <c r="D1078" t="str">
        <f t="shared" si="52"/>
        <v/>
      </c>
      <c r="E1078" t="str">
        <f t="shared" si="53"/>
        <v/>
      </c>
    </row>
    <row r="1079" spans="1:5" hidden="1" outlineLevel="2" x14ac:dyDescent="0.25">
      <c r="A1079" s="2" t="s">
        <v>18</v>
      </c>
      <c r="B1079" s="4">
        <v>488</v>
      </c>
      <c r="C1079" t="str">
        <f t="shared" si="51"/>
        <v/>
      </c>
      <c r="D1079" t="str">
        <f t="shared" si="52"/>
        <v/>
      </c>
      <c r="E1079" t="str">
        <f t="shared" si="53"/>
        <v/>
      </c>
    </row>
    <row r="1080" spans="1:5" hidden="1" outlineLevel="2" x14ac:dyDescent="0.25">
      <c r="A1080" s="2" t="s">
        <v>18</v>
      </c>
      <c r="B1080" s="4">
        <v>224</v>
      </c>
      <c r="C1080" t="str">
        <f t="shared" si="51"/>
        <v/>
      </c>
      <c r="D1080" t="str">
        <f t="shared" si="52"/>
        <v/>
      </c>
      <c r="E1080" t="str">
        <f t="shared" si="53"/>
        <v/>
      </c>
    </row>
    <row r="1081" spans="1:5" hidden="1" outlineLevel="2" x14ac:dyDescent="0.25">
      <c r="A1081" s="2" t="s">
        <v>18</v>
      </c>
      <c r="B1081" s="4">
        <v>142</v>
      </c>
      <c r="C1081" t="str">
        <f t="shared" si="51"/>
        <v/>
      </c>
      <c r="D1081" t="str">
        <f t="shared" si="52"/>
        <v/>
      </c>
      <c r="E1081" t="str">
        <f t="shared" si="53"/>
        <v/>
      </c>
    </row>
    <row r="1082" spans="1:5" hidden="1" outlineLevel="2" x14ac:dyDescent="0.25">
      <c r="A1082" s="2" t="s">
        <v>18</v>
      </c>
      <c r="B1082" s="4">
        <v>214</v>
      </c>
      <c r="C1082" t="str">
        <f t="shared" si="51"/>
        <v/>
      </c>
      <c r="D1082" t="str">
        <f t="shared" si="52"/>
        <v/>
      </c>
      <c r="E1082" t="str">
        <f t="shared" si="53"/>
        <v/>
      </c>
    </row>
    <row r="1083" spans="1:5" hidden="1" outlineLevel="2" x14ac:dyDescent="0.25">
      <c r="A1083" s="2" t="s">
        <v>18</v>
      </c>
      <c r="B1083" s="4">
        <v>376</v>
      </c>
      <c r="C1083" t="str">
        <f t="shared" si="51"/>
        <v/>
      </c>
      <c r="D1083" t="str">
        <f t="shared" si="52"/>
        <v/>
      </c>
      <c r="E1083" t="str">
        <f t="shared" si="53"/>
        <v/>
      </c>
    </row>
    <row r="1084" spans="1:5" hidden="1" outlineLevel="2" x14ac:dyDescent="0.25">
      <c r="A1084" s="2" t="s">
        <v>18</v>
      </c>
      <c r="B1084" s="4">
        <v>121</v>
      </c>
      <c r="C1084" t="str">
        <f t="shared" si="51"/>
        <v/>
      </c>
      <c r="D1084" t="str">
        <f t="shared" si="52"/>
        <v/>
      </c>
      <c r="E1084" t="str">
        <f t="shared" si="53"/>
        <v/>
      </c>
    </row>
    <row r="1085" spans="1:5" hidden="1" outlineLevel="2" x14ac:dyDescent="0.25">
      <c r="A1085" s="2" t="s">
        <v>18</v>
      </c>
      <c r="B1085" s="4">
        <v>500</v>
      </c>
      <c r="C1085" t="str">
        <f t="shared" si="51"/>
        <v/>
      </c>
      <c r="D1085" t="str">
        <f t="shared" si="52"/>
        <v/>
      </c>
      <c r="E1085" t="str">
        <f t="shared" si="53"/>
        <v/>
      </c>
    </row>
    <row r="1086" spans="1:5" hidden="1" outlineLevel="2" x14ac:dyDescent="0.25">
      <c r="A1086" s="2" t="s">
        <v>18</v>
      </c>
      <c r="B1086" s="4">
        <v>227</v>
      </c>
      <c r="C1086" t="str">
        <f t="shared" si="51"/>
        <v/>
      </c>
      <c r="D1086" t="str">
        <f t="shared" si="52"/>
        <v/>
      </c>
      <c r="E1086" t="str">
        <f t="shared" si="53"/>
        <v/>
      </c>
    </row>
    <row r="1087" spans="1:5" hidden="1" outlineLevel="2" x14ac:dyDescent="0.25">
      <c r="A1087" s="2" t="s">
        <v>18</v>
      </c>
      <c r="B1087" s="4">
        <v>159</v>
      </c>
      <c r="C1087" t="str">
        <f t="shared" si="51"/>
        <v/>
      </c>
      <c r="D1087" t="str">
        <f t="shared" si="52"/>
        <v/>
      </c>
      <c r="E1087" t="str">
        <f t="shared" si="53"/>
        <v/>
      </c>
    </row>
    <row r="1088" spans="1:5" hidden="1" outlineLevel="2" x14ac:dyDescent="0.25">
      <c r="A1088" s="2" t="s">
        <v>18</v>
      </c>
      <c r="B1088" s="4">
        <v>214</v>
      </c>
      <c r="C1088" t="str">
        <f t="shared" si="51"/>
        <v/>
      </c>
      <c r="D1088" t="str">
        <f t="shared" si="52"/>
        <v/>
      </c>
      <c r="E1088" t="str">
        <f t="shared" si="53"/>
        <v/>
      </c>
    </row>
    <row r="1089" spans="1:5" hidden="1" outlineLevel="2" x14ac:dyDescent="0.25">
      <c r="A1089" s="2" t="s">
        <v>18</v>
      </c>
      <c r="B1089" s="4">
        <v>241</v>
      </c>
      <c r="C1089" t="str">
        <f t="shared" si="51"/>
        <v/>
      </c>
      <c r="D1089" t="str">
        <f t="shared" si="52"/>
        <v/>
      </c>
      <c r="E1089" t="str">
        <f t="shared" si="53"/>
        <v/>
      </c>
    </row>
    <row r="1090" spans="1:5" hidden="1" outlineLevel="2" x14ac:dyDescent="0.25">
      <c r="A1090" s="2" t="s">
        <v>18</v>
      </c>
      <c r="B1090" s="4">
        <v>366</v>
      </c>
      <c r="C1090" t="str">
        <f t="shared" si="51"/>
        <v/>
      </c>
      <c r="D1090" t="str">
        <f t="shared" si="52"/>
        <v/>
      </c>
      <c r="E1090" t="str">
        <f t="shared" si="53"/>
        <v/>
      </c>
    </row>
    <row r="1091" spans="1:5" hidden="1" outlineLevel="2" x14ac:dyDescent="0.25">
      <c r="A1091" s="2" t="s">
        <v>18</v>
      </c>
      <c r="B1091" s="4">
        <v>499</v>
      </c>
      <c r="C1091" t="str">
        <f t="shared" si="51"/>
        <v/>
      </c>
      <c r="D1091" t="str">
        <f t="shared" si="52"/>
        <v/>
      </c>
      <c r="E1091" t="str">
        <f t="shared" si="53"/>
        <v/>
      </c>
    </row>
    <row r="1092" spans="1:5" hidden="1" outlineLevel="2" x14ac:dyDescent="0.25">
      <c r="A1092" s="2" t="s">
        <v>18</v>
      </c>
      <c r="B1092" s="4">
        <v>134</v>
      </c>
      <c r="C1092" t="str">
        <f t="shared" si="51"/>
        <v/>
      </c>
      <c r="D1092" t="str">
        <f t="shared" si="52"/>
        <v/>
      </c>
      <c r="E1092" t="str">
        <f t="shared" si="53"/>
        <v/>
      </c>
    </row>
    <row r="1093" spans="1:5" hidden="1" outlineLevel="2" x14ac:dyDescent="0.25">
      <c r="A1093" s="2" t="s">
        <v>18</v>
      </c>
      <c r="B1093" s="4">
        <v>101</v>
      </c>
      <c r="C1093" t="str">
        <f t="shared" si="51"/>
        <v/>
      </c>
      <c r="D1093" t="str">
        <f t="shared" si="52"/>
        <v/>
      </c>
      <c r="E1093" t="str">
        <f t="shared" si="53"/>
        <v/>
      </c>
    </row>
    <row r="1094" spans="1:5" hidden="1" outlineLevel="2" x14ac:dyDescent="0.25">
      <c r="A1094" s="2" t="s">
        <v>18</v>
      </c>
      <c r="B1094" s="4">
        <v>276</v>
      </c>
      <c r="C1094" t="str">
        <f t="shared" ref="C1094:C1157" si="54">IF($B1094 = $C$1, 1, "")</f>
        <v/>
      </c>
      <c r="D1094" t="str">
        <f t="shared" ref="D1094:D1157" si="55">IF($B1094 = $D$1, 1, "")</f>
        <v/>
      </c>
      <c r="E1094" t="str">
        <f t="shared" ref="E1094:E1157" si="56">IF($B1094 = $E$1, 1, "")</f>
        <v/>
      </c>
    </row>
    <row r="1095" spans="1:5" hidden="1" outlineLevel="2" x14ac:dyDescent="0.25">
      <c r="A1095" s="2" t="s">
        <v>18</v>
      </c>
      <c r="B1095" s="4">
        <v>394</v>
      </c>
      <c r="C1095" t="str">
        <f t="shared" si="54"/>
        <v/>
      </c>
      <c r="D1095" t="str">
        <f t="shared" si="55"/>
        <v/>
      </c>
      <c r="E1095" t="str">
        <f t="shared" si="56"/>
        <v/>
      </c>
    </row>
    <row r="1096" spans="1:5" hidden="1" outlineLevel="2" x14ac:dyDescent="0.25">
      <c r="A1096" s="2" t="s">
        <v>18</v>
      </c>
      <c r="B1096" s="4">
        <v>163</v>
      </c>
      <c r="C1096" t="str">
        <f t="shared" si="54"/>
        <v/>
      </c>
      <c r="D1096" t="str">
        <f t="shared" si="55"/>
        <v/>
      </c>
      <c r="E1096" t="str">
        <f t="shared" si="56"/>
        <v/>
      </c>
    </row>
    <row r="1097" spans="1:5" hidden="1" outlineLevel="2" x14ac:dyDescent="0.25">
      <c r="A1097" s="2" t="s">
        <v>18</v>
      </c>
      <c r="B1097" s="4">
        <v>229</v>
      </c>
      <c r="C1097" t="str">
        <f t="shared" si="54"/>
        <v/>
      </c>
      <c r="D1097" t="str">
        <f t="shared" si="55"/>
        <v/>
      </c>
      <c r="E1097" t="str">
        <f t="shared" si="56"/>
        <v/>
      </c>
    </row>
    <row r="1098" spans="1:5" hidden="1" outlineLevel="2" x14ac:dyDescent="0.25">
      <c r="A1098" s="2" t="s">
        <v>18</v>
      </c>
      <c r="B1098" s="4">
        <v>496</v>
      </c>
      <c r="C1098" t="str">
        <f t="shared" si="54"/>
        <v/>
      </c>
      <c r="D1098" t="str">
        <f t="shared" si="55"/>
        <v/>
      </c>
      <c r="E1098" t="str">
        <f t="shared" si="56"/>
        <v/>
      </c>
    </row>
    <row r="1099" spans="1:5" hidden="1" outlineLevel="2" x14ac:dyDescent="0.25">
      <c r="A1099" s="2" t="s">
        <v>18</v>
      </c>
      <c r="B1099" s="4">
        <v>273</v>
      </c>
      <c r="C1099" t="str">
        <f t="shared" si="54"/>
        <v/>
      </c>
      <c r="D1099" t="str">
        <f t="shared" si="55"/>
        <v/>
      </c>
      <c r="E1099" t="str">
        <f t="shared" si="56"/>
        <v/>
      </c>
    </row>
    <row r="1100" spans="1:5" hidden="1" outlineLevel="2" x14ac:dyDescent="0.25">
      <c r="A1100" s="2" t="s">
        <v>18</v>
      </c>
      <c r="B1100" s="4">
        <v>233</v>
      </c>
      <c r="C1100" t="str">
        <f t="shared" si="54"/>
        <v/>
      </c>
      <c r="D1100" t="str">
        <f t="shared" si="55"/>
        <v/>
      </c>
      <c r="E1100" t="str">
        <f t="shared" si="56"/>
        <v/>
      </c>
    </row>
    <row r="1101" spans="1:5" hidden="1" outlineLevel="2" x14ac:dyDescent="0.25">
      <c r="A1101" s="2" t="s">
        <v>18</v>
      </c>
      <c r="B1101" s="4">
        <v>441</v>
      </c>
      <c r="C1101" t="str">
        <f t="shared" si="54"/>
        <v/>
      </c>
      <c r="D1101" t="str">
        <f t="shared" si="55"/>
        <v/>
      </c>
      <c r="E1101" t="str">
        <f t="shared" si="56"/>
        <v/>
      </c>
    </row>
    <row r="1102" spans="1:5" hidden="1" outlineLevel="2" x14ac:dyDescent="0.25">
      <c r="A1102" s="2" t="s">
        <v>18</v>
      </c>
      <c r="B1102" s="4">
        <v>143</v>
      </c>
      <c r="C1102" t="str">
        <f t="shared" si="54"/>
        <v/>
      </c>
      <c r="D1102" t="str">
        <f t="shared" si="55"/>
        <v/>
      </c>
      <c r="E1102" t="str">
        <f t="shared" si="56"/>
        <v/>
      </c>
    </row>
    <row r="1103" spans="1:5" hidden="1" outlineLevel="2" x14ac:dyDescent="0.25">
      <c r="A1103" s="2" t="s">
        <v>18</v>
      </c>
      <c r="B1103" s="4">
        <v>149</v>
      </c>
      <c r="C1103" t="str">
        <f t="shared" si="54"/>
        <v/>
      </c>
      <c r="D1103" t="str">
        <f t="shared" si="55"/>
        <v/>
      </c>
      <c r="E1103" t="str">
        <f t="shared" si="56"/>
        <v/>
      </c>
    </row>
    <row r="1104" spans="1:5" hidden="1" outlineLevel="2" x14ac:dyDescent="0.25">
      <c r="A1104" s="2" t="s">
        <v>18</v>
      </c>
      <c r="B1104" s="4">
        <v>269</v>
      </c>
      <c r="C1104" t="str">
        <f t="shared" si="54"/>
        <v/>
      </c>
      <c r="D1104" t="str">
        <f t="shared" si="55"/>
        <v/>
      </c>
      <c r="E1104" t="str">
        <f t="shared" si="56"/>
        <v/>
      </c>
    </row>
    <row r="1105" spans="1:5" hidden="1" outlineLevel="2" x14ac:dyDescent="0.25">
      <c r="A1105" s="2" t="s">
        <v>18</v>
      </c>
      <c r="B1105" s="4">
        <v>299</v>
      </c>
      <c r="C1105" t="str">
        <f t="shared" si="54"/>
        <v/>
      </c>
      <c r="D1105" t="str">
        <f t="shared" si="55"/>
        <v/>
      </c>
      <c r="E1105" t="str">
        <f t="shared" si="56"/>
        <v/>
      </c>
    </row>
    <row r="1106" spans="1:5" hidden="1" outlineLevel="2" x14ac:dyDescent="0.25">
      <c r="A1106" s="2" t="s">
        <v>18</v>
      </c>
      <c r="B1106" s="4">
        <v>219</v>
      </c>
      <c r="C1106" t="str">
        <f t="shared" si="54"/>
        <v/>
      </c>
      <c r="D1106" t="str">
        <f t="shared" si="55"/>
        <v/>
      </c>
      <c r="E1106" t="str">
        <f t="shared" si="56"/>
        <v/>
      </c>
    </row>
    <row r="1107" spans="1:5" hidden="1" outlineLevel="2" x14ac:dyDescent="0.25">
      <c r="A1107" s="2" t="s">
        <v>18</v>
      </c>
      <c r="B1107" s="4">
        <v>292</v>
      </c>
      <c r="C1107" t="str">
        <f t="shared" si="54"/>
        <v/>
      </c>
      <c r="D1107" t="str">
        <f t="shared" si="55"/>
        <v/>
      </c>
      <c r="E1107" t="str">
        <f t="shared" si="56"/>
        <v/>
      </c>
    </row>
    <row r="1108" spans="1:5" hidden="1" outlineLevel="2" x14ac:dyDescent="0.25">
      <c r="A1108" s="2" t="s">
        <v>18</v>
      </c>
      <c r="B1108" s="4">
        <v>392</v>
      </c>
      <c r="C1108" t="str">
        <f t="shared" si="54"/>
        <v/>
      </c>
      <c r="D1108" t="str">
        <f t="shared" si="55"/>
        <v/>
      </c>
      <c r="E1108" t="str">
        <f t="shared" si="56"/>
        <v/>
      </c>
    </row>
    <row r="1109" spans="1:5" hidden="1" outlineLevel="2" x14ac:dyDescent="0.25">
      <c r="A1109" s="2" t="s">
        <v>18</v>
      </c>
      <c r="B1109" s="4">
        <v>406</v>
      </c>
      <c r="C1109" t="str">
        <f t="shared" si="54"/>
        <v/>
      </c>
      <c r="D1109" t="str">
        <f t="shared" si="55"/>
        <v/>
      </c>
      <c r="E1109" t="str">
        <f t="shared" si="56"/>
        <v/>
      </c>
    </row>
    <row r="1110" spans="1:5" hidden="1" outlineLevel="2" x14ac:dyDescent="0.25">
      <c r="A1110" s="2" t="s">
        <v>18</v>
      </c>
      <c r="B1110" s="4">
        <v>371</v>
      </c>
      <c r="C1110" t="str">
        <f t="shared" si="54"/>
        <v/>
      </c>
      <c r="D1110" t="str">
        <f t="shared" si="55"/>
        <v/>
      </c>
      <c r="E1110" t="str">
        <f t="shared" si="56"/>
        <v/>
      </c>
    </row>
    <row r="1111" spans="1:5" hidden="1" outlineLevel="2" x14ac:dyDescent="0.25">
      <c r="A1111" s="2" t="s">
        <v>18</v>
      </c>
      <c r="B1111" s="4">
        <v>442</v>
      </c>
      <c r="C1111" t="str">
        <f t="shared" si="54"/>
        <v/>
      </c>
      <c r="D1111" t="str">
        <f t="shared" si="55"/>
        <v/>
      </c>
      <c r="E1111" t="str">
        <f t="shared" si="56"/>
        <v/>
      </c>
    </row>
    <row r="1112" spans="1:5" hidden="1" outlineLevel="2" x14ac:dyDescent="0.25">
      <c r="A1112" s="2" t="s">
        <v>18</v>
      </c>
      <c r="B1112" s="4">
        <v>288</v>
      </c>
      <c r="C1112" t="str">
        <f t="shared" si="54"/>
        <v/>
      </c>
      <c r="D1112" t="str">
        <f t="shared" si="55"/>
        <v/>
      </c>
      <c r="E1112" t="str">
        <f t="shared" si="56"/>
        <v/>
      </c>
    </row>
    <row r="1113" spans="1:5" hidden="1" outlineLevel="2" x14ac:dyDescent="0.25">
      <c r="A1113" s="2" t="s">
        <v>18</v>
      </c>
      <c r="B1113" s="4">
        <v>438</v>
      </c>
      <c r="C1113" t="str">
        <f t="shared" si="54"/>
        <v/>
      </c>
      <c r="D1113" t="str">
        <f t="shared" si="55"/>
        <v/>
      </c>
      <c r="E1113" t="str">
        <f t="shared" si="56"/>
        <v/>
      </c>
    </row>
    <row r="1114" spans="1:5" hidden="1" outlineLevel="2" x14ac:dyDescent="0.25">
      <c r="A1114" s="2" t="s">
        <v>18</v>
      </c>
      <c r="B1114" s="4">
        <v>482</v>
      </c>
      <c r="C1114" t="str">
        <f t="shared" si="54"/>
        <v/>
      </c>
      <c r="D1114" t="str">
        <f t="shared" si="55"/>
        <v/>
      </c>
      <c r="E1114" t="str">
        <f t="shared" si="56"/>
        <v/>
      </c>
    </row>
    <row r="1115" spans="1:5" hidden="1" outlineLevel="2" x14ac:dyDescent="0.25">
      <c r="A1115" s="2" t="s">
        <v>18</v>
      </c>
      <c r="B1115" s="4">
        <v>283</v>
      </c>
      <c r="C1115" t="str">
        <f t="shared" si="54"/>
        <v/>
      </c>
      <c r="D1115" t="str">
        <f t="shared" si="55"/>
        <v/>
      </c>
      <c r="E1115" t="str">
        <f t="shared" si="56"/>
        <v/>
      </c>
    </row>
    <row r="1116" spans="1:5" outlineLevel="1" collapsed="1" x14ac:dyDescent="0.25">
      <c r="A1116" s="6" t="s">
        <v>363</v>
      </c>
      <c r="B1116" s="4">
        <f>SUBTOTAL(9,B1050:B1115)</f>
        <v>19896</v>
      </c>
      <c r="C1116" t="str">
        <f t="shared" si="54"/>
        <v/>
      </c>
      <c r="D1116" t="str">
        <f t="shared" si="55"/>
        <v/>
      </c>
      <c r="E1116" t="str">
        <f t="shared" si="56"/>
        <v/>
      </c>
    </row>
    <row r="1117" spans="1:5" hidden="1" outlineLevel="2" x14ac:dyDescent="0.25">
      <c r="A1117" s="2" t="s">
        <v>113</v>
      </c>
      <c r="B1117" s="4">
        <v>15</v>
      </c>
      <c r="C1117" t="str">
        <f t="shared" si="54"/>
        <v/>
      </c>
      <c r="D1117" t="str">
        <f t="shared" si="55"/>
        <v/>
      </c>
      <c r="E1117" t="str">
        <f t="shared" si="56"/>
        <v/>
      </c>
    </row>
    <row r="1118" spans="1:5" hidden="1" outlineLevel="2" x14ac:dyDescent="0.25">
      <c r="A1118" s="2" t="s">
        <v>113</v>
      </c>
      <c r="B1118" s="4">
        <v>11</v>
      </c>
      <c r="C1118" t="str">
        <f t="shared" si="54"/>
        <v/>
      </c>
      <c r="D1118" t="str">
        <f t="shared" si="55"/>
        <v/>
      </c>
      <c r="E1118" t="str">
        <f t="shared" si="56"/>
        <v/>
      </c>
    </row>
    <row r="1119" spans="1:5" hidden="1" outlineLevel="2" x14ac:dyDescent="0.25">
      <c r="A1119" s="2" t="s">
        <v>113</v>
      </c>
      <c r="B1119" s="4">
        <v>16</v>
      </c>
      <c r="C1119" t="str">
        <f t="shared" si="54"/>
        <v/>
      </c>
      <c r="D1119" t="str">
        <f t="shared" si="55"/>
        <v/>
      </c>
      <c r="E1119" t="str">
        <f t="shared" si="56"/>
        <v/>
      </c>
    </row>
    <row r="1120" spans="1:5" hidden="1" outlineLevel="2" x14ac:dyDescent="0.25">
      <c r="A1120" s="2" t="s">
        <v>113</v>
      </c>
      <c r="B1120" s="4">
        <v>17</v>
      </c>
      <c r="C1120" t="str">
        <f t="shared" si="54"/>
        <v/>
      </c>
      <c r="D1120" t="str">
        <f t="shared" si="55"/>
        <v/>
      </c>
      <c r="E1120" t="str">
        <f t="shared" si="56"/>
        <v/>
      </c>
    </row>
    <row r="1121" spans="1:5" hidden="1" outlineLevel="2" x14ac:dyDescent="0.25">
      <c r="A1121" s="2" t="s">
        <v>113</v>
      </c>
      <c r="B1121" s="4">
        <v>10</v>
      </c>
      <c r="C1121" t="str">
        <f t="shared" si="54"/>
        <v/>
      </c>
      <c r="D1121" t="str">
        <f t="shared" si="55"/>
        <v/>
      </c>
      <c r="E1121" t="str">
        <f t="shared" si="56"/>
        <v/>
      </c>
    </row>
    <row r="1122" spans="1:5" outlineLevel="1" collapsed="1" x14ac:dyDescent="0.25">
      <c r="A1122" s="6" t="s">
        <v>364</v>
      </c>
      <c r="B1122" s="4">
        <f>SUBTOTAL(9,B1117:B1121)</f>
        <v>69</v>
      </c>
      <c r="C1122" t="str">
        <f t="shared" si="54"/>
        <v/>
      </c>
      <c r="D1122" t="str">
        <f t="shared" si="55"/>
        <v/>
      </c>
      <c r="E1122" t="str">
        <f t="shared" si="56"/>
        <v/>
      </c>
    </row>
    <row r="1123" spans="1:5" hidden="1" outlineLevel="2" x14ac:dyDescent="0.25">
      <c r="A1123" s="2" t="s">
        <v>136</v>
      </c>
      <c r="B1123" s="4">
        <v>15</v>
      </c>
      <c r="C1123" t="str">
        <f t="shared" si="54"/>
        <v/>
      </c>
      <c r="D1123" t="str">
        <f t="shared" si="55"/>
        <v/>
      </c>
      <c r="E1123" t="str">
        <f t="shared" si="56"/>
        <v/>
      </c>
    </row>
    <row r="1124" spans="1:5" outlineLevel="1" collapsed="1" x14ac:dyDescent="0.25">
      <c r="A1124" s="6" t="s">
        <v>365</v>
      </c>
      <c r="B1124" s="4">
        <f>SUBTOTAL(9,B1123:B1123)</f>
        <v>15</v>
      </c>
      <c r="C1124" t="str">
        <f t="shared" si="54"/>
        <v/>
      </c>
      <c r="D1124" t="str">
        <f t="shared" si="55"/>
        <v/>
      </c>
      <c r="E1124" t="str">
        <f t="shared" si="56"/>
        <v/>
      </c>
    </row>
    <row r="1125" spans="1:5" hidden="1" outlineLevel="2" x14ac:dyDescent="0.25">
      <c r="A1125" s="2" t="s">
        <v>144</v>
      </c>
      <c r="B1125" s="4">
        <v>9</v>
      </c>
      <c r="C1125" t="str">
        <f t="shared" si="54"/>
        <v/>
      </c>
      <c r="D1125" t="str">
        <f t="shared" si="55"/>
        <v/>
      </c>
      <c r="E1125" t="str">
        <f t="shared" si="56"/>
        <v/>
      </c>
    </row>
    <row r="1126" spans="1:5" hidden="1" outlineLevel="2" x14ac:dyDescent="0.25">
      <c r="A1126" s="2" t="s">
        <v>144</v>
      </c>
      <c r="B1126" s="4">
        <v>13</v>
      </c>
      <c r="C1126" t="str">
        <f t="shared" si="54"/>
        <v/>
      </c>
      <c r="D1126" t="str">
        <f t="shared" si="55"/>
        <v/>
      </c>
      <c r="E1126" t="str">
        <f t="shared" si="56"/>
        <v/>
      </c>
    </row>
    <row r="1127" spans="1:5" outlineLevel="1" collapsed="1" x14ac:dyDescent="0.25">
      <c r="A1127" s="6" t="s">
        <v>366</v>
      </c>
      <c r="B1127" s="4">
        <f>SUBTOTAL(9,B1125:B1126)</f>
        <v>22</v>
      </c>
      <c r="C1127" t="str">
        <f t="shared" si="54"/>
        <v/>
      </c>
      <c r="D1127" t="str">
        <f t="shared" si="55"/>
        <v/>
      </c>
      <c r="E1127" t="str">
        <f t="shared" si="56"/>
        <v/>
      </c>
    </row>
    <row r="1128" spans="1:5" hidden="1" outlineLevel="2" x14ac:dyDescent="0.25">
      <c r="A1128" s="2" t="s">
        <v>102</v>
      </c>
      <c r="B1128" s="4">
        <v>20</v>
      </c>
      <c r="C1128" t="str">
        <f t="shared" si="54"/>
        <v/>
      </c>
      <c r="D1128" t="str">
        <f t="shared" si="55"/>
        <v/>
      </c>
      <c r="E1128" t="str">
        <f t="shared" si="56"/>
        <v/>
      </c>
    </row>
    <row r="1129" spans="1:5" hidden="1" outlineLevel="2" x14ac:dyDescent="0.25">
      <c r="A1129" s="2" t="s">
        <v>102</v>
      </c>
      <c r="B1129" s="4">
        <v>16</v>
      </c>
      <c r="C1129" t="str">
        <f t="shared" si="54"/>
        <v/>
      </c>
      <c r="D1129" t="str">
        <f t="shared" si="55"/>
        <v/>
      </c>
      <c r="E1129" t="str">
        <f t="shared" si="56"/>
        <v/>
      </c>
    </row>
    <row r="1130" spans="1:5" outlineLevel="1" collapsed="1" x14ac:dyDescent="0.25">
      <c r="A1130" s="6" t="s">
        <v>367</v>
      </c>
      <c r="B1130" s="4">
        <f>SUBTOTAL(9,B1128:B1129)</f>
        <v>36</v>
      </c>
      <c r="C1130" t="str">
        <f t="shared" si="54"/>
        <v/>
      </c>
      <c r="D1130" t="str">
        <f t="shared" si="55"/>
        <v/>
      </c>
      <c r="E1130" t="str">
        <f t="shared" si="56"/>
        <v/>
      </c>
    </row>
    <row r="1131" spans="1:5" hidden="1" outlineLevel="2" x14ac:dyDescent="0.25">
      <c r="A1131" s="2" t="s">
        <v>122</v>
      </c>
      <c r="B1131" s="4">
        <v>3</v>
      </c>
      <c r="C1131" t="str">
        <f t="shared" si="54"/>
        <v/>
      </c>
      <c r="D1131" t="str">
        <f t="shared" si="55"/>
        <v/>
      </c>
      <c r="E1131" t="str">
        <f t="shared" si="56"/>
        <v/>
      </c>
    </row>
    <row r="1132" spans="1:5" hidden="1" outlineLevel="2" x14ac:dyDescent="0.25">
      <c r="A1132" s="2" t="s">
        <v>122</v>
      </c>
      <c r="B1132" s="4">
        <v>9</v>
      </c>
      <c r="C1132" t="str">
        <f t="shared" si="54"/>
        <v/>
      </c>
      <c r="D1132" t="str">
        <f t="shared" si="55"/>
        <v/>
      </c>
      <c r="E1132" t="str">
        <f t="shared" si="56"/>
        <v/>
      </c>
    </row>
    <row r="1133" spans="1:5" outlineLevel="1" collapsed="1" x14ac:dyDescent="0.25">
      <c r="A1133" s="6" t="s">
        <v>368</v>
      </c>
      <c r="B1133" s="4">
        <f>SUBTOTAL(9,B1131:B1132)</f>
        <v>12</v>
      </c>
      <c r="C1133" t="str">
        <f t="shared" si="54"/>
        <v/>
      </c>
      <c r="D1133" t="str">
        <f t="shared" si="55"/>
        <v/>
      </c>
      <c r="E1133" t="str">
        <f t="shared" si="56"/>
        <v/>
      </c>
    </row>
    <row r="1134" spans="1:5" hidden="1" outlineLevel="2" x14ac:dyDescent="0.25">
      <c r="A1134" s="2" t="s">
        <v>139</v>
      </c>
      <c r="B1134" s="4">
        <v>10</v>
      </c>
      <c r="C1134" t="str">
        <f t="shared" si="54"/>
        <v/>
      </c>
      <c r="D1134" t="str">
        <f t="shared" si="55"/>
        <v/>
      </c>
      <c r="E1134" t="str">
        <f t="shared" si="56"/>
        <v/>
      </c>
    </row>
    <row r="1135" spans="1:5" outlineLevel="1" collapsed="1" x14ac:dyDescent="0.25">
      <c r="A1135" s="6" t="s">
        <v>369</v>
      </c>
      <c r="B1135" s="4">
        <f>SUBTOTAL(9,B1134:B1134)</f>
        <v>10</v>
      </c>
      <c r="C1135" t="str">
        <f t="shared" si="54"/>
        <v/>
      </c>
      <c r="D1135" t="str">
        <f t="shared" si="55"/>
        <v/>
      </c>
      <c r="E1135" t="str">
        <f t="shared" si="56"/>
        <v/>
      </c>
    </row>
    <row r="1136" spans="1:5" hidden="1" outlineLevel="2" x14ac:dyDescent="0.25">
      <c r="A1136" s="2" t="s">
        <v>225</v>
      </c>
      <c r="B1136" s="4">
        <v>4</v>
      </c>
      <c r="C1136" t="str">
        <f t="shared" si="54"/>
        <v/>
      </c>
      <c r="D1136" t="str">
        <f t="shared" si="55"/>
        <v/>
      </c>
      <c r="E1136" t="str">
        <f t="shared" si="56"/>
        <v/>
      </c>
    </row>
    <row r="1137" spans="1:5" hidden="1" outlineLevel="2" x14ac:dyDescent="0.25">
      <c r="A1137" s="2" t="s">
        <v>225</v>
      </c>
      <c r="B1137" s="4">
        <v>14</v>
      </c>
      <c r="C1137" t="str">
        <f t="shared" si="54"/>
        <v/>
      </c>
      <c r="D1137" t="str">
        <f t="shared" si="55"/>
        <v/>
      </c>
      <c r="E1137" t="str">
        <f t="shared" si="56"/>
        <v/>
      </c>
    </row>
    <row r="1138" spans="1:5" outlineLevel="1" collapsed="1" x14ac:dyDescent="0.25">
      <c r="A1138" s="6" t="s">
        <v>370</v>
      </c>
      <c r="B1138" s="4">
        <f>SUBTOTAL(9,B1136:B1137)</f>
        <v>18</v>
      </c>
      <c r="C1138" t="str">
        <f t="shared" si="54"/>
        <v/>
      </c>
      <c r="D1138" t="str">
        <f t="shared" si="55"/>
        <v/>
      </c>
      <c r="E1138" t="str">
        <f t="shared" si="56"/>
        <v/>
      </c>
    </row>
    <row r="1139" spans="1:5" hidden="1" outlineLevel="2" x14ac:dyDescent="0.25">
      <c r="A1139" s="2" t="s">
        <v>138</v>
      </c>
      <c r="B1139" s="4">
        <v>13</v>
      </c>
      <c r="C1139" t="str">
        <f t="shared" si="54"/>
        <v/>
      </c>
      <c r="D1139" t="str">
        <f t="shared" si="55"/>
        <v/>
      </c>
      <c r="E1139" t="str">
        <f t="shared" si="56"/>
        <v/>
      </c>
    </row>
    <row r="1140" spans="1:5" hidden="1" outlineLevel="2" x14ac:dyDescent="0.25">
      <c r="A1140" s="2" t="s">
        <v>138</v>
      </c>
      <c r="B1140" s="4">
        <v>12</v>
      </c>
      <c r="C1140" t="str">
        <f t="shared" si="54"/>
        <v/>
      </c>
      <c r="D1140" t="str">
        <f t="shared" si="55"/>
        <v/>
      </c>
      <c r="E1140" t="str">
        <f t="shared" si="56"/>
        <v/>
      </c>
    </row>
    <row r="1141" spans="1:5" hidden="1" outlineLevel="2" x14ac:dyDescent="0.25">
      <c r="A1141" s="2" t="s">
        <v>138</v>
      </c>
      <c r="B1141" s="4">
        <v>1</v>
      </c>
      <c r="C1141" t="str">
        <f t="shared" si="54"/>
        <v/>
      </c>
      <c r="D1141" t="str">
        <f t="shared" si="55"/>
        <v/>
      </c>
      <c r="E1141" t="str">
        <f t="shared" si="56"/>
        <v/>
      </c>
    </row>
    <row r="1142" spans="1:5" hidden="1" outlineLevel="2" x14ac:dyDescent="0.25">
      <c r="A1142" s="2" t="s">
        <v>138</v>
      </c>
      <c r="B1142" s="4">
        <v>9</v>
      </c>
      <c r="C1142" t="str">
        <f t="shared" si="54"/>
        <v/>
      </c>
      <c r="D1142" t="str">
        <f t="shared" si="55"/>
        <v/>
      </c>
      <c r="E1142" t="str">
        <f t="shared" si="56"/>
        <v/>
      </c>
    </row>
    <row r="1143" spans="1:5" hidden="1" outlineLevel="2" x14ac:dyDescent="0.25">
      <c r="A1143" s="2" t="s">
        <v>138</v>
      </c>
      <c r="B1143" s="4">
        <v>4</v>
      </c>
      <c r="C1143" t="str">
        <f t="shared" si="54"/>
        <v/>
      </c>
      <c r="D1143" t="str">
        <f t="shared" si="55"/>
        <v/>
      </c>
      <c r="E1143" t="str">
        <f t="shared" si="56"/>
        <v/>
      </c>
    </row>
    <row r="1144" spans="1:5" outlineLevel="1" collapsed="1" x14ac:dyDescent="0.25">
      <c r="A1144" s="6" t="s">
        <v>371</v>
      </c>
      <c r="B1144" s="4">
        <f>SUBTOTAL(9,B1139:B1143)</f>
        <v>39</v>
      </c>
      <c r="C1144" t="str">
        <f t="shared" si="54"/>
        <v/>
      </c>
      <c r="D1144" t="str">
        <f t="shared" si="55"/>
        <v/>
      </c>
      <c r="E1144" t="str">
        <f t="shared" si="56"/>
        <v/>
      </c>
    </row>
    <row r="1145" spans="1:5" hidden="1" outlineLevel="2" x14ac:dyDescent="0.25">
      <c r="A1145" s="2" t="s">
        <v>131</v>
      </c>
      <c r="B1145" s="4">
        <v>7</v>
      </c>
      <c r="C1145" t="str">
        <f t="shared" si="54"/>
        <v/>
      </c>
      <c r="D1145" t="str">
        <f t="shared" si="55"/>
        <v/>
      </c>
      <c r="E1145" t="str">
        <f t="shared" si="56"/>
        <v/>
      </c>
    </row>
    <row r="1146" spans="1:5" hidden="1" outlineLevel="2" x14ac:dyDescent="0.25">
      <c r="A1146" s="2" t="s">
        <v>131</v>
      </c>
      <c r="B1146" s="4">
        <v>4</v>
      </c>
      <c r="C1146" t="str">
        <f t="shared" si="54"/>
        <v/>
      </c>
      <c r="D1146" t="str">
        <f t="shared" si="55"/>
        <v/>
      </c>
      <c r="E1146" t="str">
        <f t="shared" si="56"/>
        <v/>
      </c>
    </row>
    <row r="1147" spans="1:5" hidden="1" outlineLevel="2" x14ac:dyDescent="0.25">
      <c r="A1147" s="2" t="s">
        <v>131</v>
      </c>
      <c r="B1147" s="4">
        <v>14</v>
      </c>
      <c r="C1147" t="str">
        <f t="shared" si="54"/>
        <v/>
      </c>
      <c r="D1147" t="str">
        <f t="shared" si="55"/>
        <v/>
      </c>
      <c r="E1147" t="str">
        <f t="shared" si="56"/>
        <v/>
      </c>
    </row>
    <row r="1148" spans="1:5" hidden="1" outlineLevel="2" x14ac:dyDescent="0.25">
      <c r="A1148" s="2" t="s">
        <v>131</v>
      </c>
      <c r="B1148" s="4">
        <v>7</v>
      </c>
      <c r="C1148" t="str">
        <f t="shared" si="54"/>
        <v/>
      </c>
      <c r="D1148" t="str">
        <f t="shared" si="55"/>
        <v/>
      </c>
      <c r="E1148" t="str">
        <f t="shared" si="56"/>
        <v/>
      </c>
    </row>
    <row r="1149" spans="1:5" hidden="1" outlineLevel="2" x14ac:dyDescent="0.25">
      <c r="A1149" s="2" t="s">
        <v>131</v>
      </c>
      <c r="B1149" s="4">
        <v>9</v>
      </c>
      <c r="C1149" t="str">
        <f t="shared" si="54"/>
        <v/>
      </c>
      <c r="D1149" t="str">
        <f t="shared" si="55"/>
        <v/>
      </c>
      <c r="E1149" t="str">
        <f t="shared" si="56"/>
        <v/>
      </c>
    </row>
    <row r="1150" spans="1:5" outlineLevel="1" collapsed="1" x14ac:dyDescent="0.25">
      <c r="A1150" s="6" t="s">
        <v>372</v>
      </c>
      <c r="B1150" s="4">
        <f>SUBTOTAL(9,B1145:B1149)</f>
        <v>41</v>
      </c>
      <c r="C1150" t="str">
        <f t="shared" si="54"/>
        <v/>
      </c>
      <c r="D1150" t="str">
        <f t="shared" si="55"/>
        <v/>
      </c>
      <c r="E1150" t="str">
        <f t="shared" si="56"/>
        <v/>
      </c>
    </row>
    <row r="1151" spans="1:5" hidden="1" outlineLevel="2" x14ac:dyDescent="0.25">
      <c r="A1151" s="2" t="s">
        <v>53</v>
      </c>
      <c r="B1151" s="4">
        <v>46</v>
      </c>
      <c r="C1151" t="str">
        <f t="shared" si="54"/>
        <v/>
      </c>
      <c r="D1151" t="str">
        <f t="shared" si="55"/>
        <v/>
      </c>
      <c r="E1151" t="str">
        <f t="shared" si="56"/>
        <v/>
      </c>
    </row>
    <row r="1152" spans="1:5" hidden="1" outlineLevel="2" x14ac:dyDescent="0.25">
      <c r="A1152" s="2" t="s">
        <v>53</v>
      </c>
      <c r="B1152" s="4">
        <v>89</v>
      </c>
      <c r="C1152" t="str">
        <f t="shared" si="54"/>
        <v/>
      </c>
      <c r="D1152" t="str">
        <f t="shared" si="55"/>
        <v/>
      </c>
      <c r="E1152" t="str">
        <f t="shared" si="56"/>
        <v/>
      </c>
    </row>
    <row r="1153" spans="1:5" hidden="1" outlineLevel="2" x14ac:dyDescent="0.25">
      <c r="A1153" s="2" t="s">
        <v>53</v>
      </c>
      <c r="B1153" s="4">
        <v>199</v>
      </c>
      <c r="C1153" t="str">
        <f t="shared" si="54"/>
        <v/>
      </c>
      <c r="D1153" t="str">
        <f t="shared" si="55"/>
        <v/>
      </c>
      <c r="E1153" t="str">
        <f t="shared" si="56"/>
        <v/>
      </c>
    </row>
    <row r="1154" spans="1:5" hidden="1" outlineLevel="2" x14ac:dyDescent="0.25">
      <c r="A1154" s="2" t="s">
        <v>53</v>
      </c>
      <c r="B1154" s="4">
        <v>72</v>
      </c>
      <c r="C1154" t="str">
        <f t="shared" si="54"/>
        <v/>
      </c>
      <c r="D1154" t="str">
        <f t="shared" si="55"/>
        <v/>
      </c>
      <c r="E1154" t="str">
        <f t="shared" si="56"/>
        <v/>
      </c>
    </row>
    <row r="1155" spans="1:5" hidden="1" outlineLevel="2" x14ac:dyDescent="0.25">
      <c r="A1155" s="2" t="s">
        <v>53</v>
      </c>
      <c r="B1155" s="4">
        <v>73</v>
      </c>
      <c r="C1155" t="str">
        <f t="shared" si="54"/>
        <v/>
      </c>
      <c r="D1155" t="str">
        <f t="shared" si="55"/>
        <v/>
      </c>
      <c r="E1155" t="str">
        <f t="shared" si="56"/>
        <v/>
      </c>
    </row>
    <row r="1156" spans="1:5" hidden="1" outlineLevel="2" x14ac:dyDescent="0.25">
      <c r="A1156" s="2" t="s">
        <v>53</v>
      </c>
      <c r="B1156" s="4">
        <v>197</v>
      </c>
      <c r="C1156" t="str">
        <f t="shared" si="54"/>
        <v/>
      </c>
      <c r="D1156" t="str">
        <f t="shared" si="55"/>
        <v/>
      </c>
      <c r="E1156" t="str">
        <f t="shared" si="56"/>
        <v/>
      </c>
    </row>
    <row r="1157" spans="1:5" hidden="1" outlineLevel="2" x14ac:dyDescent="0.25">
      <c r="A1157" s="2" t="s">
        <v>53</v>
      </c>
      <c r="B1157" s="4">
        <v>182</v>
      </c>
      <c r="C1157" t="str">
        <f t="shared" si="54"/>
        <v/>
      </c>
      <c r="D1157" t="str">
        <f t="shared" si="55"/>
        <v/>
      </c>
      <c r="E1157" t="str">
        <f t="shared" si="56"/>
        <v/>
      </c>
    </row>
    <row r="1158" spans="1:5" hidden="1" outlineLevel="2" x14ac:dyDescent="0.25">
      <c r="A1158" s="2" t="s">
        <v>53</v>
      </c>
      <c r="B1158" s="4">
        <v>93</v>
      </c>
      <c r="C1158" t="str">
        <f t="shared" ref="C1158:C1221" si="57">IF($B1158 = $C$1, 1, "")</f>
        <v/>
      </c>
      <c r="D1158" t="str">
        <f t="shared" ref="D1158:D1221" si="58">IF($B1158 = $D$1, 1, "")</f>
        <v/>
      </c>
      <c r="E1158" t="str">
        <f t="shared" ref="E1158:E1221" si="59">IF($B1158 = $E$1, 1, "")</f>
        <v/>
      </c>
    </row>
    <row r="1159" spans="1:5" hidden="1" outlineLevel="2" x14ac:dyDescent="0.25">
      <c r="A1159" s="2" t="s">
        <v>53</v>
      </c>
      <c r="B1159" s="4">
        <v>52</v>
      </c>
      <c r="C1159" t="str">
        <f t="shared" si="57"/>
        <v/>
      </c>
      <c r="D1159" t="str">
        <f t="shared" si="58"/>
        <v/>
      </c>
      <c r="E1159" t="str">
        <f t="shared" si="59"/>
        <v/>
      </c>
    </row>
    <row r="1160" spans="1:5" hidden="1" outlineLevel="2" x14ac:dyDescent="0.25">
      <c r="A1160" s="2" t="s">
        <v>53</v>
      </c>
      <c r="B1160" s="4">
        <v>88</v>
      </c>
      <c r="C1160" t="str">
        <f t="shared" si="57"/>
        <v/>
      </c>
      <c r="D1160" t="str">
        <f t="shared" si="58"/>
        <v/>
      </c>
      <c r="E1160" t="str">
        <f t="shared" si="59"/>
        <v/>
      </c>
    </row>
    <row r="1161" spans="1:5" hidden="1" outlineLevel="2" x14ac:dyDescent="0.25">
      <c r="A1161" s="2" t="s">
        <v>53</v>
      </c>
      <c r="B1161" s="4">
        <v>129</v>
      </c>
      <c r="C1161" t="str">
        <f t="shared" si="57"/>
        <v/>
      </c>
      <c r="D1161" t="str">
        <f t="shared" si="58"/>
        <v/>
      </c>
      <c r="E1161" t="str">
        <f t="shared" si="59"/>
        <v/>
      </c>
    </row>
    <row r="1162" spans="1:5" hidden="1" outlineLevel="2" x14ac:dyDescent="0.25">
      <c r="A1162" s="2" t="s">
        <v>53</v>
      </c>
      <c r="B1162" s="4">
        <v>82</v>
      </c>
      <c r="C1162" t="str">
        <f t="shared" si="57"/>
        <v/>
      </c>
      <c r="D1162" t="str">
        <f t="shared" si="58"/>
        <v/>
      </c>
      <c r="E1162" t="str">
        <f t="shared" si="59"/>
        <v/>
      </c>
    </row>
    <row r="1163" spans="1:5" hidden="1" outlineLevel="2" x14ac:dyDescent="0.25">
      <c r="A1163" s="2" t="s">
        <v>53</v>
      </c>
      <c r="B1163" s="4">
        <v>188</v>
      </c>
      <c r="C1163" t="str">
        <f t="shared" si="57"/>
        <v/>
      </c>
      <c r="D1163" t="str">
        <f t="shared" si="58"/>
        <v/>
      </c>
      <c r="E1163" t="str">
        <f t="shared" si="59"/>
        <v/>
      </c>
    </row>
    <row r="1164" spans="1:5" hidden="1" outlineLevel="2" x14ac:dyDescent="0.25">
      <c r="A1164" s="2" t="s">
        <v>53</v>
      </c>
      <c r="B1164" s="4">
        <v>32</v>
      </c>
      <c r="C1164" t="str">
        <f t="shared" si="57"/>
        <v/>
      </c>
      <c r="D1164" t="str">
        <f t="shared" si="58"/>
        <v/>
      </c>
      <c r="E1164" t="str">
        <f t="shared" si="59"/>
        <v/>
      </c>
    </row>
    <row r="1165" spans="1:5" hidden="1" outlineLevel="2" x14ac:dyDescent="0.25">
      <c r="A1165" s="2" t="s">
        <v>53</v>
      </c>
      <c r="B1165" s="4">
        <v>112</v>
      </c>
      <c r="C1165" t="str">
        <f t="shared" si="57"/>
        <v/>
      </c>
      <c r="D1165" t="str">
        <f t="shared" si="58"/>
        <v/>
      </c>
      <c r="E1165" t="str">
        <f t="shared" si="59"/>
        <v/>
      </c>
    </row>
    <row r="1166" spans="1:5" hidden="1" outlineLevel="2" x14ac:dyDescent="0.25">
      <c r="A1166" s="2" t="s">
        <v>53</v>
      </c>
      <c r="B1166" s="4">
        <v>51</v>
      </c>
      <c r="C1166" t="str">
        <f t="shared" si="57"/>
        <v/>
      </c>
      <c r="D1166" t="str">
        <f t="shared" si="58"/>
        <v/>
      </c>
      <c r="E1166" t="str">
        <f t="shared" si="59"/>
        <v/>
      </c>
    </row>
    <row r="1167" spans="1:5" hidden="1" outlineLevel="2" x14ac:dyDescent="0.25">
      <c r="A1167" s="2" t="s">
        <v>53</v>
      </c>
      <c r="B1167" s="4">
        <v>192</v>
      </c>
      <c r="C1167" t="str">
        <f t="shared" si="57"/>
        <v/>
      </c>
      <c r="D1167" t="str">
        <f t="shared" si="58"/>
        <v/>
      </c>
      <c r="E1167" t="str">
        <f t="shared" si="59"/>
        <v/>
      </c>
    </row>
    <row r="1168" spans="1:5" hidden="1" outlineLevel="2" x14ac:dyDescent="0.25">
      <c r="A1168" s="2" t="s">
        <v>53</v>
      </c>
      <c r="B1168" s="4">
        <v>25</v>
      </c>
      <c r="C1168" t="str">
        <f t="shared" si="57"/>
        <v/>
      </c>
      <c r="D1168" t="str">
        <f t="shared" si="58"/>
        <v/>
      </c>
      <c r="E1168" t="str">
        <f t="shared" si="59"/>
        <v/>
      </c>
    </row>
    <row r="1169" spans="1:5" hidden="1" outlineLevel="2" x14ac:dyDescent="0.25">
      <c r="A1169" s="2" t="s">
        <v>53</v>
      </c>
      <c r="B1169" s="4">
        <v>128</v>
      </c>
      <c r="C1169" t="str">
        <f t="shared" si="57"/>
        <v/>
      </c>
      <c r="D1169" t="str">
        <f t="shared" si="58"/>
        <v/>
      </c>
      <c r="E1169" t="str">
        <f t="shared" si="59"/>
        <v/>
      </c>
    </row>
    <row r="1170" spans="1:5" hidden="1" outlineLevel="2" x14ac:dyDescent="0.25">
      <c r="A1170" s="2" t="s">
        <v>53</v>
      </c>
      <c r="B1170" s="4">
        <v>119</v>
      </c>
      <c r="C1170" t="str">
        <f t="shared" si="57"/>
        <v/>
      </c>
      <c r="D1170" t="str">
        <f t="shared" si="58"/>
        <v/>
      </c>
      <c r="E1170" t="str">
        <f t="shared" si="59"/>
        <v/>
      </c>
    </row>
    <row r="1171" spans="1:5" hidden="1" outlineLevel="2" x14ac:dyDescent="0.25">
      <c r="A1171" s="2" t="s">
        <v>53</v>
      </c>
      <c r="B1171" s="4">
        <v>69</v>
      </c>
      <c r="C1171" t="str">
        <f t="shared" si="57"/>
        <v/>
      </c>
      <c r="D1171" t="str">
        <f t="shared" si="58"/>
        <v/>
      </c>
      <c r="E1171" t="str">
        <f t="shared" si="59"/>
        <v/>
      </c>
    </row>
    <row r="1172" spans="1:5" hidden="1" outlineLevel="2" x14ac:dyDescent="0.25">
      <c r="A1172" s="2" t="s">
        <v>53</v>
      </c>
      <c r="B1172" s="4">
        <v>165</v>
      </c>
      <c r="C1172" t="str">
        <f t="shared" si="57"/>
        <v/>
      </c>
      <c r="D1172" t="str">
        <f t="shared" si="58"/>
        <v/>
      </c>
      <c r="E1172" t="str">
        <f t="shared" si="59"/>
        <v/>
      </c>
    </row>
    <row r="1173" spans="1:5" hidden="1" outlineLevel="2" x14ac:dyDescent="0.25">
      <c r="A1173" s="2" t="s">
        <v>53</v>
      </c>
      <c r="B1173" s="4">
        <v>127</v>
      </c>
      <c r="C1173" t="str">
        <f t="shared" si="57"/>
        <v/>
      </c>
      <c r="D1173" t="str">
        <f t="shared" si="58"/>
        <v/>
      </c>
      <c r="E1173" t="str">
        <f t="shared" si="59"/>
        <v/>
      </c>
    </row>
    <row r="1174" spans="1:5" hidden="1" outlineLevel="2" x14ac:dyDescent="0.25">
      <c r="A1174" s="2" t="s">
        <v>53</v>
      </c>
      <c r="B1174" s="4">
        <v>79</v>
      </c>
      <c r="C1174" t="str">
        <f t="shared" si="57"/>
        <v/>
      </c>
      <c r="D1174" t="str">
        <f t="shared" si="58"/>
        <v/>
      </c>
      <c r="E1174" t="str">
        <f t="shared" si="59"/>
        <v/>
      </c>
    </row>
    <row r="1175" spans="1:5" hidden="1" outlineLevel="2" x14ac:dyDescent="0.25">
      <c r="A1175" s="2" t="s">
        <v>53</v>
      </c>
      <c r="B1175" s="4">
        <v>155</v>
      </c>
      <c r="C1175" t="str">
        <f t="shared" si="57"/>
        <v/>
      </c>
      <c r="D1175" t="str">
        <f t="shared" si="58"/>
        <v/>
      </c>
      <c r="E1175" t="str">
        <f t="shared" si="59"/>
        <v/>
      </c>
    </row>
    <row r="1176" spans="1:5" hidden="1" outlineLevel="2" x14ac:dyDescent="0.25">
      <c r="A1176" s="2" t="s">
        <v>53</v>
      </c>
      <c r="B1176" s="4">
        <v>136</v>
      </c>
      <c r="C1176" t="str">
        <f t="shared" si="57"/>
        <v/>
      </c>
      <c r="D1176" t="str">
        <f t="shared" si="58"/>
        <v/>
      </c>
      <c r="E1176" t="str">
        <f t="shared" si="59"/>
        <v/>
      </c>
    </row>
    <row r="1177" spans="1:5" hidden="1" outlineLevel="2" x14ac:dyDescent="0.25">
      <c r="A1177" s="2" t="s">
        <v>53</v>
      </c>
      <c r="B1177" s="4">
        <v>88</v>
      </c>
      <c r="C1177" t="str">
        <f t="shared" si="57"/>
        <v/>
      </c>
      <c r="D1177" t="str">
        <f t="shared" si="58"/>
        <v/>
      </c>
      <c r="E1177" t="str">
        <f t="shared" si="59"/>
        <v/>
      </c>
    </row>
    <row r="1178" spans="1:5" hidden="1" outlineLevel="2" x14ac:dyDescent="0.25">
      <c r="A1178" s="2" t="s">
        <v>53</v>
      </c>
      <c r="B1178" s="4">
        <v>165</v>
      </c>
      <c r="C1178" t="str">
        <f t="shared" si="57"/>
        <v/>
      </c>
      <c r="D1178" t="str">
        <f t="shared" si="58"/>
        <v/>
      </c>
      <c r="E1178" t="str">
        <f t="shared" si="59"/>
        <v/>
      </c>
    </row>
    <row r="1179" spans="1:5" hidden="1" outlineLevel="2" x14ac:dyDescent="0.25">
      <c r="A1179" s="2" t="s">
        <v>53</v>
      </c>
      <c r="B1179" s="4">
        <v>119</v>
      </c>
      <c r="C1179" t="str">
        <f t="shared" si="57"/>
        <v/>
      </c>
      <c r="D1179" t="str">
        <f t="shared" si="58"/>
        <v/>
      </c>
      <c r="E1179" t="str">
        <f t="shared" si="59"/>
        <v/>
      </c>
    </row>
    <row r="1180" spans="1:5" hidden="1" outlineLevel="2" x14ac:dyDescent="0.25">
      <c r="A1180" s="2" t="s">
        <v>53</v>
      </c>
      <c r="B1180" s="4">
        <v>132</v>
      </c>
      <c r="C1180" t="str">
        <f t="shared" si="57"/>
        <v/>
      </c>
      <c r="D1180" t="str">
        <f t="shared" si="58"/>
        <v/>
      </c>
      <c r="E1180" t="str">
        <f t="shared" si="59"/>
        <v/>
      </c>
    </row>
    <row r="1181" spans="1:5" hidden="1" outlineLevel="2" x14ac:dyDescent="0.25">
      <c r="A1181" s="2" t="s">
        <v>53</v>
      </c>
      <c r="B1181" s="4">
        <v>54</v>
      </c>
      <c r="C1181" t="str">
        <f t="shared" si="57"/>
        <v/>
      </c>
      <c r="D1181" t="str">
        <f t="shared" si="58"/>
        <v/>
      </c>
      <c r="E1181" t="str">
        <f t="shared" si="59"/>
        <v/>
      </c>
    </row>
    <row r="1182" spans="1:5" hidden="1" outlineLevel="2" x14ac:dyDescent="0.25">
      <c r="A1182" s="2" t="s">
        <v>53</v>
      </c>
      <c r="B1182" s="4">
        <v>187</v>
      </c>
      <c r="C1182" t="str">
        <f t="shared" si="57"/>
        <v/>
      </c>
      <c r="D1182" t="str">
        <f t="shared" si="58"/>
        <v/>
      </c>
      <c r="E1182" t="str">
        <f t="shared" si="59"/>
        <v/>
      </c>
    </row>
    <row r="1183" spans="1:5" hidden="1" outlineLevel="2" x14ac:dyDescent="0.25">
      <c r="A1183" s="2" t="s">
        <v>53</v>
      </c>
      <c r="B1183" s="4">
        <v>200</v>
      </c>
      <c r="C1183" t="str">
        <f t="shared" si="57"/>
        <v/>
      </c>
      <c r="D1183" t="str">
        <f t="shared" si="58"/>
        <v/>
      </c>
      <c r="E1183" t="str">
        <f t="shared" si="59"/>
        <v/>
      </c>
    </row>
    <row r="1184" spans="1:5" hidden="1" outlineLevel="2" x14ac:dyDescent="0.25">
      <c r="A1184" s="2" t="s">
        <v>53</v>
      </c>
      <c r="B1184" s="4">
        <v>57</v>
      </c>
      <c r="C1184" t="str">
        <f t="shared" si="57"/>
        <v/>
      </c>
      <c r="D1184" t="str">
        <f t="shared" si="58"/>
        <v/>
      </c>
      <c r="E1184" t="str">
        <f t="shared" si="59"/>
        <v/>
      </c>
    </row>
    <row r="1185" spans="1:5" hidden="1" outlineLevel="2" x14ac:dyDescent="0.25">
      <c r="A1185" s="2" t="s">
        <v>53</v>
      </c>
      <c r="B1185" s="4">
        <v>128</v>
      </c>
      <c r="C1185" t="str">
        <f t="shared" si="57"/>
        <v/>
      </c>
      <c r="D1185" t="str">
        <f t="shared" si="58"/>
        <v/>
      </c>
      <c r="E1185" t="str">
        <f t="shared" si="59"/>
        <v/>
      </c>
    </row>
    <row r="1186" spans="1:5" hidden="1" outlineLevel="2" x14ac:dyDescent="0.25">
      <c r="A1186" s="2" t="s">
        <v>53</v>
      </c>
      <c r="B1186" s="4">
        <v>47</v>
      </c>
      <c r="C1186" t="str">
        <f t="shared" si="57"/>
        <v/>
      </c>
      <c r="D1186" t="str">
        <f t="shared" si="58"/>
        <v/>
      </c>
      <c r="E1186" t="str">
        <f t="shared" si="59"/>
        <v/>
      </c>
    </row>
    <row r="1187" spans="1:5" hidden="1" outlineLevel="2" x14ac:dyDescent="0.25">
      <c r="A1187" s="2" t="s">
        <v>53</v>
      </c>
      <c r="B1187" s="4">
        <v>189</v>
      </c>
      <c r="C1187" t="str">
        <f t="shared" si="57"/>
        <v/>
      </c>
      <c r="D1187" t="str">
        <f t="shared" si="58"/>
        <v/>
      </c>
      <c r="E1187" t="str">
        <f t="shared" si="59"/>
        <v/>
      </c>
    </row>
    <row r="1188" spans="1:5" hidden="1" outlineLevel="2" x14ac:dyDescent="0.25">
      <c r="A1188" s="2" t="s">
        <v>53</v>
      </c>
      <c r="B1188" s="4">
        <v>59</v>
      </c>
      <c r="C1188" t="str">
        <f t="shared" si="57"/>
        <v/>
      </c>
      <c r="D1188" t="str">
        <f t="shared" si="58"/>
        <v/>
      </c>
      <c r="E1188" t="str">
        <f t="shared" si="59"/>
        <v/>
      </c>
    </row>
    <row r="1189" spans="1:5" hidden="1" outlineLevel="2" x14ac:dyDescent="0.25">
      <c r="A1189" s="2" t="s">
        <v>53</v>
      </c>
      <c r="B1189" s="4">
        <v>45</v>
      </c>
      <c r="C1189" t="str">
        <f t="shared" si="57"/>
        <v/>
      </c>
      <c r="D1189" t="str">
        <f t="shared" si="58"/>
        <v/>
      </c>
      <c r="E1189" t="str">
        <f t="shared" si="59"/>
        <v/>
      </c>
    </row>
    <row r="1190" spans="1:5" hidden="1" outlineLevel="2" x14ac:dyDescent="0.25">
      <c r="A1190" s="2" t="s">
        <v>53</v>
      </c>
      <c r="B1190" s="4">
        <v>186</v>
      </c>
      <c r="C1190" t="str">
        <f t="shared" si="57"/>
        <v/>
      </c>
      <c r="D1190" t="str">
        <f t="shared" si="58"/>
        <v/>
      </c>
      <c r="E1190" t="str">
        <f t="shared" si="59"/>
        <v/>
      </c>
    </row>
    <row r="1191" spans="1:5" hidden="1" outlineLevel="2" x14ac:dyDescent="0.25">
      <c r="A1191" s="2" t="s">
        <v>53</v>
      </c>
      <c r="B1191" s="4">
        <v>56</v>
      </c>
      <c r="C1191" t="str">
        <f t="shared" si="57"/>
        <v/>
      </c>
      <c r="D1191" t="str">
        <f t="shared" si="58"/>
        <v/>
      </c>
      <c r="E1191" t="str">
        <f t="shared" si="59"/>
        <v/>
      </c>
    </row>
    <row r="1192" spans="1:5" hidden="1" outlineLevel="2" x14ac:dyDescent="0.25">
      <c r="A1192" s="2" t="s">
        <v>53</v>
      </c>
      <c r="B1192" s="4">
        <v>200</v>
      </c>
      <c r="C1192" t="str">
        <f t="shared" si="57"/>
        <v/>
      </c>
      <c r="D1192" t="str">
        <f t="shared" si="58"/>
        <v/>
      </c>
      <c r="E1192" t="str">
        <f t="shared" si="59"/>
        <v/>
      </c>
    </row>
    <row r="1193" spans="1:5" hidden="1" outlineLevel="2" x14ac:dyDescent="0.25">
      <c r="A1193" s="2" t="s">
        <v>53</v>
      </c>
      <c r="B1193" s="4">
        <v>98</v>
      </c>
      <c r="C1193" t="str">
        <f t="shared" si="57"/>
        <v/>
      </c>
      <c r="D1193" t="str">
        <f t="shared" si="58"/>
        <v/>
      </c>
      <c r="E1193" t="str">
        <f t="shared" si="59"/>
        <v/>
      </c>
    </row>
    <row r="1194" spans="1:5" hidden="1" outlineLevel="2" x14ac:dyDescent="0.25">
      <c r="A1194" s="2" t="s">
        <v>53</v>
      </c>
      <c r="B1194" s="4">
        <v>108</v>
      </c>
      <c r="C1194" t="str">
        <f t="shared" si="57"/>
        <v/>
      </c>
      <c r="D1194" t="str">
        <f t="shared" si="58"/>
        <v/>
      </c>
      <c r="E1194" t="str">
        <f t="shared" si="59"/>
        <v/>
      </c>
    </row>
    <row r="1195" spans="1:5" hidden="1" outlineLevel="2" x14ac:dyDescent="0.25">
      <c r="A1195" s="2" t="s">
        <v>53</v>
      </c>
      <c r="B1195" s="4">
        <v>62</v>
      </c>
      <c r="C1195" t="str">
        <f t="shared" si="57"/>
        <v/>
      </c>
      <c r="D1195" t="str">
        <f t="shared" si="58"/>
        <v/>
      </c>
      <c r="E1195" t="str">
        <f t="shared" si="59"/>
        <v/>
      </c>
    </row>
    <row r="1196" spans="1:5" hidden="1" outlineLevel="2" x14ac:dyDescent="0.25">
      <c r="A1196" s="2" t="s">
        <v>53</v>
      </c>
      <c r="B1196" s="4">
        <v>57</v>
      </c>
      <c r="C1196" t="str">
        <f t="shared" si="57"/>
        <v/>
      </c>
      <c r="D1196" t="str">
        <f t="shared" si="58"/>
        <v/>
      </c>
      <c r="E1196" t="str">
        <f t="shared" si="59"/>
        <v/>
      </c>
    </row>
    <row r="1197" spans="1:5" hidden="1" outlineLevel="2" x14ac:dyDescent="0.25">
      <c r="A1197" s="2" t="s">
        <v>53</v>
      </c>
      <c r="B1197" s="4">
        <v>29</v>
      </c>
      <c r="C1197" t="str">
        <f t="shared" si="57"/>
        <v/>
      </c>
      <c r="D1197" t="str">
        <f t="shared" si="58"/>
        <v/>
      </c>
      <c r="E1197" t="str">
        <f t="shared" si="59"/>
        <v/>
      </c>
    </row>
    <row r="1198" spans="1:5" hidden="1" outlineLevel="2" x14ac:dyDescent="0.25">
      <c r="A1198" s="2" t="s">
        <v>53</v>
      </c>
      <c r="B1198" s="4">
        <v>35</v>
      </c>
      <c r="C1198" t="str">
        <f t="shared" si="57"/>
        <v/>
      </c>
      <c r="D1198" t="str">
        <f t="shared" si="58"/>
        <v/>
      </c>
      <c r="E1198" t="str">
        <f t="shared" si="59"/>
        <v/>
      </c>
    </row>
    <row r="1199" spans="1:5" hidden="1" outlineLevel="2" x14ac:dyDescent="0.25">
      <c r="A1199" s="2" t="s">
        <v>53</v>
      </c>
      <c r="B1199" s="4">
        <v>91</v>
      </c>
      <c r="C1199" t="str">
        <f t="shared" si="57"/>
        <v/>
      </c>
      <c r="D1199" t="str">
        <f t="shared" si="58"/>
        <v/>
      </c>
      <c r="E1199" t="str">
        <f t="shared" si="59"/>
        <v/>
      </c>
    </row>
    <row r="1200" spans="1:5" hidden="1" outlineLevel="2" x14ac:dyDescent="0.25">
      <c r="A1200" s="2" t="s">
        <v>53</v>
      </c>
      <c r="B1200" s="4">
        <v>188</v>
      </c>
      <c r="C1200" t="str">
        <f t="shared" si="57"/>
        <v/>
      </c>
      <c r="D1200" t="str">
        <f t="shared" si="58"/>
        <v/>
      </c>
      <c r="E1200" t="str">
        <f t="shared" si="59"/>
        <v/>
      </c>
    </row>
    <row r="1201" spans="1:5" outlineLevel="1" collapsed="1" x14ac:dyDescent="0.25">
      <c r="A1201" s="6" t="s">
        <v>373</v>
      </c>
      <c r="B1201" s="4">
        <f>SUBTOTAL(9,B1151:B1200)</f>
        <v>5460</v>
      </c>
      <c r="C1201" t="str">
        <f t="shared" si="57"/>
        <v/>
      </c>
      <c r="D1201" t="str">
        <f t="shared" si="58"/>
        <v/>
      </c>
      <c r="E1201" t="str">
        <f t="shared" si="59"/>
        <v/>
      </c>
    </row>
    <row r="1202" spans="1:5" hidden="1" outlineLevel="2" x14ac:dyDescent="0.25">
      <c r="A1202" s="2" t="s">
        <v>59</v>
      </c>
      <c r="B1202" s="4">
        <v>179</v>
      </c>
      <c r="C1202" t="str">
        <f t="shared" si="57"/>
        <v/>
      </c>
      <c r="D1202" t="str">
        <f t="shared" si="58"/>
        <v/>
      </c>
      <c r="E1202" t="str">
        <f t="shared" si="59"/>
        <v/>
      </c>
    </row>
    <row r="1203" spans="1:5" hidden="1" outlineLevel="2" x14ac:dyDescent="0.25">
      <c r="A1203" s="2" t="s">
        <v>59</v>
      </c>
      <c r="B1203" s="4">
        <v>187</v>
      </c>
      <c r="C1203" t="str">
        <f t="shared" si="57"/>
        <v/>
      </c>
      <c r="D1203" t="str">
        <f t="shared" si="58"/>
        <v/>
      </c>
      <c r="E1203" t="str">
        <f t="shared" si="59"/>
        <v/>
      </c>
    </row>
    <row r="1204" spans="1:5" hidden="1" outlineLevel="2" x14ac:dyDescent="0.25">
      <c r="A1204" s="2" t="s">
        <v>59</v>
      </c>
      <c r="B1204" s="4">
        <v>54</v>
      </c>
      <c r="C1204" t="str">
        <f t="shared" si="57"/>
        <v/>
      </c>
      <c r="D1204" t="str">
        <f t="shared" si="58"/>
        <v/>
      </c>
      <c r="E1204" t="str">
        <f t="shared" si="59"/>
        <v/>
      </c>
    </row>
    <row r="1205" spans="1:5" hidden="1" outlineLevel="2" x14ac:dyDescent="0.25">
      <c r="A1205" s="2" t="s">
        <v>59</v>
      </c>
      <c r="B1205" s="4">
        <v>105</v>
      </c>
      <c r="C1205" t="str">
        <f t="shared" si="57"/>
        <v/>
      </c>
      <c r="D1205" t="str">
        <f t="shared" si="58"/>
        <v/>
      </c>
      <c r="E1205" t="str">
        <f t="shared" si="59"/>
        <v/>
      </c>
    </row>
    <row r="1206" spans="1:5" hidden="1" outlineLevel="2" x14ac:dyDescent="0.25">
      <c r="A1206" s="2" t="s">
        <v>59</v>
      </c>
      <c r="B1206" s="4">
        <v>32</v>
      </c>
      <c r="C1206" t="str">
        <f t="shared" si="57"/>
        <v/>
      </c>
      <c r="D1206" t="str">
        <f t="shared" si="58"/>
        <v/>
      </c>
      <c r="E1206" t="str">
        <f t="shared" si="59"/>
        <v/>
      </c>
    </row>
    <row r="1207" spans="1:5" hidden="1" outlineLevel="2" x14ac:dyDescent="0.25">
      <c r="A1207" s="2" t="s">
        <v>59</v>
      </c>
      <c r="B1207" s="4">
        <v>37</v>
      </c>
      <c r="C1207" t="str">
        <f t="shared" si="57"/>
        <v/>
      </c>
      <c r="D1207" t="str">
        <f t="shared" si="58"/>
        <v/>
      </c>
      <c r="E1207" t="str">
        <f t="shared" si="59"/>
        <v/>
      </c>
    </row>
    <row r="1208" spans="1:5" hidden="1" outlineLevel="2" x14ac:dyDescent="0.25">
      <c r="A1208" s="2" t="s">
        <v>59</v>
      </c>
      <c r="B1208" s="4">
        <v>181</v>
      </c>
      <c r="C1208" t="str">
        <f t="shared" si="57"/>
        <v/>
      </c>
      <c r="D1208" t="str">
        <f t="shared" si="58"/>
        <v/>
      </c>
      <c r="E1208" t="str">
        <f t="shared" si="59"/>
        <v/>
      </c>
    </row>
    <row r="1209" spans="1:5" hidden="1" outlineLevel="2" x14ac:dyDescent="0.25">
      <c r="A1209" s="2" t="s">
        <v>59</v>
      </c>
      <c r="B1209" s="4">
        <v>62</v>
      </c>
      <c r="C1209" t="str">
        <f t="shared" si="57"/>
        <v/>
      </c>
      <c r="D1209" t="str">
        <f t="shared" si="58"/>
        <v/>
      </c>
      <c r="E1209" t="str">
        <f t="shared" si="59"/>
        <v/>
      </c>
    </row>
    <row r="1210" spans="1:5" hidden="1" outlineLevel="2" x14ac:dyDescent="0.25">
      <c r="A1210" s="2" t="s">
        <v>59</v>
      </c>
      <c r="B1210" s="4">
        <v>34</v>
      </c>
      <c r="C1210" t="str">
        <f t="shared" si="57"/>
        <v/>
      </c>
      <c r="D1210" t="str">
        <f t="shared" si="58"/>
        <v/>
      </c>
      <c r="E1210" t="str">
        <f t="shared" si="59"/>
        <v/>
      </c>
    </row>
    <row r="1211" spans="1:5" hidden="1" outlineLevel="2" x14ac:dyDescent="0.25">
      <c r="A1211" s="2" t="s">
        <v>59</v>
      </c>
      <c r="B1211" s="4">
        <v>107</v>
      </c>
      <c r="C1211" t="str">
        <f t="shared" si="57"/>
        <v/>
      </c>
      <c r="D1211" t="str">
        <f t="shared" si="58"/>
        <v/>
      </c>
      <c r="E1211" t="str">
        <f t="shared" si="59"/>
        <v/>
      </c>
    </row>
    <row r="1212" spans="1:5" hidden="1" outlineLevel="2" x14ac:dyDescent="0.25">
      <c r="A1212" s="2" t="s">
        <v>59</v>
      </c>
      <c r="B1212" s="4">
        <v>119</v>
      </c>
      <c r="C1212" t="str">
        <f t="shared" si="57"/>
        <v/>
      </c>
      <c r="D1212" t="str">
        <f t="shared" si="58"/>
        <v/>
      </c>
      <c r="E1212" t="str">
        <f t="shared" si="59"/>
        <v/>
      </c>
    </row>
    <row r="1213" spans="1:5" hidden="1" outlineLevel="2" x14ac:dyDescent="0.25">
      <c r="A1213" s="2" t="s">
        <v>59</v>
      </c>
      <c r="B1213" s="4">
        <v>110</v>
      </c>
      <c r="C1213" t="str">
        <f t="shared" si="57"/>
        <v/>
      </c>
      <c r="D1213" t="str">
        <f t="shared" si="58"/>
        <v/>
      </c>
      <c r="E1213" t="str">
        <f t="shared" si="59"/>
        <v/>
      </c>
    </row>
    <row r="1214" spans="1:5" hidden="1" outlineLevel="2" x14ac:dyDescent="0.25">
      <c r="A1214" s="2" t="s">
        <v>59</v>
      </c>
      <c r="B1214" s="4">
        <v>197</v>
      </c>
      <c r="C1214" t="str">
        <f t="shared" si="57"/>
        <v/>
      </c>
      <c r="D1214" t="str">
        <f t="shared" si="58"/>
        <v/>
      </c>
      <c r="E1214" t="str">
        <f t="shared" si="59"/>
        <v/>
      </c>
    </row>
    <row r="1215" spans="1:5" outlineLevel="1" collapsed="1" x14ac:dyDescent="0.25">
      <c r="A1215" s="6" t="s">
        <v>374</v>
      </c>
      <c r="B1215" s="4">
        <f>SUBTOTAL(9,B1202:B1214)</f>
        <v>1404</v>
      </c>
      <c r="C1215" t="str">
        <f t="shared" si="57"/>
        <v/>
      </c>
      <c r="D1215" t="str">
        <f t="shared" si="58"/>
        <v/>
      </c>
      <c r="E1215" t="str">
        <f t="shared" si="59"/>
        <v/>
      </c>
    </row>
    <row r="1216" spans="1:5" hidden="1" outlineLevel="2" x14ac:dyDescent="0.25">
      <c r="A1216" s="2" t="s">
        <v>70</v>
      </c>
      <c r="B1216" s="4">
        <v>66</v>
      </c>
      <c r="C1216" t="str">
        <f t="shared" si="57"/>
        <v/>
      </c>
      <c r="D1216" t="str">
        <f t="shared" si="58"/>
        <v/>
      </c>
      <c r="E1216" t="str">
        <f t="shared" si="59"/>
        <v/>
      </c>
    </row>
    <row r="1217" spans="1:5" hidden="1" outlineLevel="2" x14ac:dyDescent="0.25">
      <c r="A1217" s="2" t="s">
        <v>70</v>
      </c>
      <c r="B1217" s="4">
        <v>168</v>
      </c>
      <c r="C1217" t="str">
        <f t="shared" si="57"/>
        <v/>
      </c>
      <c r="D1217" t="str">
        <f t="shared" si="58"/>
        <v/>
      </c>
      <c r="E1217" t="str">
        <f t="shared" si="59"/>
        <v/>
      </c>
    </row>
    <row r="1218" spans="1:5" hidden="1" outlineLevel="2" x14ac:dyDescent="0.25">
      <c r="A1218" s="2" t="s">
        <v>70</v>
      </c>
      <c r="B1218" s="4">
        <v>106</v>
      </c>
      <c r="C1218" t="str">
        <f t="shared" si="57"/>
        <v/>
      </c>
      <c r="D1218" t="str">
        <f t="shared" si="58"/>
        <v/>
      </c>
      <c r="E1218" t="str">
        <f t="shared" si="59"/>
        <v/>
      </c>
    </row>
    <row r="1219" spans="1:5" hidden="1" outlineLevel="2" x14ac:dyDescent="0.25">
      <c r="A1219" s="2" t="s">
        <v>70</v>
      </c>
      <c r="B1219" s="4">
        <v>53</v>
      </c>
      <c r="C1219" t="str">
        <f t="shared" si="57"/>
        <v/>
      </c>
      <c r="D1219" t="str">
        <f t="shared" si="58"/>
        <v/>
      </c>
      <c r="E1219" t="str">
        <f t="shared" si="59"/>
        <v/>
      </c>
    </row>
    <row r="1220" spans="1:5" hidden="1" outlineLevel="2" x14ac:dyDescent="0.25">
      <c r="A1220" s="2" t="s">
        <v>70</v>
      </c>
      <c r="B1220" s="4">
        <v>58</v>
      </c>
      <c r="C1220" t="str">
        <f t="shared" si="57"/>
        <v/>
      </c>
      <c r="D1220" t="str">
        <f t="shared" si="58"/>
        <v/>
      </c>
      <c r="E1220" t="str">
        <f t="shared" si="59"/>
        <v/>
      </c>
    </row>
    <row r="1221" spans="1:5" hidden="1" outlineLevel="2" x14ac:dyDescent="0.25">
      <c r="A1221" s="2" t="s">
        <v>70</v>
      </c>
      <c r="B1221" s="4">
        <v>122</v>
      </c>
      <c r="C1221" t="str">
        <f t="shared" si="57"/>
        <v/>
      </c>
      <c r="D1221" t="str">
        <f t="shared" si="58"/>
        <v/>
      </c>
      <c r="E1221" t="str">
        <f t="shared" si="59"/>
        <v/>
      </c>
    </row>
    <row r="1222" spans="1:5" hidden="1" outlineLevel="2" x14ac:dyDescent="0.25">
      <c r="A1222" s="2" t="s">
        <v>70</v>
      </c>
      <c r="B1222" s="4">
        <v>58</v>
      </c>
      <c r="C1222" t="str">
        <f t="shared" ref="C1222:C1285" si="60">IF($B1222 = $C$1, 1, "")</f>
        <v/>
      </c>
      <c r="D1222" t="str">
        <f t="shared" ref="D1222:D1285" si="61">IF($B1222 = $D$1, 1, "")</f>
        <v/>
      </c>
      <c r="E1222" t="str">
        <f t="shared" ref="E1222:E1285" si="62">IF($B1222 = $E$1, 1, "")</f>
        <v/>
      </c>
    </row>
    <row r="1223" spans="1:5" hidden="1" outlineLevel="2" x14ac:dyDescent="0.25">
      <c r="A1223" s="2" t="s">
        <v>70</v>
      </c>
      <c r="B1223" s="4">
        <v>23</v>
      </c>
      <c r="C1223" t="str">
        <f t="shared" si="60"/>
        <v/>
      </c>
      <c r="D1223" t="str">
        <f t="shared" si="61"/>
        <v/>
      </c>
      <c r="E1223" t="str">
        <f t="shared" si="62"/>
        <v/>
      </c>
    </row>
    <row r="1224" spans="1:5" hidden="1" outlineLevel="2" x14ac:dyDescent="0.25">
      <c r="A1224" s="2" t="s">
        <v>70</v>
      </c>
      <c r="B1224" s="4">
        <v>47</v>
      </c>
      <c r="C1224" t="str">
        <f t="shared" si="60"/>
        <v/>
      </c>
      <c r="D1224" t="str">
        <f t="shared" si="61"/>
        <v/>
      </c>
      <c r="E1224" t="str">
        <f t="shared" si="62"/>
        <v/>
      </c>
    </row>
    <row r="1225" spans="1:5" hidden="1" outlineLevel="2" x14ac:dyDescent="0.25">
      <c r="A1225" s="2" t="s">
        <v>70</v>
      </c>
      <c r="B1225" s="4">
        <v>168</v>
      </c>
      <c r="C1225" t="str">
        <f t="shared" si="60"/>
        <v/>
      </c>
      <c r="D1225" t="str">
        <f t="shared" si="61"/>
        <v/>
      </c>
      <c r="E1225" t="str">
        <f t="shared" si="62"/>
        <v/>
      </c>
    </row>
    <row r="1226" spans="1:5" hidden="1" outlineLevel="2" x14ac:dyDescent="0.25">
      <c r="A1226" s="2" t="s">
        <v>70</v>
      </c>
      <c r="B1226" s="4">
        <v>69</v>
      </c>
      <c r="C1226" t="str">
        <f t="shared" si="60"/>
        <v/>
      </c>
      <c r="D1226" t="str">
        <f t="shared" si="61"/>
        <v/>
      </c>
      <c r="E1226" t="str">
        <f t="shared" si="62"/>
        <v/>
      </c>
    </row>
    <row r="1227" spans="1:5" hidden="1" outlineLevel="2" x14ac:dyDescent="0.25">
      <c r="A1227" s="2" t="s">
        <v>70</v>
      </c>
      <c r="B1227" s="4">
        <v>131</v>
      </c>
      <c r="C1227" t="str">
        <f t="shared" si="60"/>
        <v/>
      </c>
      <c r="D1227" t="str">
        <f t="shared" si="61"/>
        <v/>
      </c>
      <c r="E1227" t="str">
        <f t="shared" si="62"/>
        <v/>
      </c>
    </row>
    <row r="1228" spans="1:5" hidden="1" outlineLevel="2" x14ac:dyDescent="0.25">
      <c r="A1228" s="2" t="s">
        <v>70</v>
      </c>
      <c r="B1228" s="4">
        <v>86</v>
      </c>
      <c r="C1228" t="str">
        <f t="shared" si="60"/>
        <v/>
      </c>
      <c r="D1228" t="str">
        <f t="shared" si="61"/>
        <v/>
      </c>
      <c r="E1228" t="str">
        <f t="shared" si="62"/>
        <v/>
      </c>
    </row>
    <row r="1229" spans="1:5" hidden="1" outlineLevel="2" x14ac:dyDescent="0.25">
      <c r="A1229" s="2" t="s">
        <v>70</v>
      </c>
      <c r="B1229" s="4">
        <v>91</v>
      </c>
      <c r="C1229" t="str">
        <f t="shared" si="60"/>
        <v/>
      </c>
      <c r="D1229" t="str">
        <f t="shared" si="61"/>
        <v/>
      </c>
      <c r="E1229" t="str">
        <f t="shared" si="62"/>
        <v/>
      </c>
    </row>
    <row r="1230" spans="1:5" hidden="1" outlineLevel="2" x14ac:dyDescent="0.25">
      <c r="A1230" s="2" t="s">
        <v>70</v>
      </c>
      <c r="B1230" s="4">
        <v>106</v>
      </c>
      <c r="C1230" t="str">
        <f t="shared" si="60"/>
        <v/>
      </c>
      <c r="D1230" t="str">
        <f t="shared" si="61"/>
        <v/>
      </c>
      <c r="E1230" t="str">
        <f t="shared" si="62"/>
        <v/>
      </c>
    </row>
    <row r="1231" spans="1:5" hidden="1" outlineLevel="2" x14ac:dyDescent="0.25">
      <c r="A1231" s="2" t="s">
        <v>70</v>
      </c>
      <c r="B1231" s="4">
        <v>65</v>
      </c>
      <c r="C1231" t="str">
        <f t="shared" si="60"/>
        <v/>
      </c>
      <c r="D1231" t="str">
        <f t="shared" si="61"/>
        <v/>
      </c>
      <c r="E1231" t="str">
        <f t="shared" si="62"/>
        <v/>
      </c>
    </row>
    <row r="1232" spans="1:5" hidden="1" outlineLevel="2" x14ac:dyDescent="0.25">
      <c r="A1232" s="2" t="s">
        <v>70</v>
      </c>
      <c r="B1232" s="4">
        <v>76</v>
      </c>
      <c r="C1232" t="str">
        <f t="shared" si="60"/>
        <v/>
      </c>
      <c r="D1232" t="str">
        <f t="shared" si="61"/>
        <v/>
      </c>
      <c r="E1232" t="str">
        <f t="shared" si="62"/>
        <v/>
      </c>
    </row>
    <row r="1233" spans="1:5" hidden="1" outlineLevel="2" x14ac:dyDescent="0.25">
      <c r="A1233" s="2" t="s">
        <v>70</v>
      </c>
      <c r="B1233" s="4">
        <v>107</v>
      </c>
      <c r="C1233" t="str">
        <f t="shared" si="60"/>
        <v/>
      </c>
      <c r="D1233" t="str">
        <f t="shared" si="61"/>
        <v/>
      </c>
      <c r="E1233" t="str">
        <f t="shared" si="62"/>
        <v/>
      </c>
    </row>
    <row r="1234" spans="1:5" hidden="1" outlineLevel="2" x14ac:dyDescent="0.25">
      <c r="A1234" s="2" t="s">
        <v>70</v>
      </c>
      <c r="B1234" s="4">
        <v>127</v>
      </c>
      <c r="C1234" t="str">
        <f t="shared" si="60"/>
        <v/>
      </c>
      <c r="D1234" t="str">
        <f t="shared" si="61"/>
        <v/>
      </c>
      <c r="E1234" t="str">
        <f t="shared" si="62"/>
        <v/>
      </c>
    </row>
    <row r="1235" spans="1:5" hidden="1" outlineLevel="2" x14ac:dyDescent="0.25">
      <c r="A1235" s="2" t="s">
        <v>70</v>
      </c>
      <c r="B1235" s="4">
        <v>52</v>
      </c>
      <c r="C1235" t="str">
        <f t="shared" si="60"/>
        <v/>
      </c>
      <c r="D1235" t="str">
        <f t="shared" si="61"/>
        <v/>
      </c>
      <c r="E1235" t="str">
        <f t="shared" si="62"/>
        <v/>
      </c>
    </row>
    <row r="1236" spans="1:5" hidden="1" outlineLevel="2" x14ac:dyDescent="0.25">
      <c r="A1236" s="2" t="s">
        <v>70</v>
      </c>
      <c r="B1236" s="4">
        <v>140</v>
      </c>
      <c r="C1236" t="str">
        <f t="shared" si="60"/>
        <v/>
      </c>
      <c r="D1236" t="str">
        <f t="shared" si="61"/>
        <v/>
      </c>
      <c r="E1236" t="str">
        <f t="shared" si="62"/>
        <v/>
      </c>
    </row>
    <row r="1237" spans="1:5" hidden="1" outlineLevel="2" x14ac:dyDescent="0.25">
      <c r="A1237" s="2" t="s">
        <v>70</v>
      </c>
      <c r="B1237" s="4">
        <v>97</v>
      </c>
      <c r="C1237" t="str">
        <f t="shared" si="60"/>
        <v/>
      </c>
      <c r="D1237" t="str">
        <f t="shared" si="61"/>
        <v/>
      </c>
      <c r="E1237" t="str">
        <f t="shared" si="62"/>
        <v/>
      </c>
    </row>
    <row r="1238" spans="1:5" hidden="1" outlineLevel="2" x14ac:dyDescent="0.25">
      <c r="A1238" s="2" t="s">
        <v>70</v>
      </c>
      <c r="B1238" s="4">
        <v>53</v>
      </c>
      <c r="C1238" t="str">
        <f t="shared" si="60"/>
        <v/>
      </c>
      <c r="D1238" t="str">
        <f t="shared" si="61"/>
        <v/>
      </c>
      <c r="E1238" t="str">
        <f t="shared" si="62"/>
        <v/>
      </c>
    </row>
    <row r="1239" spans="1:5" hidden="1" outlineLevel="2" x14ac:dyDescent="0.25">
      <c r="A1239" s="2" t="s">
        <v>70</v>
      </c>
      <c r="B1239" s="4">
        <v>26</v>
      </c>
      <c r="C1239" t="str">
        <f t="shared" si="60"/>
        <v/>
      </c>
      <c r="D1239" t="str">
        <f t="shared" si="61"/>
        <v/>
      </c>
      <c r="E1239" t="str">
        <f t="shared" si="62"/>
        <v/>
      </c>
    </row>
    <row r="1240" spans="1:5" hidden="1" outlineLevel="2" x14ac:dyDescent="0.25">
      <c r="A1240" s="2" t="s">
        <v>70</v>
      </c>
      <c r="B1240" s="4">
        <v>158</v>
      </c>
      <c r="C1240" t="str">
        <f t="shared" si="60"/>
        <v/>
      </c>
      <c r="D1240" t="str">
        <f t="shared" si="61"/>
        <v/>
      </c>
      <c r="E1240" t="str">
        <f t="shared" si="62"/>
        <v/>
      </c>
    </row>
    <row r="1241" spans="1:5" hidden="1" outlineLevel="2" x14ac:dyDescent="0.25">
      <c r="A1241" s="2" t="s">
        <v>70</v>
      </c>
      <c r="B1241" s="4">
        <v>80</v>
      </c>
      <c r="C1241" t="str">
        <f t="shared" si="60"/>
        <v/>
      </c>
      <c r="D1241" t="str">
        <f t="shared" si="61"/>
        <v/>
      </c>
      <c r="E1241" t="str">
        <f t="shared" si="62"/>
        <v/>
      </c>
    </row>
    <row r="1242" spans="1:5" hidden="1" outlineLevel="2" x14ac:dyDescent="0.25">
      <c r="A1242" s="2" t="s">
        <v>70</v>
      </c>
      <c r="B1242" s="4">
        <v>39</v>
      </c>
      <c r="C1242" t="str">
        <f t="shared" si="60"/>
        <v/>
      </c>
      <c r="D1242" t="str">
        <f t="shared" si="61"/>
        <v/>
      </c>
      <c r="E1242" t="str">
        <f t="shared" si="62"/>
        <v/>
      </c>
    </row>
    <row r="1243" spans="1:5" hidden="1" outlineLevel="2" x14ac:dyDescent="0.25">
      <c r="A1243" s="2" t="s">
        <v>70</v>
      </c>
      <c r="B1243" s="4">
        <v>20</v>
      </c>
      <c r="C1243" t="str">
        <f t="shared" si="60"/>
        <v/>
      </c>
      <c r="D1243" t="str">
        <f t="shared" si="61"/>
        <v/>
      </c>
      <c r="E1243" t="str">
        <f t="shared" si="62"/>
        <v/>
      </c>
    </row>
    <row r="1244" spans="1:5" hidden="1" outlineLevel="2" x14ac:dyDescent="0.25">
      <c r="A1244" s="2" t="s">
        <v>70</v>
      </c>
      <c r="B1244" s="4">
        <v>63</v>
      </c>
      <c r="C1244" t="str">
        <f t="shared" si="60"/>
        <v/>
      </c>
      <c r="D1244" t="str">
        <f t="shared" si="61"/>
        <v/>
      </c>
      <c r="E1244" t="str">
        <f t="shared" si="62"/>
        <v/>
      </c>
    </row>
    <row r="1245" spans="1:5" hidden="1" outlineLevel="2" x14ac:dyDescent="0.25">
      <c r="A1245" s="2" t="s">
        <v>70</v>
      </c>
      <c r="B1245" s="4">
        <v>127</v>
      </c>
      <c r="C1245" t="str">
        <f t="shared" si="60"/>
        <v/>
      </c>
      <c r="D1245" t="str">
        <f t="shared" si="61"/>
        <v/>
      </c>
      <c r="E1245" t="str">
        <f t="shared" si="62"/>
        <v/>
      </c>
    </row>
    <row r="1246" spans="1:5" hidden="1" outlineLevel="2" x14ac:dyDescent="0.25">
      <c r="A1246" s="2" t="s">
        <v>70</v>
      </c>
      <c r="B1246" s="4">
        <v>133</v>
      </c>
      <c r="C1246" t="str">
        <f t="shared" si="60"/>
        <v/>
      </c>
      <c r="D1246" t="str">
        <f t="shared" si="61"/>
        <v/>
      </c>
      <c r="E1246" t="str">
        <f t="shared" si="62"/>
        <v/>
      </c>
    </row>
    <row r="1247" spans="1:5" hidden="1" outlineLevel="2" x14ac:dyDescent="0.25">
      <c r="A1247" s="2" t="s">
        <v>70</v>
      </c>
      <c r="B1247" s="4">
        <v>143</v>
      </c>
      <c r="C1247" t="str">
        <f t="shared" si="60"/>
        <v/>
      </c>
      <c r="D1247" t="str">
        <f t="shared" si="61"/>
        <v/>
      </c>
      <c r="E1247" t="str">
        <f t="shared" si="62"/>
        <v/>
      </c>
    </row>
    <row r="1248" spans="1:5" hidden="1" outlineLevel="2" x14ac:dyDescent="0.25">
      <c r="A1248" s="2" t="s">
        <v>70</v>
      </c>
      <c r="B1248" s="4">
        <v>45</v>
      </c>
      <c r="C1248" t="str">
        <f t="shared" si="60"/>
        <v/>
      </c>
      <c r="D1248" t="str">
        <f t="shared" si="61"/>
        <v/>
      </c>
      <c r="E1248" t="str">
        <f t="shared" si="62"/>
        <v/>
      </c>
    </row>
    <row r="1249" spans="1:5" hidden="1" outlineLevel="2" x14ac:dyDescent="0.25">
      <c r="A1249" s="2" t="s">
        <v>70</v>
      </c>
      <c r="B1249" s="4">
        <v>89</v>
      </c>
      <c r="C1249" t="str">
        <f t="shared" si="60"/>
        <v/>
      </c>
      <c r="D1249" t="str">
        <f t="shared" si="61"/>
        <v/>
      </c>
      <c r="E1249" t="str">
        <f t="shared" si="62"/>
        <v/>
      </c>
    </row>
    <row r="1250" spans="1:5" hidden="1" outlineLevel="2" x14ac:dyDescent="0.25">
      <c r="A1250" s="2" t="s">
        <v>70</v>
      </c>
      <c r="B1250" s="4">
        <v>164</v>
      </c>
      <c r="C1250" t="str">
        <f t="shared" si="60"/>
        <v/>
      </c>
      <c r="D1250" t="str">
        <f t="shared" si="61"/>
        <v/>
      </c>
      <c r="E1250" t="str">
        <f t="shared" si="62"/>
        <v/>
      </c>
    </row>
    <row r="1251" spans="1:5" hidden="1" outlineLevel="2" x14ac:dyDescent="0.25">
      <c r="A1251" s="2" t="s">
        <v>70</v>
      </c>
      <c r="B1251" s="4">
        <v>146</v>
      </c>
      <c r="C1251" t="str">
        <f t="shared" si="60"/>
        <v/>
      </c>
      <c r="D1251" t="str">
        <f t="shared" si="61"/>
        <v/>
      </c>
      <c r="E1251" t="str">
        <f t="shared" si="62"/>
        <v/>
      </c>
    </row>
    <row r="1252" spans="1:5" hidden="1" outlineLevel="2" x14ac:dyDescent="0.25">
      <c r="A1252" s="2" t="s">
        <v>70</v>
      </c>
      <c r="B1252" s="4">
        <v>147</v>
      </c>
      <c r="C1252" t="str">
        <f t="shared" si="60"/>
        <v/>
      </c>
      <c r="D1252" t="str">
        <f t="shared" si="61"/>
        <v/>
      </c>
      <c r="E1252" t="str">
        <f t="shared" si="62"/>
        <v/>
      </c>
    </row>
    <row r="1253" spans="1:5" hidden="1" outlineLevel="2" x14ac:dyDescent="0.25">
      <c r="A1253" s="2" t="s">
        <v>70</v>
      </c>
      <c r="B1253" s="4">
        <v>180</v>
      </c>
      <c r="C1253" t="str">
        <f t="shared" si="60"/>
        <v/>
      </c>
      <c r="D1253" t="str">
        <f t="shared" si="61"/>
        <v/>
      </c>
      <c r="E1253" t="str">
        <f t="shared" si="62"/>
        <v/>
      </c>
    </row>
    <row r="1254" spans="1:5" hidden="1" outlineLevel="2" x14ac:dyDescent="0.25">
      <c r="A1254" s="2" t="s">
        <v>70</v>
      </c>
      <c r="B1254" s="4">
        <v>68</v>
      </c>
      <c r="C1254" t="str">
        <f t="shared" si="60"/>
        <v/>
      </c>
      <c r="D1254" t="str">
        <f t="shared" si="61"/>
        <v/>
      </c>
      <c r="E1254" t="str">
        <f t="shared" si="62"/>
        <v/>
      </c>
    </row>
    <row r="1255" spans="1:5" hidden="1" outlineLevel="2" x14ac:dyDescent="0.25">
      <c r="A1255" s="2" t="s">
        <v>70</v>
      </c>
      <c r="B1255" s="4">
        <v>31</v>
      </c>
      <c r="C1255" t="str">
        <f t="shared" si="60"/>
        <v/>
      </c>
      <c r="D1255" t="str">
        <f t="shared" si="61"/>
        <v/>
      </c>
      <c r="E1255" t="str">
        <f t="shared" si="62"/>
        <v/>
      </c>
    </row>
    <row r="1256" spans="1:5" hidden="1" outlineLevel="2" x14ac:dyDescent="0.25">
      <c r="A1256" s="2" t="s">
        <v>70</v>
      </c>
      <c r="B1256" s="4">
        <v>75</v>
      </c>
      <c r="C1256" t="str">
        <f t="shared" si="60"/>
        <v/>
      </c>
      <c r="D1256" t="str">
        <f t="shared" si="61"/>
        <v/>
      </c>
      <c r="E1256" t="str">
        <f t="shared" si="62"/>
        <v/>
      </c>
    </row>
    <row r="1257" spans="1:5" outlineLevel="1" collapsed="1" x14ac:dyDescent="0.25">
      <c r="A1257" s="6" t="s">
        <v>375</v>
      </c>
      <c r="B1257" s="4">
        <f>SUBTOTAL(9,B1216:B1256)</f>
        <v>3803</v>
      </c>
      <c r="C1257" t="str">
        <f t="shared" si="60"/>
        <v/>
      </c>
      <c r="D1257" t="str">
        <f t="shared" si="61"/>
        <v/>
      </c>
      <c r="E1257" t="str">
        <f t="shared" si="62"/>
        <v/>
      </c>
    </row>
    <row r="1258" spans="1:5" hidden="1" outlineLevel="2" x14ac:dyDescent="0.25">
      <c r="A1258" s="2" t="s">
        <v>207</v>
      </c>
      <c r="B1258" s="4">
        <v>1</v>
      </c>
      <c r="C1258" t="str">
        <f t="shared" si="60"/>
        <v/>
      </c>
      <c r="D1258" t="str">
        <f t="shared" si="61"/>
        <v/>
      </c>
      <c r="E1258" t="str">
        <f t="shared" si="62"/>
        <v/>
      </c>
    </row>
    <row r="1259" spans="1:5" hidden="1" outlineLevel="2" x14ac:dyDescent="0.25">
      <c r="A1259" s="2" t="s">
        <v>207</v>
      </c>
      <c r="B1259" s="4">
        <v>14</v>
      </c>
      <c r="C1259" t="str">
        <f t="shared" si="60"/>
        <v/>
      </c>
      <c r="D1259" t="str">
        <f t="shared" si="61"/>
        <v/>
      </c>
      <c r="E1259" t="str">
        <f t="shared" si="62"/>
        <v/>
      </c>
    </row>
    <row r="1260" spans="1:5" hidden="1" outlineLevel="2" x14ac:dyDescent="0.25">
      <c r="A1260" s="2" t="s">
        <v>207</v>
      </c>
      <c r="B1260" s="4">
        <v>6</v>
      </c>
      <c r="C1260" t="str">
        <f t="shared" si="60"/>
        <v/>
      </c>
      <c r="D1260" t="str">
        <f t="shared" si="61"/>
        <v/>
      </c>
      <c r="E1260" t="str">
        <f t="shared" si="62"/>
        <v/>
      </c>
    </row>
    <row r="1261" spans="1:5" outlineLevel="1" collapsed="1" x14ac:dyDescent="0.25">
      <c r="A1261" s="6" t="s">
        <v>376</v>
      </c>
      <c r="B1261" s="4">
        <f>SUBTOTAL(9,B1258:B1260)</f>
        <v>21</v>
      </c>
      <c r="C1261" t="str">
        <f t="shared" si="60"/>
        <v/>
      </c>
      <c r="D1261" t="str">
        <f t="shared" si="61"/>
        <v/>
      </c>
      <c r="E1261" t="str">
        <f t="shared" si="62"/>
        <v/>
      </c>
    </row>
    <row r="1262" spans="1:5" hidden="1" outlineLevel="2" x14ac:dyDescent="0.25">
      <c r="A1262" s="2" t="s">
        <v>67</v>
      </c>
      <c r="B1262" s="4">
        <v>189</v>
      </c>
      <c r="C1262" t="str">
        <f t="shared" si="60"/>
        <v/>
      </c>
      <c r="D1262" t="str">
        <f t="shared" si="61"/>
        <v/>
      </c>
      <c r="E1262" t="str">
        <f t="shared" si="62"/>
        <v/>
      </c>
    </row>
    <row r="1263" spans="1:5" hidden="1" outlineLevel="2" x14ac:dyDescent="0.25">
      <c r="A1263" s="2" t="s">
        <v>67</v>
      </c>
      <c r="B1263" s="4">
        <v>89</v>
      </c>
      <c r="C1263" t="str">
        <f t="shared" si="60"/>
        <v/>
      </c>
      <c r="D1263" t="str">
        <f t="shared" si="61"/>
        <v/>
      </c>
      <c r="E1263" t="str">
        <f t="shared" si="62"/>
        <v/>
      </c>
    </row>
    <row r="1264" spans="1:5" hidden="1" outlineLevel="2" x14ac:dyDescent="0.25">
      <c r="A1264" s="2" t="s">
        <v>67</v>
      </c>
      <c r="B1264" s="4">
        <v>159</v>
      </c>
      <c r="C1264" t="str">
        <f t="shared" si="60"/>
        <v/>
      </c>
      <c r="D1264" t="str">
        <f t="shared" si="61"/>
        <v/>
      </c>
      <c r="E1264" t="str">
        <f t="shared" si="62"/>
        <v/>
      </c>
    </row>
    <row r="1265" spans="1:5" hidden="1" outlineLevel="2" x14ac:dyDescent="0.25">
      <c r="A1265" s="2" t="s">
        <v>67</v>
      </c>
      <c r="B1265" s="4">
        <v>173</v>
      </c>
      <c r="C1265" t="str">
        <f t="shared" si="60"/>
        <v/>
      </c>
      <c r="D1265" t="str">
        <f t="shared" si="61"/>
        <v/>
      </c>
      <c r="E1265" t="str">
        <f t="shared" si="62"/>
        <v/>
      </c>
    </row>
    <row r="1266" spans="1:5" hidden="1" outlineLevel="2" x14ac:dyDescent="0.25">
      <c r="A1266" s="2" t="s">
        <v>67</v>
      </c>
      <c r="B1266" s="4">
        <v>52</v>
      </c>
      <c r="C1266" t="str">
        <f t="shared" si="60"/>
        <v/>
      </c>
      <c r="D1266" t="str">
        <f t="shared" si="61"/>
        <v/>
      </c>
      <c r="E1266" t="str">
        <f t="shared" si="62"/>
        <v/>
      </c>
    </row>
    <row r="1267" spans="1:5" hidden="1" outlineLevel="2" x14ac:dyDescent="0.25">
      <c r="A1267" s="2" t="s">
        <v>67</v>
      </c>
      <c r="B1267" s="4">
        <v>40</v>
      </c>
      <c r="C1267" t="str">
        <f t="shared" si="60"/>
        <v/>
      </c>
      <c r="D1267" t="str">
        <f t="shared" si="61"/>
        <v/>
      </c>
      <c r="E1267" t="str">
        <f t="shared" si="62"/>
        <v/>
      </c>
    </row>
    <row r="1268" spans="1:5" hidden="1" outlineLevel="2" x14ac:dyDescent="0.25">
      <c r="A1268" s="2" t="s">
        <v>67</v>
      </c>
      <c r="B1268" s="4">
        <v>45</v>
      </c>
      <c r="C1268" t="str">
        <f t="shared" si="60"/>
        <v/>
      </c>
      <c r="D1268" t="str">
        <f t="shared" si="61"/>
        <v/>
      </c>
      <c r="E1268" t="str">
        <f t="shared" si="62"/>
        <v/>
      </c>
    </row>
    <row r="1269" spans="1:5" hidden="1" outlineLevel="2" x14ac:dyDescent="0.25">
      <c r="A1269" s="2" t="s">
        <v>67</v>
      </c>
      <c r="B1269" s="4">
        <v>62</v>
      </c>
      <c r="C1269" t="str">
        <f t="shared" si="60"/>
        <v/>
      </c>
      <c r="D1269" t="str">
        <f t="shared" si="61"/>
        <v/>
      </c>
      <c r="E1269" t="str">
        <f t="shared" si="62"/>
        <v/>
      </c>
    </row>
    <row r="1270" spans="1:5" hidden="1" outlineLevel="2" x14ac:dyDescent="0.25">
      <c r="A1270" s="2" t="s">
        <v>67</v>
      </c>
      <c r="B1270" s="4">
        <v>191</v>
      </c>
      <c r="C1270" t="str">
        <f t="shared" si="60"/>
        <v/>
      </c>
      <c r="D1270" t="str">
        <f t="shared" si="61"/>
        <v/>
      </c>
      <c r="E1270" t="str">
        <f t="shared" si="62"/>
        <v/>
      </c>
    </row>
    <row r="1271" spans="1:5" hidden="1" outlineLevel="2" x14ac:dyDescent="0.25">
      <c r="A1271" s="2" t="s">
        <v>67</v>
      </c>
      <c r="B1271" s="4">
        <v>46</v>
      </c>
      <c r="C1271" t="str">
        <f t="shared" si="60"/>
        <v/>
      </c>
      <c r="D1271" t="str">
        <f t="shared" si="61"/>
        <v/>
      </c>
      <c r="E1271" t="str">
        <f t="shared" si="62"/>
        <v/>
      </c>
    </row>
    <row r="1272" spans="1:5" hidden="1" outlineLevel="2" x14ac:dyDescent="0.25">
      <c r="A1272" s="2" t="s">
        <v>67</v>
      </c>
      <c r="B1272" s="4">
        <v>126</v>
      </c>
      <c r="C1272" t="str">
        <f t="shared" si="60"/>
        <v/>
      </c>
      <c r="D1272" t="str">
        <f t="shared" si="61"/>
        <v/>
      </c>
      <c r="E1272" t="str">
        <f t="shared" si="62"/>
        <v/>
      </c>
    </row>
    <row r="1273" spans="1:5" hidden="1" outlineLevel="2" x14ac:dyDescent="0.25">
      <c r="A1273" s="2" t="s">
        <v>67</v>
      </c>
      <c r="B1273" s="4">
        <v>146</v>
      </c>
      <c r="C1273" t="str">
        <f t="shared" si="60"/>
        <v/>
      </c>
      <c r="D1273" t="str">
        <f t="shared" si="61"/>
        <v/>
      </c>
      <c r="E1273" t="str">
        <f t="shared" si="62"/>
        <v/>
      </c>
    </row>
    <row r="1274" spans="1:5" hidden="1" outlineLevel="2" x14ac:dyDescent="0.25">
      <c r="A1274" s="2" t="s">
        <v>67</v>
      </c>
      <c r="B1274" s="4">
        <v>102</v>
      </c>
      <c r="C1274" t="str">
        <f t="shared" si="60"/>
        <v/>
      </c>
      <c r="D1274" t="str">
        <f t="shared" si="61"/>
        <v/>
      </c>
      <c r="E1274" t="str">
        <f t="shared" si="62"/>
        <v/>
      </c>
    </row>
    <row r="1275" spans="1:5" hidden="1" outlineLevel="2" x14ac:dyDescent="0.25">
      <c r="A1275" s="2" t="s">
        <v>67</v>
      </c>
      <c r="B1275" s="4">
        <v>97</v>
      </c>
      <c r="C1275" t="str">
        <f t="shared" si="60"/>
        <v/>
      </c>
      <c r="D1275" t="str">
        <f t="shared" si="61"/>
        <v/>
      </c>
      <c r="E1275" t="str">
        <f t="shared" si="62"/>
        <v/>
      </c>
    </row>
    <row r="1276" spans="1:5" hidden="1" outlineLevel="2" x14ac:dyDescent="0.25">
      <c r="A1276" s="2" t="s">
        <v>67</v>
      </c>
      <c r="B1276" s="4">
        <v>190</v>
      </c>
      <c r="C1276" t="str">
        <f t="shared" si="60"/>
        <v/>
      </c>
      <c r="D1276" t="str">
        <f t="shared" si="61"/>
        <v/>
      </c>
      <c r="E1276" t="str">
        <f t="shared" si="62"/>
        <v/>
      </c>
    </row>
    <row r="1277" spans="1:5" hidden="1" outlineLevel="2" x14ac:dyDescent="0.25">
      <c r="A1277" s="2" t="s">
        <v>67</v>
      </c>
      <c r="B1277" s="4">
        <v>60</v>
      </c>
      <c r="C1277" t="str">
        <f t="shared" si="60"/>
        <v/>
      </c>
      <c r="D1277" t="str">
        <f t="shared" si="61"/>
        <v/>
      </c>
      <c r="E1277" t="str">
        <f t="shared" si="62"/>
        <v/>
      </c>
    </row>
    <row r="1278" spans="1:5" hidden="1" outlineLevel="2" x14ac:dyDescent="0.25">
      <c r="A1278" s="2" t="s">
        <v>67</v>
      </c>
      <c r="B1278" s="4">
        <v>144</v>
      </c>
      <c r="C1278" t="str">
        <f t="shared" si="60"/>
        <v/>
      </c>
      <c r="D1278" t="str">
        <f t="shared" si="61"/>
        <v/>
      </c>
      <c r="E1278" t="str">
        <f t="shared" si="62"/>
        <v/>
      </c>
    </row>
    <row r="1279" spans="1:5" hidden="1" outlineLevel="2" x14ac:dyDescent="0.25">
      <c r="A1279" s="2" t="s">
        <v>67</v>
      </c>
      <c r="B1279" s="4">
        <v>162</v>
      </c>
      <c r="C1279" t="str">
        <f t="shared" si="60"/>
        <v/>
      </c>
      <c r="D1279" t="str">
        <f t="shared" si="61"/>
        <v/>
      </c>
      <c r="E1279" t="str">
        <f t="shared" si="62"/>
        <v/>
      </c>
    </row>
    <row r="1280" spans="1:5" hidden="1" outlineLevel="2" x14ac:dyDescent="0.25">
      <c r="A1280" s="2" t="s">
        <v>67</v>
      </c>
      <c r="B1280" s="4">
        <v>190</v>
      </c>
      <c r="C1280" t="str">
        <f t="shared" si="60"/>
        <v/>
      </c>
      <c r="D1280" t="str">
        <f t="shared" si="61"/>
        <v/>
      </c>
      <c r="E1280" t="str">
        <f t="shared" si="62"/>
        <v/>
      </c>
    </row>
    <row r="1281" spans="1:5" hidden="1" outlineLevel="2" x14ac:dyDescent="0.25">
      <c r="A1281" s="2" t="s">
        <v>67</v>
      </c>
      <c r="B1281" s="4">
        <v>79</v>
      </c>
      <c r="C1281" t="str">
        <f t="shared" si="60"/>
        <v/>
      </c>
      <c r="D1281" t="str">
        <f t="shared" si="61"/>
        <v/>
      </c>
      <c r="E1281" t="str">
        <f t="shared" si="62"/>
        <v/>
      </c>
    </row>
    <row r="1282" spans="1:5" hidden="1" outlineLevel="2" x14ac:dyDescent="0.25">
      <c r="A1282" s="2" t="s">
        <v>67</v>
      </c>
      <c r="B1282" s="4">
        <v>30</v>
      </c>
      <c r="C1282" t="str">
        <f t="shared" si="60"/>
        <v/>
      </c>
      <c r="D1282" t="str">
        <f t="shared" si="61"/>
        <v/>
      </c>
      <c r="E1282" t="str">
        <f t="shared" si="62"/>
        <v/>
      </c>
    </row>
    <row r="1283" spans="1:5" hidden="1" outlineLevel="2" x14ac:dyDescent="0.25">
      <c r="A1283" s="2" t="s">
        <v>67</v>
      </c>
      <c r="B1283" s="4">
        <v>120</v>
      </c>
      <c r="C1283" t="str">
        <f t="shared" si="60"/>
        <v/>
      </c>
      <c r="D1283" t="str">
        <f t="shared" si="61"/>
        <v/>
      </c>
      <c r="E1283" t="str">
        <f t="shared" si="62"/>
        <v/>
      </c>
    </row>
    <row r="1284" spans="1:5" hidden="1" outlineLevel="2" x14ac:dyDescent="0.25">
      <c r="A1284" s="2" t="s">
        <v>67</v>
      </c>
      <c r="B1284" s="4">
        <v>77</v>
      </c>
      <c r="C1284" t="str">
        <f t="shared" si="60"/>
        <v/>
      </c>
      <c r="D1284" t="str">
        <f t="shared" si="61"/>
        <v/>
      </c>
      <c r="E1284" t="str">
        <f t="shared" si="62"/>
        <v/>
      </c>
    </row>
    <row r="1285" spans="1:5" hidden="1" outlineLevel="2" x14ac:dyDescent="0.25">
      <c r="A1285" s="2" t="s">
        <v>67</v>
      </c>
      <c r="B1285" s="4">
        <v>74</v>
      </c>
      <c r="C1285" t="str">
        <f t="shared" si="60"/>
        <v/>
      </c>
      <c r="D1285" t="str">
        <f t="shared" si="61"/>
        <v/>
      </c>
      <c r="E1285" t="str">
        <f t="shared" si="62"/>
        <v/>
      </c>
    </row>
    <row r="1286" spans="1:5" hidden="1" outlineLevel="2" x14ac:dyDescent="0.25">
      <c r="A1286" s="2" t="s">
        <v>67</v>
      </c>
      <c r="B1286" s="4">
        <v>35</v>
      </c>
      <c r="C1286" t="str">
        <f t="shared" ref="C1286:C1349" si="63">IF($B1286 = $C$1, 1, "")</f>
        <v/>
      </c>
      <c r="D1286" t="str">
        <f t="shared" ref="D1286:D1349" si="64">IF($B1286 = $D$1, 1, "")</f>
        <v/>
      </c>
      <c r="E1286" t="str">
        <f t="shared" ref="E1286:E1349" si="65">IF($B1286 = $E$1, 1, "")</f>
        <v/>
      </c>
    </row>
    <row r="1287" spans="1:5" hidden="1" outlineLevel="2" x14ac:dyDescent="0.25">
      <c r="A1287" s="2" t="s">
        <v>67</v>
      </c>
      <c r="B1287" s="4">
        <v>172</v>
      </c>
      <c r="C1287" t="str">
        <f t="shared" si="63"/>
        <v/>
      </c>
      <c r="D1287" t="str">
        <f t="shared" si="64"/>
        <v/>
      </c>
      <c r="E1287" t="str">
        <f t="shared" si="65"/>
        <v/>
      </c>
    </row>
    <row r="1288" spans="1:5" hidden="1" outlineLevel="2" x14ac:dyDescent="0.25">
      <c r="A1288" s="2" t="s">
        <v>67</v>
      </c>
      <c r="B1288" s="4">
        <v>29</v>
      </c>
      <c r="C1288" t="str">
        <f t="shared" si="63"/>
        <v/>
      </c>
      <c r="D1288" t="str">
        <f t="shared" si="64"/>
        <v/>
      </c>
      <c r="E1288" t="str">
        <f t="shared" si="65"/>
        <v/>
      </c>
    </row>
    <row r="1289" spans="1:5" hidden="1" outlineLevel="2" x14ac:dyDescent="0.25">
      <c r="A1289" s="2" t="s">
        <v>67</v>
      </c>
      <c r="B1289" s="4">
        <v>96</v>
      </c>
      <c r="C1289" t="str">
        <f t="shared" si="63"/>
        <v/>
      </c>
      <c r="D1289" t="str">
        <f t="shared" si="64"/>
        <v/>
      </c>
      <c r="E1289" t="str">
        <f t="shared" si="65"/>
        <v/>
      </c>
    </row>
    <row r="1290" spans="1:5" hidden="1" outlineLevel="2" x14ac:dyDescent="0.25">
      <c r="A1290" s="2" t="s">
        <v>67</v>
      </c>
      <c r="B1290" s="4">
        <v>171</v>
      </c>
      <c r="C1290" t="str">
        <f t="shared" si="63"/>
        <v/>
      </c>
      <c r="D1290" t="str">
        <f t="shared" si="64"/>
        <v/>
      </c>
      <c r="E1290" t="str">
        <f t="shared" si="65"/>
        <v/>
      </c>
    </row>
    <row r="1291" spans="1:5" hidden="1" outlineLevel="2" x14ac:dyDescent="0.25">
      <c r="A1291" s="2" t="s">
        <v>67</v>
      </c>
      <c r="B1291" s="4">
        <v>112</v>
      </c>
      <c r="C1291" t="str">
        <f t="shared" si="63"/>
        <v/>
      </c>
      <c r="D1291" t="str">
        <f t="shared" si="64"/>
        <v/>
      </c>
      <c r="E1291" t="str">
        <f t="shared" si="65"/>
        <v/>
      </c>
    </row>
    <row r="1292" spans="1:5" hidden="1" outlineLevel="2" x14ac:dyDescent="0.25">
      <c r="A1292" s="2" t="s">
        <v>67</v>
      </c>
      <c r="B1292" s="4">
        <v>121</v>
      </c>
      <c r="C1292" t="str">
        <f t="shared" si="63"/>
        <v/>
      </c>
      <c r="D1292" t="str">
        <f t="shared" si="64"/>
        <v/>
      </c>
      <c r="E1292" t="str">
        <f t="shared" si="65"/>
        <v/>
      </c>
    </row>
    <row r="1293" spans="1:5" hidden="1" outlineLevel="2" x14ac:dyDescent="0.25">
      <c r="A1293" s="2" t="s">
        <v>67</v>
      </c>
      <c r="B1293" s="4">
        <v>168</v>
      </c>
      <c r="C1293" t="str">
        <f t="shared" si="63"/>
        <v/>
      </c>
      <c r="D1293" t="str">
        <f t="shared" si="64"/>
        <v/>
      </c>
      <c r="E1293" t="str">
        <f t="shared" si="65"/>
        <v/>
      </c>
    </row>
    <row r="1294" spans="1:5" hidden="1" outlineLevel="2" x14ac:dyDescent="0.25">
      <c r="A1294" s="2" t="s">
        <v>67</v>
      </c>
      <c r="B1294" s="4">
        <v>191</v>
      </c>
      <c r="C1294" t="str">
        <f t="shared" si="63"/>
        <v/>
      </c>
      <c r="D1294" t="str">
        <f t="shared" si="64"/>
        <v/>
      </c>
      <c r="E1294" t="str">
        <f t="shared" si="65"/>
        <v/>
      </c>
    </row>
    <row r="1295" spans="1:5" hidden="1" outlineLevel="2" x14ac:dyDescent="0.25">
      <c r="A1295" s="2" t="s">
        <v>67</v>
      </c>
      <c r="B1295" s="4">
        <v>57</v>
      </c>
      <c r="C1295" t="str">
        <f t="shared" si="63"/>
        <v/>
      </c>
      <c r="D1295" t="str">
        <f t="shared" si="64"/>
        <v/>
      </c>
      <c r="E1295" t="str">
        <f t="shared" si="65"/>
        <v/>
      </c>
    </row>
    <row r="1296" spans="1:5" outlineLevel="1" collapsed="1" x14ac:dyDescent="0.25">
      <c r="A1296" s="6" t="s">
        <v>377</v>
      </c>
      <c r="B1296" s="4">
        <f>SUBTOTAL(9,B1262:B1295)</f>
        <v>3795</v>
      </c>
      <c r="C1296" t="str">
        <f t="shared" si="63"/>
        <v/>
      </c>
      <c r="D1296" t="str">
        <f t="shared" si="64"/>
        <v/>
      </c>
      <c r="E1296" t="str">
        <f t="shared" si="65"/>
        <v/>
      </c>
    </row>
    <row r="1297" spans="1:5" hidden="1" outlineLevel="2" x14ac:dyDescent="0.25">
      <c r="A1297" s="2" t="s">
        <v>49</v>
      </c>
      <c r="B1297" s="4">
        <v>13</v>
      </c>
      <c r="C1297" t="str">
        <f t="shared" si="63"/>
        <v/>
      </c>
      <c r="D1297" t="str">
        <f t="shared" si="64"/>
        <v/>
      </c>
      <c r="E1297" t="str">
        <f t="shared" si="65"/>
        <v/>
      </c>
    </row>
    <row r="1298" spans="1:5" hidden="1" outlineLevel="2" x14ac:dyDescent="0.25">
      <c r="A1298" s="2" t="s">
        <v>49</v>
      </c>
      <c r="B1298" s="4">
        <v>11</v>
      </c>
      <c r="C1298" t="str">
        <f t="shared" si="63"/>
        <v/>
      </c>
      <c r="D1298" t="str">
        <f t="shared" si="64"/>
        <v/>
      </c>
      <c r="E1298" t="str">
        <f t="shared" si="65"/>
        <v/>
      </c>
    </row>
    <row r="1299" spans="1:5" hidden="1" outlineLevel="2" x14ac:dyDescent="0.25">
      <c r="A1299" s="2" t="s">
        <v>49</v>
      </c>
      <c r="B1299" s="4">
        <v>13</v>
      </c>
      <c r="C1299" t="str">
        <f t="shared" si="63"/>
        <v/>
      </c>
      <c r="D1299" t="str">
        <f t="shared" si="64"/>
        <v/>
      </c>
      <c r="E1299" t="str">
        <f t="shared" si="65"/>
        <v/>
      </c>
    </row>
    <row r="1300" spans="1:5" outlineLevel="1" collapsed="1" x14ac:dyDescent="0.25">
      <c r="A1300" s="6" t="s">
        <v>378</v>
      </c>
      <c r="B1300" s="4">
        <f>SUBTOTAL(9,B1297:B1299)</f>
        <v>37</v>
      </c>
      <c r="C1300" t="str">
        <f t="shared" si="63"/>
        <v/>
      </c>
      <c r="D1300" t="str">
        <f t="shared" si="64"/>
        <v/>
      </c>
      <c r="E1300" t="str">
        <f t="shared" si="65"/>
        <v/>
      </c>
    </row>
    <row r="1301" spans="1:5" hidden="1" outlineLevel="2" x14ac:dyDescent="0.25">
      <c r="A1301" s="2" t="s">
        <v>82</v>
      </c>
      <c r="B1301" s="4">
        <v>17</v>
      </c>
      <c r="C1301" t="str">
        <f t="shared" si="63"/>
        <v/>
      </c>
      <c r="D1301" t="str">
        <f t="shared" si="64"/>
        <v/>
      </c>
      <c r="E1301" t="str">
        <f t="shared" si="65"/>
        <v/>
      </c>
    </row>
    <row r="1302" spans="1:5" hidden="1" outlineLevel="2" x14ac:dyDescent="0.25">
      <c r="A1302" s="2" t="s">
        <v>82</v>
      </c>
      <c r="B1302" s="4">
        <v>11</v>
      </c>
      <c r="C1302" t="str">
        <f t="shared" si="63"/>
        <v/>
      </c>
      <c r="D1302" t="str">
        <f t="shared" si="64"/>
        <v/>
      </c>
      <c r="E1302" t="str">
        <f t="shared" si="65"/>
        <v/>
      </c>
    </row>
    <row r="1303" spans="1:5" hidden="1" outlineLevel="2" x14ac:dyDescent="0.25">
      <c r="A1303" s="2" t="s">
        <v>82</v>
      </c>
      <c r="B1303" s="4">
        <v>10</v>
      </c>
      <c r="C1303" t="str">
        <f t="shared" si="63"/>
        <v/>
      </c>
      <c r="D1303" t="str">
        <f t="shared" si="64"/>
        <v/>
      </c>
      <c r="E1303" t="str">
        <f t="shared" si="65"/>
        <v/>
      </c>
    </row>
    <row r="1304" spans="1:5" hidden="1" outlineLevel="2" x14ac:dyDescent="0.25">
      <c r="A1304" s="2" t="s">
        <v>82</v>
      </c>
      <c r="B1304" s="4">
        <v>7</v>
      </c>
      <c r="C1304" t="str">
        <f t="shared" si="63"/>
        <v/>
      </c>
      <c r="D1304" t="str">
        <f t="shared" si="64"/>
        <v/>
      </c>
      <c r="E1304" t="str">
        <f t="shared" si="65"/>
        <v/>
      </c>
    </row>
    <row r="1305" spans="1:5" hidden="1" outlineLevel="2" x14ac:dyDescent="0.25">
      <c r="A1305" s="2" t="s">
        <v>82</v>
      </c>
      <c r="B1305" s="4">
        <v>13</v>
      </c>
      <c r="C1305" t="str">
        <f t="shared" si="63"/>
        <v/>
      </c>
      <c r="D1305" t="str">
        <f t="shared" si="64"/>
        <v/>
      </c>
      <c r="E1305" t="str">
        <f t="shared" si="65"/>
        <v/>
      </c>
    </row>
    <row r="1306" spans="1:5" outlineLevel="1" collapsed="1" x14ac:dyDescent="0.25">
      <c r="A1306" s="6" t="s">
        <v>379</v>
      </c>
      <c r="B1306" s="4">
        <f>SUBTOTAL(9,B1301:B1305)</f>
        <v>58</v>
      </c>
      <c r="C1306" t="str">
        <f t="shared" si="63"/>
        <v/>
      </c>
      <c r="D1306" t="str">
        <f t="shared" si="64"/>
        <v/>
      </c>
      <c r="E1306" t="str">
        <f t="shared" si="65"/>
        <v/>
      </c>
    </row>
    <row r="1307" spans="1:5" hidden="1" outlineLevel="2" x14ac:dyDescent="0.25">
      <c r="A1307" s="2" t="s">
        <v>112</v>
      </c>
      <c r="B1307" s="4">
        <v>18</v>
      </c>
      <c r="C1307" t="str">
        <f t="shared" si="63"/>
        <v/>
      </c>
      <c r="D1307" t="str">
        <f t="shared" si="64"/>
        <v/>
      </c>
      <c r="E1307" t="str">
        <f t="shared" si="65"/>
        <v/>
      </c>
    </row>
    <row r="1308" spans="1:5" hidden="1" outlineLevel="2" x14ac:dyDescent="0.25">
      <c r="A1308" s="2" t="s">
        <v>112</v>
      </c>
      <c r="B1308" s="4">
        <v>17</v>
      </c>
      <c r="C1308" t="str">
        <f t="shared" si="63"/>
        <v/>
      </c>
      <c r="D1308" t="str">
        <f t="shared" si="64"/>
        <v/>
      </c>
      <c r="E1308" t="str">
        <f t="shared" si="65"/>
        <v/>
      </c>
    </row>
    <row r="1309" spans="1:5" outlineLevel="1" collapsed="1" x14ac:dyDescent="0.25">
      <c r="A1309" s="6" t="s">
        <v>380</v>
      </c>
      <c r="B1309" s="4">
        <f>SUBTOTAL(9,B1307:B1308)</f>
        <v>35</v>
      </c>
      <c r="C1309" t="str">
        <f t="shared" si="63"/>
        <v/>
      </c>
      <c r="D1309" t="str">
        <f t="shared" si="64"/>
        <v/>
      </c>
      <c r="E1309" t="str">
        <f t="shared" si="65"/>
        <v/>
      </c>
    </row>
    <row r="1310" spans="1:5" hidden="1" outlineLevel="2" x14ac:dyDescent="0.25">
      <c r="A1310" s="2" t="s">
        <v>60</v>
      </c>
      <c r="B1310" s="4">
        <v>14</v>
      </c>
      <c r="C1310" t="str">
        <f t="shared" si="63"/>
        <v/>
      </c>
      <c r="D1310" t="str">
        <f t="shared" si="64"/>
        <v/>
      </c>
      <c r="E1310" t="str">
        <f t="shared" si="65"/>
        <v/>
      </c>
    </row>
    <row r="1311" spans="1:5" hidden="1" outlineLevel="2" x14ac:dyDescent="0.25">
      <c r="A1311" s="2" t="s">
        <v>60</v>
      </c>
      <c r="B1311" s="4">
        <v>4</v>
      </c>
      <c r="C1311" t="str">
        <f t="shared" si="63"/>
        <v/>
      </c>
      <c r="D1311" t="str">
        <f t="shared" si="64"/>
        <v/>
      </c>
      <c r="E1311" t="str">
        <f t="shared" si="65"/>
        <v/>
      </c>
    </row>
    <row r="1312" spans="1:5" hidden="1" outlineLevel="2" x14ac:dyDescent="0.25">
      <c r="A1312" s="2" t="s">
        <v>60</v>
      </c>
      <c r="B1312" s="4">
        <v>18</v>
      </c>
      <c r="C1312" t="str">
        <f t="shared" si="63"/>
        <v/>
      </c>
      <c r="D1312" t="str">
        <f t="shared" si="64"/>
        <v/>
      </c>
      <c r="E1312" t="str">
        <f t="shared" si="65"/>
        <v/>
      </c>
    </row>
    <row r="1313" spans="1:5" outlineLevel="1" collapsed="1" x14ac:dyDescent="0.25">
      <c r="A1313" s="6" t="s">
        <v>381</v>
      </c>
      <c r="B1313" s="4">
        <f>SUBTOTAL(9,B1310:B1312)</f>
        <v>36</v>
      </c>
      <c r="C1313" t="str">
        <f t="shared" si="63"/>
        <v/>
      </c>
      <c r="D1313" t="str">
        <f t="shared" si="64"/>
        <v/>
      </c>
      <c r="E1313" t="str">
        <f t="shared" si="65"/>
        <v/>
      </c>
    </row>
    <row r="1314" spans="1:5" hidden="1" outlineLevel="2" x14ac:dyDescent="0.25">
      <c r="A1314" s="2" t="s">
        <v>197</v>
      </c>
      <c r="B1314" s="4">
        <v>10</v>
      </c>
      <c r="C1314" t="str">
        <f t="shared" si="63"/>
        <v/>
      </c>
      <c r="D1314" t="str">
        <f t="shared" si="64"/>
        <v/>
      </c>
      <c r="E1314" t="str">
        <f t="shared" si="65"/>
        <v/>
      </c>
    </row>
    <row r="1315" spans="1:5" outlineLevel="1" collapsed="1" x14ac:dyDescent="0.25">
      <c r="A1315" s="6" t="s">
        <v>382</v>
      </c>
      <c r="B1315" s="4">
        <f>SUBTOTAL(9,B1314:B1314)</f>
        <v>10</v>
      </c>
      <c r="C1315" t="str">
        <f t="shared" si="63"/>
        <v/>
      </c>
      <c r="D1315" t="str">
        <f t="shared" si="64"/>
        <v/>
      </c>
      <c r="E1315" t="str">
        <f t="shared" si="65"/>
        <v/>
      </c>
    </row>
    <row r="1316" spans="1:5" hidden="1" outlineLevel="2" x14ac:dyDescent="0.25">
      <c r="A1316" s="2" t="s">
        <v>179</v>
      </c>
      <c r="B1316" s="4">
        <v>2</v>
      </c>
      <c r="C1316" t="str">
        <f t="shared" si="63"/>
        <v/>
      </c>
      <c r="D1316" t="str">
        <f t="shared" si="64"/>
        <v/>
      </c>
      <c r="E1316" t="str">
        <f t="shared" si="65"/>
        <v/>
      </c>
    </row>
    <row r="1317" spans="1:5" hidden="1" outlineLevel="2" x14ac:dyDescent="0.25">
      <c r="A1317" s="2" t="s">
        <v>179</v>
      </c>
      <c r="B1317" s="4">
        <v>16</v>
      </c>
      <c r="C1317" t="str">
        <f t="shared" si="63"/>
        <v/>
      </c>
      <c r="D1317" t="str">
        <f t="shared" si="64"/>
        <v/>
      </c>
      <c r="E1317" t="str">
        <f t="shared" si="65"/>
        <v/>
      </c>
    </row>
    <row r="1318" spans="1:5" hidden="1" outlineLevel="2" x14ac:dyDescent="0.25">
      <c r="A1318" s="2" t="s">
        <v>179</v>
      </c>
      <c r="B1318" s="4">
        <v>1</v>
      </c>
      <c r="C1318" t="str">
        <f t="shared" si="63"/>
        <v/>
      </c>
      <c r="D1318" t="str">
        <f t="shared" si="64"/>
        <v/>
      </c>
      <c r="E1318" t="str">
        <f t="shared" si="65"/>
        <v/>
      </c>
    </row>
    <row r="1319" spans="1:5" outlineLevel="1" collapsed="1" x14ac:dyDescent="0.25">
      <c r="A1319" s="6" t="s">
        <v>383</v>
      </c>
      <c r="B1319" s="4">
        <f>SUBTOTAL(9,B1316:B1318)</f>
        <v>19</v>
      </c>
      <c r="C1319" t="str">
        <f t="shared" si="63"/>
        <v/>
      </c>
      <c r="D1319" t="str">
        <f t="shared" si="64"/>
        <v/>
      </c>
      <c r="E1319" t="str">
        <f t="shared" si="65"/>
        <v/>
      </c>
    </row>
    <row r="1320" spans="1:5" hidden="1" outlineLevel="2" x14ac:dyDescent="0.25">
      <c r="A1320" s="2" t="s">
        <v>183</v>
      </c>
      <c r="B1320" s="4">
        <v>19</v>
      </c>
      <c r="C1320" t="str">
        <f t="shared" si="63"/>
        <v/>
      </c>
      <c r="D1320" t="str">
        <f t="shared" si="64"/>
        <v/>
      </c>
      <c r="E1320" t="str">
        <f t="shared" si="65"/>
        <v/>
      </c>
    </row>
    <row r="1321" spans="1:5" hidden="1" outlineLevel="2" x14ac:dyDescent="0.25">
      <c r="A1321" s="2" t="s">
        <v>183</v>
      </c>
      <c r="B1321" s="4">
        <v>8</v>
      </c>
      <c r="C1321" t="str">
        <f t="shared" si="63"/>
        <v/>
      </c>
      <c r="D1321" t="str">
        <f t="shared" si="64"/>
        <v/>
      </c>
      <c r="E1321" t="str">
        <f t="shared" si="65"/>
        <v/>
      </c>
    </row>
    <row r="1322" spans="1:5" outlineLevel="1" collapsed="1" x14ac:dyDescent="0.25">
      <c r="A1322" s="6" t="s">
        <v>384</v>
      </c>
      <c r="B1322" s="4">
        <f>SUBTOTAL(9,B1320:B1321)</f>
        <v>27</v>
      </c>
      <c r="C1322" t="str">
        <f t="shared" si="63"/>
        <v/>
      </c>
      <c r="D1322" t="str">
        <f t="shared" si="64"/>
        <v/>
      </c>
      <c r="E1322" t="str">
        <f t="shared" si="65"/>
        <v/>
      </c>
    </row>
    <row r="1323" spans="1:5" hidden="1" outlineLevel="2" x14ac:dyDescent="0.25">
      <c r="A1323" s="2" t="s">
        <v>31</v>
      </c>
      <c r="B1323" s="4">
        <v>76</v>
      </c>
      <c r="C1323" t="str">
        <f t="shared" si="63"/>
        <v/>
      </c>
      <c r="D1323" t="str">
        <f t="shared" si="64"/>
        <v/>
      </c>
      <c r="E1323" t="str">
        <f t="shared" si="65"/>
        <v/>
      </c>
    </row>
    <row r="1324" spans="1:5" hidden="1" outlineLevel="2" x14ac:dyDescent="0.25">
      <c r="A1324" s="2" t="s">
        <v>31</v>
      </c>
      <c r="B1324" s="4">
        <v>179</v>
      </c>
      <c r="C1324" t="str">
        <f t="shared" si="63"/>
        <v/>
      </c>
      <c r="D1324" t="str">
        <f t="shared" si="64"/>
        <v/>
      </c>
      <c r="E1324" t="str">
        <f t="shared" si="65"/>
        <v/>
      </c>
    </row>
    <row r="1325" spans="1:5" hidden="1" outlineLevel="2" x14ac:dyDescent="0.25">
      <c r="A1325" s="2" t="s">
        <v>31</v>
      </c>
      <c r="B1325" s="4">
        <v>91</v>
      </c>
      <c r="C1325" t="str">
        <f t="shared" si="63"/>
        <v/>
      </c>
      <c r="D1325" t="str">
        <f t="shared" si="64"/>
        <v/>
      </c>
      <c r="E1325" t="str">
        <f t="shared" si="65"/>
        <v/>
      </c>
    </row>
    <row r="1326" spans="1:5" hidden="1" outlineLevel="2" x14ac:dyDescent="0.25">
      <c r="A1326" s="2" t="s">
        <v>31</v>
      </c>
      <c r="B1326" s="4">
        <v>185</v>
      </c>
      <c r="C1326" t="str">
        <f t="shared" si="63"/>
        <v/>
      </c>
      <c r="D1326" t="str">
        <f t="shared" si="64"/>
        <v/>
      </c>
      <c r="E1326" t="str">
        <f t="shared" si="65"/>
        <v/>
      </c>
    </row>
    <row r="1327" spans="1:5" hidden="1" outlineLevel="2" x14ac:dyDescent="0.25">
      <c r="A1327" s="2" t="s">
        <v>31</v>
      </c>
      <c r="B1327" s="4">
        <v>189</v>
      </c>
      <c r="C1327" t="str">
        <f t="shared" si="63"/>
        <v/>
      </c>
      <c r="D1327" t="str">
        <f t="shared" si="64"/>
        <v/>
      </c>
      <c r="E1327" t="str">
        <f t="shared" si="65"/>
        <v/>
      </c>
    </row>
    <row r="1328" spans="1:5" hidden="1" outlineLevel="2" x14ac:dyDescent="0.25">
      <c r="A1328" s="2" t="s">
        <v>31</v>
      </c>
      <c r="B1328" s="4">
        <v>65</v>
      </c>
      <c r="C1328" t="str">
        <f t="shared" si="63"/>
        <v/>
      </c>
      <c r="D1328" t="str">
        <f t="shared" si="64"/>
        <v/>
      </c>
      <c r="E1328" t="str">
        <f t="shared" si="65"/>
        <v/>
      </c>
    </row>
    <row r="1329" spans="1:5" hidden="1" outlineLevel="2" x14ac:dyDescent="0.25">
      <c r="A1329" s="2" t="s">
        <v>31</v>
      </c>
      <c r="B1329" s="4">
        <v>70</v>
      </c>
      <c r="C1329" t="str">
        <f t="shared" si="63"/>
        <v/>
      </c>
      <c r="D1329" t="str">
        <f t="shared" si="64"/>
        <v/>
      </c>
      <c r="E1329" t="str">
        <f t="shared" si="65"/>
        <v/>
      </c>
    </row>
    <row r="1330" spans="1:5" hidden="1" outlineLevel="2" x14ac:dyDescent="0.25">
      <c r="A1330" s="2" t="s">
        <v>31</v>
      </c>
      <c r="B1330" s="4">
        <v>106</v>
      </c>
      <c r="C1330" t="str">
        <f t="shared" si="63"/>
        <v/>
      </c>
      <c r="D1330" t="str">
        <f t="shared" si="64"/>
        <v/>
      </c>
      <c r="E1330" t="str">
        <f t="shared" si="65"/>
        <v/>
      </c>
    </row>
    <row r="1331" spans="1:5" hidden="1" outlineLevel="2" x14ac:dyDescent="0.25">
      <c r="A1331" s="2" t="s">
        <v>31</v>
      </c>
      <c r="B1331" s="4">
        <v>142</v>
      </c>
      <c r="C1331" t="str">
        <f t="shared" si="63"/>
        <v/>
      </c>
      <c r="D1331" t="str">
        <f t="shared" si="64"/>
        <v/>
      </c>
      <c r="E1331" t="str">
        <f t="shared" si="65"/>
        <v/>
      </c>
    </row>
    <row r="1332" spans="1:5" hidden="1" outlineLevel="2" x14ac:dyDescent="0.25">
      <c r="A1332" s="2" t="s">
        <v>31</v>
      </c>
      <c r="B1332" s="4">
        <v>52</v>
      </c>
      <c r="C1332" t="str">
        <f t="shared" si="63"/>
        <v/>
      </c>
      <c r="D1332" t="str">
        <f t="shared" si="64"/>
        <v/>
      </c>
      <c r="E1332" t="str">
        <f t="shared" si="65"/>
        <v/>
      </c>
    </row>
    <row r="1333" spans="1:5" hidden="1" outlineLevel="2" x14ac:dyDescent="0.25">
      <c r="A1333" s="2" t="s">
        <v>31</v>
      </c>
      <c r="B1333" s="4">
        <v>168</v>
      </c>
      <c r="C1333" t="str">
        <f t="shared" si="63"/>
        <v/>
      </c>
      <c r="D1333" t="str">
        <f t="shared" si="64"/>
        <v/>
      </c>
      <c r="E1333" t="str">
        <f t="shared" si="65"/>
        <v/>
      </c>
    </row>
    <row r="1334" spans="1:5" hidden="1" outlineLevel="2" x14ac:dyDescent="0.25">
      <c r="A1334" s="2" t="s">
        <v>31</v>
      </c>
      <c r="B1334" s="4">
        <v>80</v>
      </c>
      <c r="C1334" t="str">
        <f t="shared" si="63"/>
        <v/>
      </c>
      <c r="D1334" t="str">
        <f t="shared" si="64"/>
        <v/>
      </c>
      <c r="E1334" t="str">
        <f t="shared" si="65"/>
        <v/>
      </c>
    </row>
    <row r="1335" spans="1:5" hidden="1" outlineLevel="2" x14ac:dyDescent="0.25">
      <c r="A1335" s="2" t="s">
        <v>31</v>
      </c>
      <c r="B1335" s="4">
        <v>141</v>
      </c>
      <c r="C1335" t="str">
        <f t="shared" si="63"/>
        <v/>
      </c>
      <c r="D1335" t="str">
        <f t="shared" si="64"/>
        <v/>
      </c>
      <c r="E1335" t="str">
        <f t="shared" si="65"/>
        <v/>
      </c>
    </row>
    <row r="1336" spans="1:5" hidden="1" outlineLevel="2" x14ac:dyDescent="0.25">
      <c r="A1336" s="2" t="s">
        <v>31</v>
      </c>
      <c r="B1336" s="4">
        <v>148</v>
      </c>
      <c r="C1336" t="str">
        <f t="shared" si="63"/>
        <v/>
      </c>
      <c r="D1336" t="str">
        <f t="shared" si="64"/>
        <v/>
      </c>
      <c r="E1336" t="str">
        <f t="shared" si="65"/>
        <v/>
      </c>
    </row>
    <row r="1337" spans="1:5" hidden="1" outlineLevel="2" x14ac:dyDescent="0.25">
      <c r="A1337" s="2" t="s">
        <v>31</v>
      </c>
      <c r="B1337" s="4">
        <v>99</v>
      </c>
      <c r="C1337" t="str">
        <f t="shared" si="63"/>
        <v/>
      </c>
      <c r="D1337" t="str">
        <f t="shared" si="64"/>
        <v/>
      </c>
      <c r="E1337" t="str">
        <f t="shared" si="65"/>
        <v/>
      </c>
    </row>
    <row r="1338" spans="1:5" hidden="1" outlineLevel="2" x14ac:dyDescent="0.25">
      <c r="A1338" s="2" t="s">
        <v>31</v>
      </c>
      <c r="B1338" s="4">
        <v>166</v>
      </c>
      <c r="C1338" t="str">
        <f t="shared" si="63"/>
        <v/>
      </c>
      <c r="D1338" t="str">
        <f t="shared" si="64"/>
        <v/>
      </c>
      <c r="E1338" t="str">
        <f t="shared" si="65"/>
        <v/>
      </c>
    </row>
    <row r="1339" spans="1:5" hidden="1" outlineLevel="2" x14ac:dyDescent="0.25">
      <c r="A1339" s="2" t="s">
        <v>31</v>
      </c>
      <c r="B1339" s="4">
        <v>68</v>
      </c>
      <c r="C1339" t="str">
        <f t="shared" si="63"/>
        <v/>
      </c>
      <c r="D1339" t="str">
        <f t="shared" si="64"/>
        <v/>
      </c>
      <c r="E1339" t="str">
        <f t="shared" si="65"/>
        <v/>
      </c>
    </row>
    <row r="1340" spans="1:5" hidden="1" outlineLevel="2" x14ac:dyDescent="0.25">
      <c r="A1340" s="2" t="s">
        <v>31</v>
      </c>
      <c r="B1340" s="4">
        <v>183</v>
      </c>
      <c r="C1340" t="str">
        <f t="shared" si="63"/>
        <v/>
      </c>
      <c r="D1340" t="str">
        <f t="shared" si="64"/>
        <v/>
      </c>
      <c r="E1340" t="str">
        <f t="shared" si="65"/>
        <v/>
      </c>
    </row>
    <row r="1341" spans="1:5" hidden="1" outlineLevel="2" x14ac:dyDescent="0.25">
      <c r="A1341" s="2" t="s">
        <v>31</v>
      </c>
      <c r="B1341" s="4">
        <v>200</v>
      </c>
      <c r="C1341" t="str">
        <f t="shared" si="63"/>
        <v/>
      </c>
      <c r="D1341" t="str">
        <f t="shared" si="64"/>
        <v/>
      </c>
      <c r="E1341" t="str">
        <f t="shared" si="65"/>
        <v/>
      </c>
    </row>
    <row r="1342" spans="1:5" hidden="1" outlineLevel="2" x14ac:dyDescent="0.25">
      <c r="A1342" s="2" t="s">
        <v>31</v>
      </c>
      <c r="B1342" s="4">
        <v>137</v>
      </c>
      <c r="C1342" t="str">
        <f t="shared" si="63"/>
        <v/>
      </c>
      <c r="D1342" t="str">
        <f t="shared" si="64"/>
        <v/>
      </c>
      <c r="E1342" t="str">
        <f t="shared" si="65"/>
        <v/>
      </c>
    </row>
    <row r="1343" spans="1:5" hidden="1" outlineLevel="2" x14ac:dyDescent="0.25">
      <c r="A1343" s="2" t="s">
        <v>31</v>
      </c>
      <c r="B1343" s="4">
        <v>178</v>
      </c>
      <c r="C1343" t="str">
        <f t="shared" si="63"/>
        <v/>
      </c>
      <c r="D1343" t="str">
        <f t="shared" si="64"/>
        <v/>
      </c>
      <c r="E1343" t="str">
        <f t="shared" si="65"/>
        <v/>
      </c>
    </row>
    <row r="1344" spans="1:5" hidden="1" outlineLevel="2" x14ac:dyDescent="0.25">
      <c r="A1344" s="2" t="s">
        <v>31</v>
      </c>
      <c r="B1344" s="4">
        <v>126</v>
      </c>
      <c r="C1344" t="str">
        <f t="shared" si="63"/>
        <v/>
      </c>
      <c r="D1344" t="str">
        <f t="shared" si="64"/>
        <v/>
      </c>
      <c r="E1344" t="str">
        <f t="shared" si="65"/>
        <v/>
      </c>
    </row>
    <row r="1345" spans="1:5" hidden="1" outlineLevel="2" x14ac:dyDescent="0.25">
      <c r="A1345" s="2" t="s">
        <v>31</v>
      </c>
      <c r="B1345" s="4">
        <v>142</v>
      </c>
      <c r="C1345" t="str">
        <f t="shared" si="63"/>
        <v/>
      </c>
      <c r="D1345" t="str">
        <f t="shared" si="64"/>
        <v/>
      </c>
      <c r="E1345" t="str">
        <f t="shared" si="65"/>
        <v/>
      </c>
    </row>
    <row r="1346" spans="1:5" hidden="1" outlineLevel="2" x14ac:dyDescent="0.25">
      <c r="A1346" s="2" t="s">
        <v>31</v>
      </c>
      <c r="B1346" s="4">
        <v>125</v>
      </c>
      <c r="C1346" t="str">
        <f t="shared" si="63"/>
        <v/>
      </c>
      <c r="D1346" t="str">
        <f t="shared" si="64"/>
        <v/>
      </c>
      <c r="E1346" t="str">
        <f t="shared" si="65"/>
        <v/>
      </c>
    </row>
    <row r="1347" spans="1:5" hidden="1" outlineLevel="2" x14ac:dyDescent="0.25">
      <c r="A1347" s="2" t="s">
        <v>31</v>
      </c>
      <c r="B1347" s="4">
        <v>179</v>
      </c>
      <c r="C1347" t="str">
        <f t="shared" si="63"/>
        <v/>
      </c>
      <c r="D1347" t="str">
        <f t="shared" si="64"/>
        <v/>
      </c>
      <c r="E1347" t="str">
        <f t="shared" si="65"/>
        <v/>
      </c>
    </row>
    <row r="1348" spans="1:5" hidden="1" outlineLevel="2" x14ac:dyDescent="0.25">
      <c r="A1348" s="2" t="s">
        <v>31</v>
      </c>
      <c r="B1348" s="4">
        <v>105</v>
      </c>
      <c r="C1348" t="str">
        <f t="shared" si="63"/>
        <v/>
      </c>
      <c r="D1348" t="str">
        <f t="shared" si="64"/>
        <v/>
      </c>
      <c r="E1348" t="str">
        <f t="shared" si="65"/>
        <v/>
      </c>
    </row>
    <row r="1349" spans="1:5" hidden="1" outlineLevel="2" x14ac:dyDescent="0.25">
      <c r="A1349" s="2" t="s">
        <v>31</v>
      </c>
      <c r="B1349" s="4">
        <v>57</v>
      </c>
      <c r="C1349" t="str">
        <f t="shared" si="63"/>
        <v/>
      </c>
      <c r="D1349" t="str">
        <f t="shared" si="64"/>
        <v/>
      </c>
      <c r="E1349" t="str">
        <f t="shared" si="65"/>
        <v/>
      </c>
    </row>
    <row r="1350" spans="1:5" hidden="1" outlineLevel="2" x14ac:dyDescent="0.25">
      <c r="A1350" s="2" t="s">
        <v>31</v>
      </c>
      <c r="B1350" s="4">
        <v>174</v>
      </c>
      <c r="C1350" t="str">
        <f t="shared" ref="C1350:C1413" si="66">IF($B1350 = $C$1, 1, "")</f>
        <v/>
      </c>
      <c r="D1350" t="str">
        <f t="shared" ref="D1350:D1413" si="67">IF($B1350 = $D$1, 1, "")</f>
        <v/>
      </c>
      <c r="E1350" t="str">
        <f t="shared" ref="E1350:E1413" si="68">IF($B1350 = $E$1, 1, "")</f>
        <v/>
      </c>
    </row>
    <row r="1351" spans="1:5" hidden="1" outlineLevel="2" x14ac:dyDescent="0.25">
      <c r="A1351" s="2" t="s">
        <v>31</v>
      </c>
      <c r="B1351" s="4">
        <v>151</v>
      </c>
      <c r="C1351" t="str">
        <f t="shared" si="66"/>
        <v/>
      </c>
      <c r="D1351" t="str">
        <f t="shared" si="67"/>
        <v/>
      </c>
      <c r="E1351" t="str">
        <f t="shared" si="68"/>
        <v/>
      </c>
    </row>
    <row r="1352" spans="1:5" hidden="1" outlineLevel="2" x14ac:dyDescent="0.25">
      <c r="A1352" s="2" t="s">
        <v>31</v>
      </c>
      <c r="B1352" s="4">
        <v>184</v>
      </c>
      <c r="C1352" t="str">
        <f t="shared" si="66"/>
        <v/>
      </c>
      <c r="D1352" t="str">
        <f t="shared" si="67"/>
        <v/>
      </c>
      <c r="E1352" t="str">
        <f t="shared" si="68"/>
        <v/>
      </c>
    </row>
    <row r="1353" spans="1:5" hidden="1" outlineLevel="2" x14ac:dyDescent="0.25">
      <c r="A1353" s="2" t="s">
        <v>31</v>
      </c>
      <c r="B1353" s="4">
        <v>42</v>
      </c>
      <c r="C1353" t="str">
        <f t="shared" si="66"/>
        <v/>
      </c>
      <c r="D1353" t="str">
        <f t="shared" si="67"/>
        <v/>
      </c>
      <c r="E1353" t="str">
        <f t="shared" si="68"/>
        <v/>
      </c>
    </row>
    <row r="1354" spans="1:5" hidden="1" outlineLevel="2" x14ac:dyDescent="0.25">
      <c r="A1354" s="2" t="s">
        <v>31</v>
      </c>
      <c r="B1354" s="4">
        <v>125</v>
      </c>
      <c r="C1354" t="str">
        <f t="shared" si="66"/>
        <v/>
      </c>
      <c r="D1354" t="str">
        <f t="shared" si="67"/>
        <v/>
      </c>
      <c r="E1354" t="str">
        <f t="shared" si="68"/>
        <v/>
      </c>
    </row>
    <row r="1355" spans="1:5" hidden="1" outlineLevel="2" x14ac:dyDescent="0.25">
      <c r="A1355" s="2" t="s">
        <v>31</v>
      </c>
      <c r="B1355" s="4">
        <v>53</v>
      </c>
      <c r="C1355" t="str">
        <f t="shared" si="66"/>
        <v/>
      </c>
      <c r="D1355" t="str">
        <f t="shared" si="67"/>
        <v/>
      </c>
      <c r="E1355" t="str">
        <f t="shared" si="68"/>
        <v/>
      </c>
    </row>
    <row r="1356" spans="1:5" hidden="1" outlineLevel="2" x14ac:dyDescent="0.25">
      <c r="A1356" s="2" t="s">
        <v>31</v>
      </c>
      <c r="B1356" s="4">
        <v>181</v>
      </c>
      <c r="C1356" t="str">
        <f t="shared" si="66"/>
        <v/>
      </c>
      <c r="D1356" t="str">
        <f t="shared" si="67"/>
        <v/>
      </c>
      <c r="E1356" t="str">
        <f t="shared" si="68"/>
        <v/>
      </c>
    </row>
    <row r="1357" spans="1:5" hidden="1" outlineLevel="2" x14ac:dyDescent="0.25">
      <c r="A1357" s="2" t="s">
        <v>31</v>
      </c>
      <c r="B1357" s="4">
        <v>81</v>
      </c>
      <c r="C1357" t="str">
        <f t="shared" si="66"/>
        <v/>
      </c>
      <c r="D1357" t="str">
        <f t="shared" si="67"/>
        <v/>
      </c>
      <c r="E1357" t="str">
        <f t="shared" si="68"/>
        <v/>
      </c>
    </row>
    <row r="1358" spans="1:5" hidden="1" outlineLevel="2" x14ac:dyDescent="0.25">
      <c r="A1358" s="2" t="s">
        <v>31</v>
      </c>
      <c r="B1358" s="4">
        <v>132</v>
      </c>
      <c r="C1358" t="str">
        <f t="shared" si="66"/>
        <v/>
      </c>
      <c r="D1358" t="str">
        <f t="shared" si="67"/>
        <v/>
      </c>
      <c r="E1358" t="str">
        <f t="shared" si="68"/>
        <v/>
      </c>
    </row>
    <row r="1359" spans="1:5" hidden="1" outlineLevel="2" x14ac:dyDescent="0.25">
      <c r="A1359" s="2" t="s">
        <v>31</v>
      </c>
      <c r="B1359" s="4">
        <v>165</v>
      </c>
      <c r="C1359" t="str">
        <f t="shared" si="66"/>
        <v/>
      </c>
      <c r="D1359" t="str">
        <f t="shared" si="67"/>
        <v/>
      </c>
      <c r="E1359" t="str">
        <f t="shared" si="68"/>
        <v/>
      </c>
    </row>
    <row r="1360" spans="1:5" hidden="1" outlineLevel="2" x14ac:dyDescent="0.25">
      <c r="A1360" s="2" t="s">
        <v>31</v>
      </c>
      <c r="B1360" s="4">
        <v>174</v>
      </c>
      <c r="C1360" t="str">
        <f t="shared" si="66"/>
        <v/>
      </c>
      <c r="D1360" t="str">
        <f t="shared" si="67"/>
        <v/>
      </c>
      <c r="E1360" t="str">
        <f t="shared" si="68"/>
        <v/>
      </c>
    </row>
    <row r="1361" spans="1:5" hidden="1" outlineLevel="2" x14ac:dyDescent="0.25">
      <c r="A1361" s="2" t="s">
        <v>31</v>
      </c>
      <c r="B1361" s="4">
        <v>111</v>
      </c>
      <c r="C1361" t="str">
        <f t="shared" si="66"/>
        <v/>
      </c>
      <c r="D1361" t="str">
        <f t="shared" si="67"/>
        <v/>
      </c>
      <c r="E1361" t="str">
        <f t="shared" si="68"/>
        <v/>
      </c>
    </row>
    <row r="1362" spans="1:5" hidden="1" outlineLevel="2" x14ac:dyDescent="0.25">
      <c r="A1362" s="2" t="s">
        <v>31</v>
      </c>
      <c r="B1362" s="4">
        <v>90</v>
      </c>
      <c r="C1362" t="str">
        <f t="shared" si="66"/>
        <v/>
      </c>
      <c r="D1362" t="str">
        <f t="shared" si="67"/>
        <v/>
      </c>
      <c r="E1362" t="str">
        <f t="shared" si="68"/>
        <v/>
      </c>
    </row>
    <row r="1363" spans="1:5" outlineLevel="1" collapsed="1" x14ac:dyDescent="0.25">
      <c r="A1363" s="6" t="s">
        <v>385</v>
      </c>
      <c r="B1363" s="4">
        <f>SUBTOTAL(9,B1323:B1362)</f>
        <v>5120</v>
      </c>
      <c r="C1363" t="str">
        <f t="shared" si="66"/>
        <v/>
      </c>
      <c r="D1363" t="str">
        <f t="shared" si="67"/>
        <v/>
      </c>
      <c r="E1363" t="str">
        <f t="shared" si="68"/>
        <v/>
      </c>
    </row>
    <row r="1364" spans="1:5" hidden="1" outlineLevel="2" x14ac:dyDescent="0.25">
      <c r="A1364" s="2" t="s">
        <v>177</v>
      </c>
      <c r="B1364" s="4">
        <v>17</v>
      </c>
      <c r="C1364" t="str">
        <f t="shared" si="66"/>
        <v/>
      </c>
      <c r="D1364" t="str">
        <f t="shared" si="67"/>
        <v/>
      </c>
      <c r="E1364" t="str">
        <f t="shared" si="68"/>
        <v/>
      </c>
    </row>
    <row r="1365" spans="1:5" hidden="1" outlineLevel="2" x14ac:dyDescent="0.25">
      <c r="A1365" s="2" t="s">
        <v>177</v>
      </c>
      <c r="B1365" s="4">
        <v>20</v>
      </c>
      <c r="C1365" t="str">
        <f t="shared" si="66"/>
        <v/>
      </c>
      <c r="D1365" t="str">
        <f t="shared" si="67"/>
        <v/>
      </c>
      <c r="E1365" t="str">
        <f t="shared" si="68"/>
        <v/>
      </c>
    </row>
    <row r="1366" spans="1:5" outlineLevel="1" collapsed="1" x14ac:dyDescent="0.25">
      <c r="A1366" s="6" t="s">
        <v>386</v>
      </c>
      <c r="B1366" s="4">
        <f>SUBTOTAL(9,B1364:B1365)</f>
        <v>37</v>
      </c>
      <c r="C1366" t="str">
        <f t="shared" si="66"/>
        <v/>
      </c>
      <c r="D1366" t="str">
        <f t="shared" si="67"/>
        <v/>
      </c>
      <c r="E1366" t="str">
        <f t="shared" si="68"/>
        <v/>
      </c>
    </row>
    <row r="1367" spans="1:5" hidden="1" outlineLevel="2" x14ac:dyDescent="0.25">
      <c r="A1367" s="2" t="s">
        <v>196</v>
      </c>
      <c r="B1367" s="4">
        <v>9</v>
      </c>
      <c r="C1367" t="str">
        <f t="shared" si="66"/>
        <v/>
      </c>
      <c r="D1367" t="str">
        <f t="shared" si="67"/>
        <v/>
      </c>
      <c r="E1367" t="str">
        <f t="shared" si="68"/>
        <v/>
      </c>
    </row>
    <row r="1368" spans="1:5" hidden="1" outlineLevel="2" x14ac:dyDescent="0.25">
      <c r="A1368" s="2" t="s">
        <v>196</v>
      </c>
      <c r="B1368" s="4">
        <v>2</v>
      </c>
      <c r="C1368" t="str">
        <f t="shared" si="66"/>
        <v/>
      </c>
      <c r="D1368" t="str">
        <f t="shared" si="67"/>
        <v/>
      </c>
      <c r="E1368" t="str">
        <f t="shared" si="68"/>
        <v/>
      </c>
    </row>
    <row r="1369" spans="1:5" outlineLevel="1" collapsed="1" x14ac:dyDescent="0.25">
      <c r="A1369" s="6" t="s">
        <v>387</v>
      </c>
      <c r="B1369" s="4">
        <f>SUBTOTAL(9,B1367:B1368)</f>
        <v>11</v>
      </c>
      <c r="C1369" t="str">
        <f t="shared" si="66"/>
        <v/>
      </c>
      <c r="D1369" t="str">
        <f t="shared" si="67"/>
        <v/>
      </c>
      <c r="E1369" t="str">
        <f t="shared" si="68"/>
        <v/>
      </c>
    </row>
    <row r="1370" spans="1:5" hidden="1" outlineLevel="2" x14ac:dyDescent="0.25">
      <c r="A1370" s="2" t="s">
        <v>171</v>
      </c>
      <c r="B1370" s="4">
        <v>4</v>
      </c>
      <c r="C1370" t="str">
        <f t="shared" si="66"/>
        <v/>
      </c>
      <c r="D1370" t="str">
        <f t="shared" si="67"/>
        <v/>
      </c>
      <c r="E1370" t="str">
        <f t="shared" si="68"/>
        <v/>
      </c>
    </row>
    <row r="1371" spans="1:5" hidden="1" outlineLevel="2" x14ac:dyDescent="0.25">
      <c r="A1371" s="2" t="s">
        <v>171</v>
      </c>
      <c r="B1371" s="4">
        <v>20</v>
      </c>
      <c r="C1371" t="str">
        <f t="shared" si="66"/>
        <v/>
      </c>
      <c r="D1371" t="str">
        <f t="shared" si="67"/>
        <v/>
      </c>
      <c r="E1371" t="str">
        <f t="shared" si="68"/>
        <v/>
      </c>
    </row>
    <row r="1372" spans="1:5" hidden="1" outlineLevel="2" x14ac:dyDescent="0.25">
      <c r="A1372" s="2" t="s">
        <v>171</v>
      </c>
      <c r="B1372" s="4">
        <v>12</v>
      </c>
      <c r="C1372" t="str">
        <f t="shared" si="66"/>
        <v/>
      </c>
      <c r="D1372" t="str">
        <f t="shared" si="67"/>
        <v/>
      </c>
      <c r="E1372" t="str">
        <f t="shared" si="68"/>
        <v/>
      </c>
    </row>
    <row r="1373" spans="1:5" hidden="1" outlineLevel="2" x14ac:dyDescent="0.25">
      <c r="A1373" s="2" t="s">
        <v>171</v>
      </c>
      <c r="B1373" s="4">
        <v>11</v>
      </c>
      <c r="C1373" t="str">
        <f t="shared" si="66"/>
        <v/>
      </c>
      <c r="D1373" t="str">
        <f t="shared" si="67"/>
        <v/>
      </c>
      <c r="E1373" t="str">
        <f t="shared" si="68"/>
        <v/>
      </c>
    </row>
    <row r="1374" spans="1:5" hidden="1" outlineLevel="2" x14ac:dyDescent="0.25">
      <c r="A1374" s="2" t="s">
        <v>171</v>
      </c>
      <c r="B1374" s="4">
        <v>12</v>
      </c>
      <c r="C1374" t="str">
        <f t="shared" si="66"/>
        <v/>
      </c>
      <c r="D1374" t="str">
        <f t="shared" si="67"/>
        <v/>
      </c>
      <c r="E1374" t="str">
        <f t="shared" si="68"/>
        <v/>
      </c>
    </row>
    <row r="1375" spans="1:5" outlineLevel="1" collapsed="1" x14ac:dyDescent="0.25">
      <c r="A1375" s="6" t="s">
        <v>388</v>
      </c>
      <c r="B1375" s="4">
        <f>SUBTOTAL(9,B1370:B1374)</f>
        <v>59</v>
      </c>
      <c r="C1375" t="str">
        <f t="shared" si="66"/>
        <v/>
      </c>
      <c r="D1375" t="str">
        <f t="shared" si="67"/>
        <v/>
      </c>
      <c r="E1375" t="str">
        <f t="shared" si="68"/>
        <v/>
      </c>
    </row>
    <row r="1376" spans="1:5" hidden="1" outlineLevel="2" x14ac:dyDescent="0.25">
      <c r="A1376" s="2" t="s">
        <v>93</v>
      </c>
      <c r="B1376" s="4">
        <v>5</v>
      </c>
      <c r="C1376" t="str">
        <f t="shared" si="66"/>
        <v/>
      </c>
      <c r="D1376" t="str">
        <f t="shared" si="67"/>
        <v/>
      </c>
      <c r="E1376" t="str">
        <f t="shared" si="68"/>
        <v/>
      </c>
    </row>
    <row r="1377" spans="1:5" hidden="1" outlineLevel="2" x14ac:dyDescent="0.25">
      <c r="A1377" s="2" t="s">
        <v>93</v>
      </c>
      <c r="B1377" s="4">
        <v>11</v>
      </c>
      <c r="C1377" t="str">
        <f t="shared" si="66"/>
        <v/>
      </c>
      <c r="D1377" t="str">
        <f t="shared" si="67"/>
        <v/>
      </c>
      <c r="E1377" t="str">
        <f t="shared" si="68"/>
        <v/>
      </c>
    </row>
    <row r="1378" spans="1:5" hidden="1" outlineLevel="2" x14ac:dyDescent="0.25">
      <c r="A1378" s="2" t="s">
        <v>93</v>
      </c>
      <c r="B1378" s="4">
        <v>5</v>
      </c>
      <c r="C1378" t="str">
        <f t="shared" si="66"/>
        <v/>
      </c>
      <c r="D1378" t="str">
        <f t="shared" si="67"/>
        <v/>
      </c>
      <c r="E1378" t="str">
        <f t="shared" si="68"/>
        <v/>
      </c>
    </row>
    <row r="1379" spans="1:5" hidden="1" outlineLevel="2" x14ac:dyDescent="0.25">
      <c r="A1379" s="2" t="s">
        <v>93</v>
      </c>
      <c r="B1379" s="4">
        <v>16</v>
      </c>
      <c r="C1379" t="str">
        <f t="shared" si="66"/>
        <v/>
      </c>
      <c r="D1379" t="str">
        <f t="shared" si="67"/>
        <v/>
      </c>
      <c r="E1379" t="str">
        <f t="shared" si="68"/>
        <v/>
      </c>
    </row>
    <row r="1380" spans="1:5" outlineLevel="1" collapsed="1" x14ac:dyDescent="0.25">
      <c r="A1380" s="6" t="s">
        <v>389</v>
      </c>
      <c r="B1380" s="4">
        <f>SUBTOTAL(9,B1376:B1379)</f>
        <v>37</v>
      </c>
      <c r="C1380" t="str">
        <f t="shared" si="66"/>
        <v/>
      </c>
      <c r="D1380" t="str">
        <f t="shared" si="67"/>
        <v/>
      </c>
      <c r="E1380" t="str">
        <f t="shared" si="68"/>
        <v/>
      </c>
    </row>
    <row r="1381" spans="1:5" hidden="1" outlineLevel="2" x14ac:dyDescent="0.25">
      <c r="A1381" s="2" t="s">
        <v>135</v>
      </c>
      <c r="B1381" s="4">
        <v>13</v>
      </c>
      <c r="C1381" t="str">
        <f t="shared" si="66"/>
        <v/>
      </c>
      <c r="D1381" t="str">
        <f t="shared" si="67"/>
        <v/>
      </c>
      <c r="E1381" t="str">
        <f t="shared" si="68"/>
        <v/>
      </c>
    </row>
    <row r="1382" spans="1:5" hidden="1" outlineLevel="2" x14ac:dyDescent="0.25">
      <c r="A1382" s="2" t="s">
        <v>135</v>
      </c>
      <c r="B1382" s="4">
        <v>3</v>
      </c>
      <c r="C1382" t="str">
        <f t="shared" si="66"/>
        <v/>
      </c>
      <c r="D1382" t="str">
        <f t="shared" si="67"/>
        <v/>
      </c>
      <c r="E1382" t="str">
        <f t="shared" si="68"/>
        <v/>
      </c>
    </row>
    <row r="1383" spans="1:5" outlineLevel="1" collapsed="1" x14ac:dyDescent="0.25">
      <c r="A1383" s="6" t="s">
        <v>390</v>
      </c>
      <c r="B1383" s="4">
        <f>SUBTOTAL(9,B1381:B1382)</f>
        <v>16</v>
      </c>
      <c r="C1383" t="str">
        <f t="shared" si="66"/>
        <v/>
      </c>
      <c r="D1383" t="str">
        <f t="shared" si="67"/>
        <v/>
      </c>
      <c r="E1383" t="str">
        <f t="shared" si="68"/>
        <v/>
      </c>
    </row>
    <row r="1384" spans="1:5" hidden="1" outlineLevel="2" x14ac:dyDescent="0.25">
      <c r="A1384" s="2" t="s">
        <v>111</v>
      </c>
      <c r="B1384" s="4">
        <v>2</v>
      </c>
      <c r="C1384" t="str">
        <f t="shared" si="66"/>
        <v/>
      </c>
      <c r="D1384" t="str">
        <f t="shared" si="67"/>
        <v/>
      </c>
      <c r="E1384" t="str">
        <f t="shared" si="68"/>
        <v/>
      </c>
    </row>
    <row r="1385" spans="1:5" hidden="1" outlineLevel="2" x14ac:dyDescent="0.25">
      <c r="A1385" s="2" t="s">
        <v>111</v>
      </c>
      <c r="B1385" s="4">
        <v>7</v>
      </c>
      <c r="C1385" t="str">
        <f t="shared" si="66"/>
        <v/>
      </c>
      <c r="D1385" t="str">
        <f t="shared" si="67"/>
        <v/>
      </c>
      <c r="E1385" t="str">
        <f t="shared" si="68"/>
        <v/>
      </c>
    </row>
    <row r="1386" spans="1:5" hidden="1" outlineLevel="2" x14ac:dyDescent="0.25">
      <c r="A1386" s="2" t="s">
        <v>111</v>
      </c>
      <c r="B1386" s="4">
        <v>8</v>
      </c>
      <c r="C1386" t="str">
        <f t="shared" si="66"/>
        <v/>
      </c>
      <c r="D1386" t="str">
        <f t="shared" si="67"/>
        <v/>
      </c>
      <c r="E1386" t="str">
        <f t="shared" si="68"/>
        <v/>
      </c>
    </row>
    <row r="1387" spans="1:5" hidden="1" outlineLevel="2" x14ac:dyDescent="0.25">
      <c r="A1387" s="2" t="s">
        <v>111</v>
      </c>
      <c r="B1387" s="4">
        <v>1</v>
      </c>
      <c r="C1387" t="str">
        <f t="shared" si="66"/>
        <v/>
      </c>
      <c r="D1387" t="str">
        <f t="shared" si="67"/>
        <v/>
      </c>
      <c r="E1387" t="str">
        <f t="shared" si="68"/>
        <v/>
      </c>
    </row>
    <row r="1388" spans="1:5" outlineLevel="1" collapsed="1" x14ac:dyDescent="0.25">
      <c r="A1388" s="6" t="s">
        <v>391</v>
      </c>
      <c r="B1388" s="4">
        <f>SUBTOTAL(9,B1384:B1387)</f>
        <v>18</v>
      </c>
      <c r="C1388" t="str">
        <f t="shared" si="66"/>
        <v/>
      </c>
      <c r="D1388" t="str">
        <f t="shared" si="67"/>
        <v/>
      </c>
      <c r="E1388" t="str">
        <f t="shared" si="68"/>
        <v/>
      </c>
    </row>
    <row r="1389" spans="1:5" hidden="1" outlineLevel="2" x14ac:dyDescent="0.25">
      <c r="A1389" s="2" t="s">
        <v>204</v>
      </c>
      <c r="B1389" s="4">
        <v>17</v>
      </c>
      <c r="C1389" t="str">
        <f t="shared" si="66"/>
        <v/>
      </c>
      <c r="D1389" t="str">
        <f t="shared" si="67"/>
        <v/>
      </c>
      <c r="E1389" t="str">
        <f t="shared" si="68"/>
        <v/>
      </c>
    </row>
    <row r="1390" spans="1:5" hidden="1" outlineLevel="2" x14ac:dyDescent="0.25">
      <c r="A1390" s="2" t="s">
        <v>204</v>
      </c>
      <c r="B1390" s="4">
        <v>20</v>
      </c>
      <c r="C1390" t="str">
        <f t="shared" si="66"/>
        <v/>
      </c>
      <c r="D1390" t="str">
        <f t="shared" si="67"/>
        <v/>
      </c>
      <c r="E1390" t="str">
        <f t="shared" si="68"/>
        <v/>
      </c>
    </row>
    <row r="1391" spans="1:5" outlineLevel="1" collapsed="1" x14ac:dyDescent="0.25">
      <c r="A1391" s="6" t="s">
        <v>392</v>
      </c>
      <c r="B1391" s="4">
        <f>SUBTOTAL(9,B1389:B1390)</f>
        <v>37</v>
      </c>
      <c r="C1391" t="str">
        <f t="shared" si="66"/>
        <v/>
      </c>
      <c r="D1391" t="str">
        <f t="shared" si="67"/>
        <v/>
      </c>
      <c r="E1391" t="str">
        <f t="shared" si="68"/>
        <v/>
      </c>
    </row>
    <row r="1392" spans="1:5" hidden="1" outlineLevel="2" x14ac:dyDescent="0.25">
      <c r="A1392" s="2" t="s">
        <v>130</v>
      </c>
      <c r="B1392" s="4">
        <v>7</v>
      </c>
      <c r="C1392" t="str">
        <f t="shared" si="66"/>
        <v/>
      </c>
      <c r="D1392" t="str">
        <f t="shared" si="67"/>
        <v/>
      </c>
      <c r="E1392" t="str">
        <f t="shared" si="68"/>
        <v/>
      </c>
    </row>
    <row r="1393" spans="1:5" hidden="1" outlineLevel="2" x14ac:dyDescent="0.25">
      <c r="A1393" s="2" t="s">
        <v>130</v>
      </c>
      <c r="B1393" s="4">
        <v>9</v>
      </c>
      <c r="C1393" t="str">
        <f t="shared" si="66"/>
        <v/>
      </c>
      <c r="D1393" t="str">
        <f t="shared" si="67"/>
        <v/>
      </c>
      <c r="E1393" t="str">
        <f t="shared" si="68"/>
        <v/>
      </c>
    </row>
    <row r="1394" spans="1:5" outlineLevel="1" collapsed="1" x14ac:dyDescent="0.25">
      <c r="A1394" s="6" t="s">
        <v>393</v>
      </c>
      <c r="B1394" s="4">
        <f>SUBTOTAL(9,B1392:B1393)</f>
        <v>16</v>
      </c>
      <c r="C1394" t="str">
        <f t="shared" si="66"/>
        <v/>
      </c>
      <c r="D1394" t="str">
        <f t="shared" si="67"/>
        <v/>
      </c>
      <c r="E1394" t="str">
        <f t="shared" si="68"/>
        <v/>
      </c>
    </row>
    <row r="1395" spans="1:5" hidden="1" outlineLevel="2" x14ac:dyDescent="0.25">
      <c r="A1395" s="2" t="s">
        <v>150</v>
      </c>
      <c r="B1395" s="4">
        <v>4</v>
      </c>
      <c r="C1395" t="str">
        <f t="shared" si="66"/>
        <v/>
      </c>
      <c r="D1395" t="str">
        <f t="shared" si="67"/>
        <v/>
      </c>
      <c r="E1395" t="str">
        <f t="shared" si="68"/>
        <v/>
      </c>
    </row>
    <row r="1396" spans="1:5" hidden="1" outlineLevel="2" x14ac:dyDescent="0.25">
      <c r="A1396" s="2" t="s">
        <v>150</v>
      </c>
      <c r="B1396" s="4">
        <v>15</v>
      </c>
      <c r="C1396" t="str">
        <f t="shared" si="66"/>
        <v/>
      </c>
      <c r="D1396" t="str">
        <f t="shared" si="67"/>
        <v/>
      </c>
      <c r="E1396" t="str">
        <f t="shared" si="68"/>
        <v/>
      </c>
    </row>
    <row r="1397" spans="1:5" hidden="1" outlineLevel="2" x14ac:dyDescent="0.25">
      <c r="A1397" s="2" t="s">
        <v>150</v>
      </c>
      <c r="B1397" s="4">
        <v>19</v>
      </c>
      <c r="C1397" t="str">
        <f t="shared" si="66"/>
        <v/>
      </c>
      <c r="D1397" t="str">
        <f t="shared" si="67"/>
        <v/>
      </c>
      <c r="E1397" t="str">
        <f t="shared" si="68"/>
        <v/>
      </c>
    </row>
    <row r="1398" spans="1:5" hidden="1" outlineLevel="2" x14ac:dyDescent="0.25">
      <c r="A1398" s="2" t="s">
        <v>150</v>
      </c>
      <c r="B1398" s="4">
        <v>14</v>
      </c>
      <c r="C1398" t="str">
        <f t="shared" si="66"/>
        <v/>
      </c>
      <c r="D1398" t="str">
        <f t="shared" si="67"/>
        <v/>
      </c>
      <c r="E1398" t="str">
        <f t="shared" si="68"/>
        <v/>
      </c>
    </row>
    <row r="1399" spans="1:5" hidden="1" outlineLevel="2" x14ac:dyDescent="0.25">
      <c r="A1399" s="2" t="s">
        <v>150</v>
      </c>
      <c r="B1399" s="4">
        <v>15</v>
      </c>
      <c r="C1399" t="str">
        <f t="shared" si="66"/>
        <v/>
      </c>
      <c r="D1399" t="str">
        <f t="shared" si="67"/>
        <v/>
      </c>
      <c r="E1399" t="str">
        <f t="shared" si="68"/>
        <v/>
      </c>
    </row>
    <row r="1400" spans="1:5" outlineLevel="1" collapsed="1" x14ac:dyDescent="0.25">
      <c r="A1400" s="6" t="s">
        <v>394</v>
      </c>
      <c r="B1400" s="4">
        <f>SUBTOTAL(9,B1395:B1399)</f>
        <v>67</v>
      </c>
      <c r="C1400" t="str">
        <f t="shared" si="66"/>
        <v/>
      </c>
      <c r="D1400" t="str">
        <f t="shared" si="67"/>
        <v/>
      </c>
      <c r="E1400" t="str">
        <f t="shared" si="68"/>
        <v/>
      </c>
    </row>
    <row r="1401" spans="1:5" hidden="1" outlineLevel="2" x14ac:dyDescent="0.25">
      <c r="A1401" s="2" t="s">
        <v>50</v>
      </c>
      <c r="B1401" s="4">
        <v>3</v>
      </c>
      <c r="C1401" t="str">
        <f t="shared" si="66"/>
        <v/>
      </c>
      <c r="D1401" t="str">
        <f t="shared" si="67"/>
        <v/>
      </c>
      <c r="E1401" t="str">
        <f t="shared" si="68"/>
        <v/>
      </c>
    </row>
    <row r="1402" spans="1:5" hidden="1" outlineLevel="2" x14ac:dyDescent="0.25">
      <c r="A1402" s="2" t="s">
        <v>50</v>
      </c>
      <c r="B1402" s="4">
        <v>11</v>
      </c>
      <c r="C1402" t="str">
        <f t="shared" si="66"/>
        <v/>
      </c>
      <c r="D1402" t="str">
        <f t="shared" si="67"/>
        <v/>
      </c>
      <c r="E1402" t="str">
        <f t="shared" si="68"/>
        <v/>
      </c>
    </row>
    <row r="1403" spans="1:5" hidden="1" outlineLevel="2" x14ac:dyDescent="0.25">
      <c r="A1403" s="2" t="s">
        <v>50</v>
      </c>
      <c r="B1403" s="4">
        <v>9</v>
      </c>
      <c r="C1403" t="str">
        <f t="shared" si="66"/>
        <v/>
      </c>
      <c r="D1403" t="str">
        <f t="shared" si="67"/>
        <v/>
      </c>
      <c r="E1403" t="str">
        <f t="shared" si="68"/>
        <v/>
      </c>
    </row>
    <row r="1404" spans="1:5" hidden="1" outlineLevel="2" x14ac:dyDescent="0.25">
      <c r="A1404" s="2" t="s">
        <v>50</v>
      </c>
      <c r="B1404" s="4">
        <v>3</v>
      </c>
      <c r="C1404" t="str">
        <f t="shared" si="66"/>
        <v/>
      </c>
      <c r="D1404" t="str">
        <f t="shared" si="67"/>
        <v/>
      </c>
      <c r="E1404" t="str">
        <f t="shared" si="68"/>
        <v/>
      </c>
    </row>
    <row r="1405" spans="1:5" outlineLevel="1" collapsed="1" x14ac:dyDescent="0.25">
      <c r="A1405" s="6" t="s">
        <v>395</v>
      </c>
      <c r="B1405" s="4">
        <f>SUBTOTAL(9,B1401:B1404)</f>
        <v>26</v>
      </c>
      <c r="C1405" t="str">
        <f t="shared" si="66"/>
        <v/>
      </c>
      <c r="D1405" t="str">
        <f t="shared" si="67"/>
        <v/>
      </c>
      <c r="E1405" t="str">
        <f t="shared" si="68"/>
        <v/>
      </c>
    </row>
    <row r="1406" spans="1:5" hidden="1" outlineLevel="2" x14ac:dyDescent="0.25">
      <c r="A1406" s="2" t="s">
        <v>6</v>
      </c>
      <c r="B1406" s="4">
        <v>436</v>
      </c>
      <c r="C1406" t="str">
        <f t="shared" si="66"/>
        <v/>
      </c>
      <c r="D1406" t="str">
        <f t="shared" si="67"/>
        <v/>
      </c>
      <c r="E1406" t="str">
        <f t="shared" si="68"/>
        <v/>
      </c>
    </row>
    <row r="1407" spans="1:5" hidden="1" outlineLevel="2" x14ac:dyDescent="0.25">
      <c r="A1407" s="2" t="s">
        <v>6</v>
      </c>
      <c r="B1407" s="4">
        <v>336</v>
      </c>
      <c r="C1407" t="str">
        <f t="shared" si="66"/>
        <v/>
      </c>
      <c r="D1407" t="str">
        <f t="shared" si="67"/>
        <v/>
      </c>
      <c r="E1407" t="str">
        <f t="shared" si="68"/>
        <v/>
      </c>
    </row>
    <row r="1408" spans="1:5" hidden="1" outlineLevel="2" x14ac:dyDescent="0.25">
      <c r="A1408" s="2" t="s">
        <v>6</v>
      </c>
      <c r="B1408" s="4">
        <v>331</v>
      </c>
      <c r="C1408" t="str">
        <f t="shared" si="66"/>
        <v/>
      </c>
      <c r="D1408" t="str">
        <f t="shared" si="67"/>
        <v/>
      </c>
      <c r="E1408" t="str">
        <f t="shared" si="68"/>
        <v/>
      </c>
    </row>
    <row r="1409" spans="1:5" hidden="1" outlineLevel="2" x14ac:dyDescent="0.25">
      <c r="A1409" s="2" t="s">
        <v>6</v>
      </c>
      <c r="B1409" s="4">
        <v>453</v>
      </c>
      <c r="C1409" t="str">
        <f t="shared" si="66"/>
        <v/>
      </c>
      <c r="D1409" t="str">
        <f t="shared" si="67"/>
        <v/>
      </c>
      <c r="E1409" t="str">
        <f t="shared" si="68"/>
        <v/>
      </c>
    </row>
    <row r="1410" spans="1:5" hidden="1" outlineLevel="2" x14ac:dyDescent="0.25">
      <c r="A1410" s="2" t="s">
        <v>6</v>
      </c>
      <c r="B1410" s="4">
        <v>368</v>
      </c>
      <c r="C1410" t="str">
        <f t="shared" si="66"/>
        <v/>
      </c>
      <c r="D1410" t="str">
        <f t="shared" si="67"/>
        <v/>
      </c>
      <c r="E1410" t="str">
        <f t="shared" si="68"/>
        <v/>
      </c>
    </row>
    <row r="1411" spans="1:5" hidden="1" outlineLevel="2" x14ac:dyDescent="0.25">
      <c r="A1411" s="2" t="s">
        <v>6</v>
      </c>
      <c r="B1411" s="4">
        <v>173</v>
      </c>
      <c r="C1411" t="str">
        <f t="shared" si="66"/>
        <v/>
      </c>
      <c r="D1411" t="str">
        <f t="shared" si="67"/>
        <v/>
      </c>
      <c r="E1411" t="str">
        <f t="shared" si="68"/>
        <v/>
      </c>
    </row>
    <row r="1412" spans="1:5" hidden="1" outlineLevel="2" x14ac:dyDescent="0.25">
      <c r="A1412" s="2" t="s">
        <v>6</v>
      </c>
      <c r="B1412" s="4">
        <v>177</v>
      </c>
      <c r="C1412" t="str">
        <f t="shared" si="66"/>
        <v/>
      </c>
      <c r="D1412" t="str">
        <f t="shared" si="67"/>
        <v/>
      </c>
      <c r="E1412" t="str">
        <f t="shared" si="68"/>
        <v/>
      </c>
    </row>
    <row r="1413" spans="1:5" hidden="1" outlineLevel="2" x14ac:dyDescent="0.25">
      <c r="A1413" s="2" t="s">
        <v>6</v>
      </c>
      <c r="B1413" s="4">
        <v>121</v>
      </c>
      <c r="C1413" t="str">
        <f t="shared" si="66"/>
        <v/>
      </c>
      <c r="D1413" t="str">
        <f t="shared" si="67"/>
        <v/>
      </c>
      <c r="E1413" t="str">
        <f t="shared" si="68"/>
        <v/>
      </c>
    </row>
    <row r="1414" spans="1:5" hidden="1" outlineLevel="2" x14ac:dyDescent="0.25">
      <c r="A1414" s="2" t="s">
        <v>6</v>
      </c>
      <c r="B1414" s="4">
        <v>500</v>
      </c>
      <c r="C1414" t="str">
        <f t="shared" ref="C1414:C1477" si="69">IF($B1414 = $C$1, 1, "")</f>
        <v/>
      </c>
      <c r="D1414" t="str">
        <f t="shared" ref="D1414:D1477" si="70">IF($B1414 = $D$1, 1, "")</f>
        <v/>
      </c>
      <c r="E1414" t="str">
        <f t="shared" ref="E1414:E1477" si="71">IF($B1414 = $E$1, 1, "")</f>
        <v/>
      </c>
    </row>
    <row r="1415" spans="1:5" hidden="1" outlineLevel="2" x14ac:dyDescent="0.25">
      <c r="A1415" s="2" t="s">
        <v>6</v>
      </c>
      <c r="B1415" s="4">
        <v>396</v>
      </c>
      <c r="C1415" t="str">
        <f t="shared" si="69"/>
        <v/>
      </c>
      <c r="D1415" t="str">
        <f t="shared" si="70"/>
        <v/>
      </c>
      <c r="E1415" t="str">
        <f t="shared" si="71"/>
        <v/>
      </c>
    </row>
    <row r="1416" spans="1:5" hidden="1" outlineLevel="2" x14ac:dyDescent="0.25">
      <c r="A1416" s="2" t="s">
        <v>6</v>
      </c>
      <c r="B1416" s="4">
        <v>464</v>
      </c>
      <c r="C1416" t="str">
        <f t="shared" si="69"/>
        <v/>
      </c>
      <c r="D1416" t="str">
        <f t="shared" si="70"/>
        <v/>
      </c>
      <c r="E1416" t="str">
        <f t="shared" si="71"/>
        <v/>
      </c>
    </row>
    <row r="1417" spans="1:5" hidden="1" outlineLevel="2" x14ac:dyDescent="0.25">
      <c r="A1417" s="2" t="s">
        <v>6</v>
      </c>
      <c r="B1417" s="4">
        <v>354</v>
      </c>
      <c r="C1417" t="str">
        <f t="shared" si="69"/>
        <v/>
      </c>
      <c r="D1417" t="str">
        <f t="shared" si="70"/>
        <v/>
      </c>
      <c r="E1417" t="str">
        <f t="shared" si="71"/>
        <v/>
      </c>
    </row>
    <row r="1418" spans="1:5" hidden="1" outlineLevel="2" x14ac:dyDescent="0.25">
      <c r="A1418" s="2" t="s">
        <v>6</v>
      </c>
      <c r="B1418" s="4">
        <v>131</v>
      </c>
      <c r="C1418" t="str">
        <f t="shared" si="69"/>
        <v/>
      </c>
      <c r="D1418" t="str">
        <f t="shared" si="70"/>
        <v/>
      </c>
      <c r="E1418" t="str">
        <f t="shared" si="71"/>
        <v/>
      </c>
    </row>
    <row r="1419" spans="1:5" hidden="1" outlineLevel="2" x14ac:dyDescent="0.25">
      <c r="A1419" s="2" t="s">
        <v>6</v>
      </c>
      <c r="B1419" s="4">
        <v>211</v>
      </c>
      <c r="C1419" t="str">
        <f t="shared" si="69"/>
        <v/>
      </c>
      <c r="D1419" t="str">
        <f t="shared" si="70"/>
        <v/>
      </c>
      <c r="E1419" t="str">
        <f t="shared" si="71"/>
        <v/>
      </c>
    </row>
    <row r="1420" spans="1:5" hidden="1" outlineLevel="2" x14ac:dyDescent="0.25">
      <c r="A1420" s="2" t="s">
        <v>6</v>
      </c>
      <c r="B1420" s="4">
        <v>428</v>
      </c>
      <c r="C1420" t="str">
        <f t="shared" si="69"/>
        <v/>
      </c>
      <c r="D1420" t="str">
        <f t="shared" si="70"/>
        <v/>
      </c>
      <c r="E1420" t="str">
        <f t="shared" si="71"/>
        <v/>
      </c>
    </row>
    <row r="1421" spans="1:5" hidden="1" outlineLevel="2" x14ac:dyDescent="0.25">
      <c r="A1421" s="2" t="s">
        <v>6</v>
      </c>
      <c r="B1421" s="4">
        <v>378</v>
      </c>
      <c r="C1421" t="str">
        <f t="shared" si="69"/>
        <v/>
      </c>
      <c r="D1421" t="str">
        <f t="shared" si="70"/>
        <v/>
      </c>
      <c r="E1421" t="str">
        <f t="shared" si="71"/>
        <v/>
      </c>
    </row>
    <row r="1422" spans="1:5" hidden="1" outlineLevel="2" x14ac:dyDescent="0.25">
      <c r="A1422" s="2" t="s">
        <v>6</v>
      </c>
      <c r="B1422" s="4">
        <v>363</v>
      </c>
      <c r="C1422" t="str">
        <f t="shared" si="69"/>
        <v/>
      </c>
      <c r="D1422" t="str">
        <f t="shared" si="70"/>
        <v/>
      </c>
      <c r="E1422" t="str">
        <f t="shared" si="71"/>
        <v/>
      </c>
    </row>
    <row r="1423" spans="1:5" hidden="1" outlineLevel="2" x14ac:dyDescent="0.25">
      <c r="A1423" s="2" t="s">
        <v>6</v>
      </c>
      <c r="B1423" s="4">
        <v>491</v>
      </c>
      <c r="C1423" t="str">
        <f t="shared" si="69"/>
        <v/>
      </c>
      <c r="D1423" t="str">
        <f t="shared" si="70"/>
        <v/>
      </c>
      <c r="E1423" t="str">
        <f t="shared" si="71"/>
        <v/>
      </c>
    </row>
    <row r="1424" spans="1:5" hidden="1" outlineLevel="2" x14ac:dyDescent="0.25">
      <c r="A1424" s="2" t="s">
        <v>6</v>
      </c>
      <c r="B1424" s="4">
        <v>445</v>
      </c>
      <c r="C1424" t="str">
        <f t="shared" si="69"/>
        <v/>
      </c>
      <c r="D1424" t="str">
        <f t="shared" si="70"/>
        <v/>
      </c>
      <c r="E1424" t="str">
        <f t="shared" si="71"/>
        <v/>
      </c>
    </row>
    <row r="1425" spans="1:5" hidden="1" outlineLevel="2" x14ac:dyDescent="0.25">
      <c r="A1425" s="2" t="s">
        <v>6</v>
      </c>
      <c r="B1425" s="4">
        <v>290</v>
      </c>
      <c r="C1425" t="str">
        <f t="shared" si="69"/>
        <v/>
      </c>
      <c r="D1425" t="str">
        <f t="shared" si="70"/>
        <v/>
      </c>
      <c r="E1425" t="str">
        <f t="shared" si="71"/>
        <v/>
      </c>
    </row>
    <row r="1426" spans="1:5" hidden="1" outlineLevel="2" x14ac:dyDescent="0.25">
      <c r="A1426" s="2" t="s">
        <v>6</v>
      </c>
      <c r="B1426" s="4">
        <v>110</v>
      </c>
      <c r="C1426" t="str">
        <f t="shared" si="69"/>
        <v/>
      </c>
      <c r="D1426" t="str">
        <f t="shared" si="70"/>
        <v/>
      </c>
      <c r="E1426" t="str">
        <f t="shared" si="71"/>
        <v/>
      </c>
    </row>
    <row r="1427" spans="1:5" hidden="1" outlineLevel="2" x14ac:dyDescent="0.25">
      <c r="A1427" s="2" t="s">
        <v>6</v>
      </c>
      <c r="B1427" s="4">
        <v>191</v>
      </c>
      <c r="C1427" t="str">
        <f t="shared" si="69"/>
        <v/>
      </c>
      <c r="D1427" t="str">
        <f t="shared" si="70"/>
        <v/>
      </c>
      <c r="E1427" t="str">
        <f t="shared" si="71"/>
        <v/>
      </c>
    </row>
    <row r="1428" spans="1:5" hidden="1" outlineLevel="2" x14ac:dyDescent="0.25">
      <c r="A1428" s="2" t="s">
        <v>6</v>
      </c>
      <c r="B1428" s="4">
        <v>426</v>
      </c>
      <c r="C1428" t="str">
        <f t="shared" si="69"/>
        <v/>
      </c>
      <c r="D1428" t="str">
        <f t="shared" si="70"/>
        <v/>
      </c>
      <c r="E1428" t="str">
        <f t="shared" si="71"/>
        <v/>
      </c>
    </row>
    <row r="1429" spans="1:5" hidden="1" outlineLevel="2" x14ac:dyDescent="0.25">
      <c r="A1429" s="2" t="s">
        <v>6</v>
      </c>
      <c r="B1429" s="4">
        <v>133</v>
      </c>
      <c r="C1429" t="str">
        <f t="shared" si="69"/>
        <v/>
      </c>
      <c r="D1429" t="str">
        <f t="shared" si="70"/>
        <v/>
      </c>
      <c r="E1429" t="str">
        <f t="shared" si="71"/>
        <v/>
      </c>
    </row>
    <row r="1430" spans="1:5" hidden="1" outlineLevel="2" x14ac:dyDescent="0.25">
      <c r="A1430" s="2" t="s">
        <v>6</v>
      </c>
      <c r="B1430" s="4">
        <v>371</v>
      </c>
      <c r="C1430" t="str">
        <f t="shared" si="69"/>
        <v/>
      </c>
      <c r="D1430" t="str">
        <f t="shared" si="70"/>
        <v/>
      </c>
      <c r="E1430" t="str">
        <f t="shared" si="71"/>
        <v/>
      </c>
    </row>
    <row r="1431" spans="1:5" hidden="1" outlineLevel="2" x14ac:dyDescent="0.25">
      <c r="A1431" s="2" t="s">
        <v>6</v>
      </c>
      <c r="B1431" s="4">
        <v>176</v>
      </c>
      <c r="C1431" t="str">
        <f t="shared" si="69"/>
        <v/>
      </c>
      <c r="D1431" t="str">
        <f t="shared" si="70"/>
        <v/>
      </c>
      <c r="E1431" t="str">
        <f t="shared" si="71"/>
        <v/>
      </c>
    </row>
    <row r="1432" spans="1:5" hidden="1" outlineLevel="2" x14ac:dyDescent="0.25">
      <c r="A1432" s="2" t="s">
        <v>6</v>
      </c>
      <c r="B1432" s="4">
        <v>417</v>
      </c>
      <c r="C1432" t="str">
        <f t="shared" si="69"/>
        <v/>
      </c>
      <c r="D1432" t="str">
        <f t="shared" si="70"/>
        <v/>
      </c>
      <c r="E1432" t="str">
        <f t="shared" si="71"/>
        <v/>
      </c>
    </row>
    <row r="1433" spans="1:5" hidden="1" outlineLevel="2" x14ac:dyDescent="0.25">
      <c r="A1433" s="2" t="s">
        <v>6</v>
      </c>
      <c r="B1433" s="4">
        <v>136</v>
      </c>
      <c r="C1433" t="str">
        <f t="shared" si="69"/>
        <v/>
      </c>
      <c r="D1433" t="str">
        <f t="shared" si="70"/>
        <v/>
      </c>
      <c r="E1433" t="str">
        <f t="shared" si="71"/>
        <v/>
      </c>
    </row>
    <row r="1434" spans="1:5" hidden="1" outlineLevel="2" x14ac:dyDescent="0.25">
      <c r="A1434" s="2" t="s">
        <v>6</v>
      </c>
      <c r="B1434" s="4">
        <v>328</v>
      </c>
      <c r="C1434" t="str">
        <f t="shared" si="69"/>
        <v/>
      </c>
      <c r="D1434" t="str">
        <f t="shared" si="70"/>
        <v/>
      </c>
      <c r="E1434" t="str">
        <f t="shared" si="71"/>
        <v/>
      </c>
    </row>
    <row r="1435" spans="1:5" hidden="1" outlineLevel="2" x14ac:dyDescent="0.25">
      <c r="A1435" s="2" t="s">
        <v>6</v>
      </c>
      <c r="B1435" s="4">
        <v>388</v>
      </c>
      <c r="C1435" t="str">
        <f t="shared" si="69"/>
        <v/>
      </c>
      <c r="D1435" t="str">
        <f t="shared" si="70"/>
        <v/>
      </c>
      <c r="E1435" t="str">
        <f t="shared" si="71"/>
        <v/>
      </c>
    </row>
    <row r="1436" spans="1:5" hidden="1" outlineLevel="2" x14ac:dyDescent="0.25">
      <c r="A1436" s="2" t="s">
        <v>6</v>
      </c>
      <c r="B1436" s="4">
        <v>429</v>
      </c>
      <c r="C1436" t="str">
        <f t="shared" si="69"/>
        <v/>
      </c>
      <c r="D1436" t="str">
        <f t="shared" si="70"/>
        <v/>
      </c>
      <c r="E1436" t="str">
        <f t="shared" si="71"/>
        <v/>
      </c>
    </row>
    <row r="1437" spans="1:5" hidden="1" outlineLevel="2" x14ac:dyDescent="0.25">
      <c r="A1437" s="2" t="s">
        <v>6</v>
      </c>
      <c r="B1437" s="4">
        <v>420</v>
      </c>
      <c r="C1437" t="str">
        <f t="shared" si="69"/>
        <v/>
      </c>
      <c r="D1437" t="str">
        <f t="shared" si="70"/>
        <v/>
      </c>
      <c r="E1437" t="str">
        <f t="shared" si="71"/>
        <v/>
      </c>
    </row>
    <row r="1438" spans="1:5" hidden="1" outlineLevel="2" x14ac:dyDescent="0.25">
      <c r="A1438" s="2" t="s">
        <v>6</v>
      </c>
      <c r="B1438" s="4">
        <v>360</v>
      </c>
      <c r="C1438" t="str">
        <f t="shared" si="69"/>
        <v/>
      </c>
      <c r="D1438" t="str">
        <f t="shared" si="70"/>
        <v/>
      </c>
      <c r="E1438" t="str">
        <f t="shared" si="71"/>
        <v/>
      </c>
    </row>
    <row r="1439" spans="1:5" hidden="1" outlineLevel="2" x14ac:dyDescent="0.25">
      <c r="A1439" s="2" t="s">
        <v>6</v>
      </c>
      <c r="B1439" s="4">
        <v>365</v>
      </c>
      <c r="C1439" t="str">
        <f t="shared" si="69"/>
        <v/>
      </c>
      <c r="D1439" t="str">
        <f t="shared" si="70"/>
        <v/>
      </c>
      <c r="E1439" t="str">
        <f t="shared" si="71"/>
        <v/>
      </c>
    </row>
    <row r="1440" spans="1:5" hidden="1" outlineLevel="2" x14ac:dyDescent="0.25">
      <c r="A1440" s="2" t="s">
        <v>6</v>
      </c>
      <c r="B1440" s="4">
        <v>306</v>
      </c>
      <c r="C1440" t="str">
        <f t="shared" si="69"/>
        <v/>
      </c>
      <c r="D1440" t="str">
        <f t="shared" si="70"/>
        <v/>
      </c>
      <c r="E1440" t="str">
        <f t="shared" si="71"/>
        <v/>
      </c>
    </row>
    <row r="1441" spans="1:5" outlineLevel="1" collapsed="1" x14ac:dyDescent="0.25">
      <c r="A1441" s="6" t="s">
        <v>396</v>
      </c>
      <c r="B1441" s="4">
        <f>SUBTOTAL(9,B1406:B1440)</f>
        <v>11402</v>
      </c>
      <c r="C1441" t="str">
        <f t="shared" si="69"/>
        <v/>
      </c>
      <c r="D1441" t="str">
        <f t="shared" si="70"/>
        <v/>
      </c>
      <c r="E1441" t="str">
        <f t="shared" si="71"/>
        <v/>
      </c>
    </row>
    <row r="1442" spans="1:5" hidden="1" outlineLevel="2" x14ac:dyDescent="0.25">
      <c r="A1442" s="2" t="s">
        <v>48</v>
      </c>
      <c r="B1442" s="4">
        <v>3</v>
      </c>
      <c r="C1442" t="str">
        <f t="shared" si="69"/>
        <v/>
      </c>
      <c r="D1442" t="str">
        <f t="shared" si="70"/>
        <v/>
      </c>
      <c r="E1442" t="str">
        <f t="shared" si="71"/>
        <v/>
      </c>
    </row>
    <row r="1443" spans="1:5" hidden="1" outlineLevel="2" x14ac:dyDescent="0.25">
      <c r="A1443" s="2" t="s">
        <v>48</v>
      </c>
      <c r="B1443" s="4">
        <v>4</v>
      </c>
      <c r="C1443" t="str">
        <f t="shared" si="69"/>
        <v/>
      </c>
      <c r="D1443" t="str">
        <f t="shared" si="70"/>
        <v/>
      </c>
      <c r="E1443" t="str">
        <f t="shared" si="71"/>
        <v/>
      </c>
    </row>
    <row r="1444" spans="1:5" hidden="1" outlineLevel="2" x14ac:dyDescent="0.25">
      <c r="A1444" s="2" t="s">
        <v>48</v>
      </c>
      <c r="B1444" s="4">
        <v>6</v>
      </c>
      <c r="C1444" t="str">
        <f t="shared" si="69"/>
        <v/>
      </c>
      <c r="D1444" t="str">
        <f t="shared" si="70"/>
        <v/>
      </c>
      <c r="E1444" t="str">
        <f t="shared" si="71"/>
        <v/>
      </c>
    </row>
    <row r="1445" spans="1:5" hidden="1" outlineLevel="2" x14ac:dyDescent="0.25">
      <c r="A1445" s="2" t="s">
        <v>48</v>
      </c>
      <c r="B1445" s="4">
        <v>20</v>
      </c>
      <c r="C1445" t="str">
        <f t="shared" si="69"/>
        <v/>
      </c>
      <c r="D1445" t="str">
        <f t="shared" si="70"/>
        <v/>
      </c>
      <c r="E1445" t="str">
        <f t="shared" si="71"/>
        <v/>
      </c>
    </row>
    <row r="1446" spans="1:5" hidden="1" outlineLevel="2" x14ac:dyDescent="0.25">
      <c r="A1446" s="2" t="s">
        <v>48</v>
      </c>
      <c r="B1446" s="4">
        <v>17</v>
      </c>
      <c r="C1446" t="str">
        <f t="shared" si="69"/>
        <v/>
      </c>
      <c r="D1446" t="str">
        <f t="shared" si="70"/>
        <v/>
      </c>
      <c r="E1446" t="str">
        <f t="shared" si="71"/>
        <v/>
      </c>
    </row>
    <row r="1447" spans="1:5" outlineLevel="1" collapsed="1" x14ac:dyDescent="0.25">
      <c r="A1447" s="6" t="s">
        <v>397</v>
      </c>
      <c r="B1447" s="4">
        <f>SUBTOTAL(9,B1442:B1446)</f>
        <v>50</v>
      </c>
      <c r="C1447" t="str">
        <f t="shared" si="69"/>
        <v/>
      </c>
      <c r="D1447" t="str">
        <f t="shared" si="70"/>
        <v/>
      </c>
      <c r="E1447" t="str">
        <f t="shared" si="71"/>
        <v/>
      </c>
    </row>
    <row r="1448" spans="1:5" hidden="1" outlineLevel="2" x14ac:dyDescent="0.25">
      <c r="A1448" s="2" t="s">
        <v>45</v>
      </c>
      <c r="B1448" s="4">
        <v>13</v>
      </c>
      <c r="C1448" t="str">
        <f t="shared" si="69"/>
        <v/>
      </c>
      <c r="D1448" t="str">
        <f t="shared" si="70"/>
        <v/>
      </c>
      <c r="E1448" t="str">
        <f t="shared" si="71"/>
        <v/>
      </c>
    </row>
    <row r="1449" spans="1:5" hidden="1" outlineLevel="2" x14ac:dyDescent="0.25">
      <c r="A1449" s="2" t="s">
        <v>45</v>
      </c>
      <c r="B1449" s="4">
        <v>13</v>
      </c>
      <c r="C1449" t="str">
        <f t="shared" si="69"/>
        <v/>
      </c>
      <c r="D1449" t="str">
        <f t="shared" si="70"/>
        <v/>
      </c>
      <c r="E1449" t="str">
        <f t="shared" si="71"/>
        <v/>
      </c>
    </row>
    <row r="1450" spans="1:5" hidden="1" outlineLevel="2" x14ac:dyDescent="0.25">
      <c r="A1450" s="2" t="s">
        <v>45</v>
      </c>
      <c r="B1450" s="4">
        <v>14</v>
      </c>
      <c r="C1450" t="str">
        <f t="shared" si="69"/>
        <v/>
      </c>
      <c r="D1450" t="str">
        <f t="shared" si="70"/>
        <v/>
      </c>
      <c r="E1450" t="str">
        <f t="shared" si="71"/>
        <v/>
      </c>
    </row>
    <row r="1451" spans="1:5" hidden="1" outlineLevel="2" x14ac:dyDescent="0.25">
      <c r="A1451" s="2" t="s">
        <v>45</v>
      </c>
      <c r="B1451" s="4">
        <v>2</v>
      </c>
      <c r="C1451" t="str">
        <f t="shared" si="69"/>
        <v/>
      </c>
      <c r="D1451" t="str">
        <f t="shared" si="70"/>
        <v/>
      </c>
      <c r="E1451" t="str">
        <f t="shared" si="71"/>
        <v/>
      </c>
    </row>
    <row r="1452" spans="1:5" hidden="1" outlineLevel="2" x14ac:dyDescent="0.25">
      <c r="A1452" s="2" t="s">
        <v>45</v>
      </c>
      <c r="B1452" s="4">
        <v>16</v>
      </c>
      <c r="C1452" t="str">
        <f t="shared" si="69"/>
        <v/>
      </c>
      <c r="D1452" t="str">
        <f t="shared" si="70"/>
        <v/>
      </c>
      <c r="E1452" t="str">
        <f t="shared" si="71"/>
        <v/>
      </c>
    </row>
    <row r="1453" spans="1:5" outlineLevel="1" collapsed="1" x14ac:dyDescent="0.25">
      <c r="A1453" s="6" t="s">
        <v>398</v>
      </c>
      <c r="B1453" s="4">
        <f>SUBTOTAL(9,B1448:B1452)</f>
        <v>58</v>
      </c>
      <c r="C1453" t="str">
        <f t="shared" si="69"/>
        <v/>
      </c>
      <c r="D1453" t="str">
        <f t="shared" si="70"/>
        <v/>
      </c>
      <c r="E1453" t="str">
        <f t="shared" si="71"/>
        <v/>
      </c>
    </row>
    <row r="1454" spans="1:5" hidden="1" outlineLevel="2" x14ac:dyDescent="0.25">
      <c r="A1454" s="2" t="s">
        <v>125</v>
      </c>
      <c r="B1454" s="4">
        <v>4</v>
      </c>
      <c r="C1454" t="str">
        <f t="shared" si="69"/>
        <v/>
      </c>
      <c r="D1454" t="str">
        <f t="shared" si="70"/>
        <v/>
      </c>
      <c r="E1454" t="str">
        <f t="shared" si="71"/>
        <v/>
      </c>
    </row>
    <row r="1455" spans="1:5" hidden="1" outlineLevel="2" x14ac:dyDescent="0.25">
      <c r="A1455" s="2" t="s">
        <v>125</v>
      </c>
      <c r="B1455" s="4">
        <v>2</v>
      </c>
      <c r="C1455" t="str">
        <f t="shared" si="69"/>
        <v/>
      </c>
      <c r="D1455" t="str">
        <f t="shared" si="70"/>
        <v/>
      </c>
      <c r="E1455" t="str">
        <f t="shared" si="71"/>
        <v/>
      </c>
    </row>
    <row r="1456" spans="1:5" hidden="1" outlineLevel="2" x14ac:dyDescent="0.25">
      <c r="A1456" s="2" t="s">
        <v>125</v>
      </c>
      <c r="B1456" s="4">
        <v>5</v>
      </c>
      <c r="C1456" t="str">
        <f t="shared" si="69"/>
        <v/>
      </c>
      <c r="D1456" t="str">
        <f t="shared" si="70"/>
        <v/>
      </c>
      <c r="E1456" t="str">
        <f t="shared" si="71"/>
        <v/>
      </c>
    </row>
    <row r="1457" spans="1:5" hidden="1" outlineLevel="2" x14ac:dyDescent="0.25">
      <c r="A1457" s="2" t="s">
        <v>125</v>
      </c>
      <c r="B1457" s="4">
        <v>6</v>
      </c>
      <c r="C1457" t="str">
        <f t="shared" si="69"/>
        <v/>
      </c>
      <c r="D1457" t="str">
        <f t="shared" si="70"/>
        <v/>
      </c>
      <c r="E1457" t="str">
        <f t="shared" si="71"/>
        <v/>
      </c>
    </row>
    <row r="1458" spans="1:5" hidden="1" outlineLevel="2" x14ac:dyDescent="0.25">
      <c r="A1458" s="2" t="s">
        <v>125</v>
      </c>
      <c r="B1458" s="4">
        <v>15</v>
      </c>
      <c r="C1458" t="str">
        <f t="shared" si="69"/>
        <v/>
      </c>
      <c r="D1458" t="str">
        <f t="shared" si="70"/>
        <v/>
      </c>
      <c r="E1458" t="str">
        <f t="shared" si="71"/>
        <v/>
      </c>
    </row>
    <row r="1459" spans="1:5" outlineLevel="1" collapsed="1" x14ac:dyDescent="0.25">
      <c r="A1459" s="6" t="s">
        <v>399</v>
      </c>
      <c r="B1459" s="4">
        <f>SUBTOTAL(9,B1454:B1458)</f>
        <v>32</v>
      </c>
      <c r="C1459" t="str">
        <f t="shared" si="69"/>
        <v/>
      </c>
      <c r="D1459" t="str">
        <f t="shared" si="70"/>
        <v/>
      </c>
      <c r="E1459" t="str">
        <f t="shared" si="71"/>
        <v/>
      </c>
    </row>
    <row r="1460" spans="1:5" hidden="1" outlineLevel="2" x14ac:dyDescent="0.25">
      <c r="A1460" s="2" t="s">
        <v>212</v>
      </c>
      <c r="B1460" s="4">
        <v>19</v>
      </c>
      <c r="C1460" t="str">
        <f t="shared" si="69"/>
        <v/>
      </c>
      <c r="D1460" t="str">
        <f t="shared" si="70"/>
        <v/>
      </c>
      <c r="E1460" t="str">
        <f t="shared" si="71"/>
        <v/>
      </c>
    </row>
    <row r="1461" spans="1:5" hidden="1" outlineLevel="2" x14ac:dyDescent="0.25">
      <c r="A1461" s="2" t="s">
        <v>212</v>
      </c>
      <c r="B1461" s="4">
        <v>10</v>
      </c>
      <c r="C1461" t="str">
        <f t="shared" si="69"/>
        <v/>
      </c>
      <c r="D1461" t="str">
        <f t="shared" si="70"/>
        <v/>
      </c>
      <c r="E1461" t="str">
        <f t="shared" si="71"/>
        <v/>
      </c>
    </row>
    <row r="1462" spans="1:5" outlineLevel="1" collapsed="1" x14ac:dyDescent="0.25">
      <c r="A1462" s="6" t="s">
        <v>400</v>
      </c>
      <c r="B1462" s="4">
        <f>SUBTOTAL(9,B1460:B1461)</f>
        <v>29</v>
      </c>
      <c r="C1462" t="str">
        <f t="shared" si="69"/>
        <v/>
      </c>
      <c r="D1462" t="str">
        <f t="shared" si="70"/>
        <v/>
      </c>
      <c r="E1462" t="str">
        <f t="shared" si="71"/>
        <v/>
      </c>
    </row>
    <row r="1463" spans="1:5" hidden="1" outlineLevel="2" x14ac:dyDescent="0.25">
      <c r="A1463" s="2" t="s">
        <v>64</v>
      </c>
      <c r="B1463" s="4">
        <v>137</v>
      </c>
      <c r="C1463" t="str">
        <f t="shared" si="69"/>
        <v/>
      </c>
      <c r="D1463" t="str">
        <f t="shared" si="70"/>
        <v/>
      </c>
      <c r="E1463" t="str">
        <f t="shared" si="71"/>
        <v/>
      </c>
    </row>
    <row r="1464" spans="1:5" hidden="1" outlineLevel="2" x14ac:dyDescent="0.25">
      <c r="A1464" s="2" t="s">
        <v>64</v>
      </c>
      <c r="B1464" s="4">
        <v>115</v>
      </c>
      <c r="C1464" t="str">
        <f t="shared" si="69"/>
        <v/>
      </c>
      <c r="D1464" t="str">
        <f t="shared" si="70"/>
        <v/>
      </c>
      <c r="E1464" t="str">
        <f t="shared" si="71"/>
        <v/>
      </c>
    </row>
    <row r="1465" spans="1:5" hidden="1" outlineLevel="2" x14ac:dyDescent="0.25">
      <c r="A1465" s="2" t="s">
        <v>64</v>
      </c>
      <c r="B1465" s="4">
        <v>154</v>
      </c>
      <c r="C1465" t="str">
        <f t="shared" si="69"/>
        <v/>
      </c>
      <c r="D1465" t="str">
        <f t="shared" si="70"/>
        <v/>
      </c>
      <c r="E1465" t="str">
        <f t="shared" si="71"/>
        <v/>
      </c>
    </row>
    <row r="1466" spans="1:5" hidden="1" outlineLevel="2" x14ac:dyDescent="0.25">
      <c r="A1466" s="2" t="s">
        <v>64</v>
      </c>
      <c r="B1466" s="4">
        <v>194</v>
      </c>
      <c r="C1466" t="str">
        <f t="shared" si="69"/>
        <v/>
      </c>
      <c r="D1466" t="str">
        <f t="shared" si="70"/>
        <v/>
      </c>
      <c r="E1466" t="str">
        <f t="shared" si="71"/>
        <v/>
      </c>
    </row>
    <row r="1467" spans="1:5" hidden="1" outlineLevel="2" x14ac:dyDescent="0.25">
      <c r="A1467" s="2" t="s">
        <v>64</v>
      </c>
      <c r="B1467" s="4">
        <v>71</v>
      </c>
      <c r="C1467" t="str">
        <f t="shared" si="69"/>
        <v/>
      </c>
      <c r="D1467" t="str">
        <f t="shared" si="70"/>
        <v/>
      </c>
      <c r="E1467" t="str">
        <f t="shared" si="71"/>
        <v/>
      </c>
    </row>
    <row r="1468" spans="1:5" hidden="1" outlineLevel="2" x14ac:dyDescent="0.25">
      <c r="A1468" s="2" t="s">
        <v>64</v>
      </c>
      <c r="B1468" s="4">
        <v>89</v>
      </c>
      <c r="C1468" t="str">
        <f t="shared" si="69"/>
        <v/>
      </c>
      <c r="D1468" t="str">
        <f t="shared" si="70"/>
        <v/>
      </c>
      <c r="E1468" t="str">
        <f t="shared" si="71"/>
        <v/>
      </c>
    </row>
    <row r="1469" spans="1:5" hidden="1" outlineLevel="2" x14ac:dyDescent="0.25">
      <c r="A1469" s="2" t="s">
        <v>64</v>
      </c>
      <c r="B1469" s="4">
        <v>179</v>
      </c>
      <c r="C1469" t="str">
        <f t="shared" si="69"/>
        <v/>
      </c>
      <c r="D1469" t="str">
        <f t="shared" si="70"/>
        <v/>
      </c>
      <c r="E1469" t="str">
        <f t="shared" si="71"/>
        <v/>
      </c>
    </row>
    <row r="1470" spans="1:5" hidden="1" outlineLevel="2" x14ac:dyDescent="0.25">
      <c r="A1470" s="2" t="s">
        <v>64</v>
      </c>
      <c r="B1470" s="4">
        <v>63</v>
      </c>
      <c r="C1470" t="str">
        <f t="shared" si="69"/>
        <v/>
      </c>
      <c r="D1470" t="str">
        <f t="shared" si="70"/>
        <v/>
      </c>
      <c r="E1470" t="str">
        <f t="shared" si="71"/>
        <v/>
      </c>
    </row>
    <row r="1471" spans="1:5" outlineLevel="1" collapsed="1" x14ac:dyDescent="0.25">
      <c r="A1471" s="6" t="s">
        <v>401</v>
      </c>
      <c r="B1471" s="4">
        <f>SUBTOTAL(9,B1463:B1470)</f>
        <v>1002</v>
      </c>
      <c r="C1471" t="str">
        <f t="shared" si="69"/>
        <v/>
      </c>
      <c r="D1471" t="str">
        <f t="shared" si="70"/>
        <v/>
      </c>
      <c r="E1471" t="str">
        <f t="shared" si="71"/>
        <v/>
      </c>
    </row>
    <row r="1472" spans="1:5" hidden="1" outlineLevel="2" x14ac:dyDescent="0.25">
      <c r="A1472" s="2" t="s">
        <v>175</v>
      </c>
      <c r="B1472" s="4">
        <v>4</v>
      </c>
      <c r="C1472" t="str">
        <f t="shared" si="69"/>
        <v/>
      </c>
      <c r="D1472" t="str">
        <f t="shared" si="70"/>
        <v/>
      </c>
      <c r="E1472" t="str">
        <f t="shared" si="71"/>
        <v/>
      </c>
    </row>
    <row r="1473" spans="1:5" hidden="1" outlineLevel="2" x14ac:dyDescent="0.25">
      <c r="A1473" s="2" t="s">
        <v>175</v>
      </c>
      <c r="B1473" s="4">
        <v>9</v>
      </c>
      <c r="C1473" t="str">
        <f t="shared" si="69"/>
        <v/>
      </c>
      <c r="D1473" t="str">
        <f t="shared" si="70"/>
        <v/>
      </c>
      <c r="E1473" t="str">
        <f t="shared" si="71"/>
        <v/>
      </c>
    </row>
    <row r="1474" spans="1:5" hidden="1" outlineLevel="2" x14ac:dyDescent="0.25">
      <c r="A1474" s="2" t="s">
        <v>175</v>
      </c>
      <c r="B1474" s="4">
        <v>2</v>
      </c>
      <c r="C1474" t="str">
        <f t="shared" si="69"/>
        <v/>
      </c>
      <c r="D1474" t="str">
        <f t="shared" si="70"/>
        <v/>
      </c>
      <c r="E1474" t="str">
        <f t="shared" si="71"/>
        <v/>
      </c>
    </row>
    <row r="1475" spans="1:5" outlineLevel="1" collapsed="1" x14ac:dyDescent="0.25">
      <c r="A1475" s="6" t="s">
        <v>402</v>
      </c>
      <c r="B1475" s="4">
        <f>SUBTOTAL(9,B1472:B1474)</f>
        <v>15</v>
      </c>
      <c r="C1475" t="str">
        <f t="shared" si="69"/>
        <v/>
      </c>
      <c r="D1475" t="str">
        <f t="shared" si="70"/>
        <v/>
      </c>
      <c r="E1475" t="str">
        <f t="shared" si="71"/>
        <v/>
      </c>
    </row>
    <row r="1476" spans="1:5" hidden="1" outlineLevel="2" x14ac:dyDescent="0.25">
      <c r="A1476" s="2" t="s">
        <v>5</v>
      </c>
      <c r="B1476" s="4">
        <v>14</v>
      </c>
      <c r="C1476" t="str">
        <f t="shared" si="69"/>
        <v/>
      </c>
      <c r="D1476" t="str">
        <f t="shared" si="70"/>
        <v/>
      </c>
      <c r="E1476" t="str">
        <f t="shared" si="71"/>
        <v/>
      </c>
    </row>
    <row r="1477" spans="1:5" hidden="1" outlineLevel="2" x14ac:dyDescent="0.25">
      <c r="A1477" s="2" t="s">
        <v>5</v>
      </c>
      <c r="B1477" s="4">
        <v>5</v>
      </c>
      <c r="C1477" t="str">
        <f t="shared" si="69"/>
        <v/>
      </c>
      <c r="D1477" t="str">
        <f t="shared" si="70"/>
        <v/>
      </c>
      <c r="E1477" t="str">
        <f t="shared" si="71"/>
        <v/>
      </c>
    </row>
    <row r="1478" spans="1:5" hidden="1" outlineLevel="2" x14ac:dyDescent="0.25">
      <c r="A1478" s="2" t="s">
        <v>5</v>
      </c>
      <c r="B1478" s="4">
        <v>18</v>
      </c>
      <c r="C1478" t="str">
        <f t="shared" ref="C1478:C1541" si="72">IF($B1478 = $C$1, 1, "")</f>
        <v/>
      </c>
      <c r="D1478" t="str">
        <f t="shared" ref="D1478:D1541" si="73">IF($B1478 = $D$1, 1, "")</f>
        <v/>
      </c>
      <c r="E1478" t="str">
        <f t="shared" ref="E1478:E1541" si="74">IF($B1478 = $E$1, 1, "")</f>
        <v/>
      </c>
    </row>
    <row r="1479" spans="1:5" outlineLevel="1" collapsed="1" x14ac:dyDescent="0.25">
      <c r="A1479" s="6" t="s">
        <v>403</v>
      </c>
      <c r="B1479" s="4">
        <f>SUBTOTAL(9,B1476:B1478)</f>
        <v>37</v>
      </c>
      <c r="C1479" t="str">
        <f t="shared" si="72"/>
        <v/>
      </c>
      <c r="D1479" t="str">
        <f t="shared" si="73"/>
        <v/>
      </c>
      <c r="E1479" t="str">
        <f t="shared" si="74"/>
        <v/>
      </c>
    </row>
    <row r="1480" spans="1:5" hidden="1" outlineLevel="2" x14ac:dyDescent="0.25">
      <c r="A1480" s="2" t="s">
        <v>239</v>
      </c>
      <c r="B1480" s="4">
        <v>6</v>
      </c>
      <c r="C1480" t="str">
        <f t="shared" si="72"/>
        <v/>
      </c>
      <c r="D1480" t="str">
        <f t="shared" si="73"/>
        <v/>
      </c>
      <c r="E1480" t="str">
        <f t="shared" si="74"/>
        <v/>
      </c>
    </row>
    <row r="1481" spans="1:5" outlineLevel="1" collapsed="1" x14ac:dyDescent="0.25">
      <c r="A1481" s="6" t="s">
        <v>404</v>
      </c>
      <c r="B1481" s="4">
        <f>SUBTOTAL(9,B1480:B1480)</f>
        <v>6</v>
      </c>
      <c r="C1481" t="str">
        <f t="shared" si="72"/>
        <v/>
      </c>
      <c r="D1481" t="str">
        <f t="shared" si="73"/>
        <v/>
      </c>
      <c r="E1481" t="str">
        <f t="shared" si="74"/>
        <v/>
      </c>
    </row>
    <row r="1482" spans="1:5" hidden="1" outlineLevel="2" x14ac:dyDescent="0.25">
      <c r="A1482" s="2" t="s">
        <v>240</v>
      </c>
      <c r="B1482" s="4">
        <v>1</v>
      </c>
      <c r="C1482" t="str">
        <f t="shared" si="72"/>
        <v/>
      </c>
      <c r="D1482" t="str">
        <f t="shared" si="73"/>
        <v/>
      </c>
      <c r="E1482" t="str">
        <f t="shared" si="74"/>
        <v/>
      </c>
    </row>
    <row r="1483" spans="1:5" outlineLevel="1" collapsed="1" x14ac:dyDescent="0.25">
      <c r="A1483" s="6" t="s">
        <v>405</v>
      </c>
      <c r="B1483" s="4">
        <f>SUBTOTAL(9,B1482:B1482)</f>
        <v>1</v>
      </c>
      <c r="C1483" t="str">
        <f t="shared" si="72"/>
        <v/>
      </c>
      <c r="D1483" t="str">
        <f t="shared" si="73"/>
        <v/>
      </c>
      <c r="E1483" t="str">
        <f t="shared" si="74"/>
        <v/>
      </c>
    </row>
    <row r="1484" spans="1:5" hidden="1" outlineLevel="2" x14ac:dyDescent="0.25">
      <c r="A1484" s="2" t="s">
        <v>186</v>
      </c>
      <c r="B1484" s="4">
        <v>3</v>
      </c>
      <c r="C1484" t="str">
        <f t="shared" si="72"/>
        <v/>
      </c>
      <c r="D1484" t="str">
        <f t="shared" si="73"/>
        <v/>
      </c>
      <c r="E1484" t="str">
        <f t="shared" si="74"/>
        <v/>
      </c>
    </row>
    <row r="1485" spans="1:5" hidden="1" outlineLevel="2" x14ac:dyDescent="0.25">
      <c r="A1485" s="2" t="s">
        <v>186</v>
      </c>
      <c r="B1485" s="4">
        <v>11</v>
      </c>
      <c r="C1485" t="str">
        <f t="shared" si="72"/>
        <v/>
      </c>
      <c r="D1485" t="str">
        <f t="shared" si="73"/>
        <v/>
      </c>
      <c r="E1485" t="str">
        <f t="shared" si="74"/>
        <v/>
      </c>
    </row>
    <row r="1486" spans="1:5" outlineLevel="1" collapsed="1" x14ac:dyDescent="0.25">
      <c r="A1486" s="6" t="s">
        <v>406</v>
      </c>
      <c r="B1486" s="4">
        <f>SUBTOTAL(9,B1484:B1485)</f>
        <v>14</v>
      </c>
      <c r="C1486" t="str">
        <f t="shared" si="72"/>
        <v/>
      </c>
      <c r="D1486" t="str">
        <f t="shared" si="73"/>
        <v/>
      </c>
      <c r="E1486" t="str">
        <f t="shared" si="74"/>
        <v/>
      </c>
    </row>
    <row r="1487" spans="1:5" hidden="1" outlineLevel="2" x14ac:dyDescent="0.25">
      <c r="A1487" s="2" t="s">
        <v>54</v>
      </c>
      <c r="B1487" s="4">
        <v>2</v>
      </c>
      <c r="C1487" t="str">
        <f t="shared" si="72"/>
        <v/>
      </c>
      <c r="D1487" t="str">
        <f t="shared" si="73"/>
        <v/>
      </c>
      <c r="E1487" t="str">
        <f t="shared" si="74"/>
        <v/>
      </c>
    </row>
    <row r="1488" spans="1:5" hidden="1" outlineLevel="2" x14ac:dyDescent="0.25">
      <c r="A1488" s="2" t="s">
        <v>54</v>
      </c>
      <c r="B1488" s="4">
        <v>17</v>
      </c>
      <c r="C1488" t="str">
        <f t="shared" si="72"/>
        <v/>
      </c>
      <c r="D1488" t="str">
        <f t="shared" si="73"/>
        <v/>
      </c>
      <c r="E1488" t="str">
        <f t="shared" si="74"/>
        <v/>
      </c>
    </row>
    <row r="1489" spans="1:5" hidden="1" outlineLevel="2" x14ac:dyDescent="0.25">
      <c r="A1489" s="2" t="s">
        <v>54</v>
      </c>
      <c r="B1489" s="4">
        <v>10</v>
      </c>
      <c r="C1489" t="str">
        <f t="shared" si="72"/>
        <v/>
      </c>
      <c r="D1489" t="str">
        <f t="shared" si="73"/>
        <v/>
      </c>
      <c r="E1489" t="str">
        <f t="shared" si="74"/>
        <v/>
      </c>
    </row>
    <row r="1490" spans="1:5" hidden="1" outlineLevel="2" x14ac:dyDescent="0.25">
      <c r="A1490" s="2" t="s">
        <v>54</v>
      </c>
      <c r="B1490" s="4">
        <v>11</v>
      </c>
      <c r="C1490" t="str">
        <f t="shared" si="72"/>
        <v/>
      </c>
      <c r="D1490" t="str">
        <f t="shared" si="73"/>
        <v/>
      </c>
      <c r="E1490" t="str">
        <f t="shared" si="74"/>
        <v/>
      </c>
    </row>
    <row r="1491" spans="1:5" hidden="1" outlineLevel="2" x14ac:dyDescent="0.25">
      <c r="A1491" s="2" t="s">
        <v>54</v>
      </c>
      <c r="B1491" s="4">
        <v>19</v>
      </c>
      <c r="C1491" t="str">
        <f t="shared" si="72"/>
        <v/>
      </c>
      <c r="D1491" t="str">
        <f t="shared" si="73"/>
        <v/>
      </c>
      <c r="E1491" t="str">
        <f t="shared" si="74"/>
        <v/>
      </c>
    </row>
    <row r="1492" spans="1:5" outlineLevel="1" collapsed="1" x14ac:dyDescent="0.25">
      <c r="A1492" s="6" t="s">
        <v>407</v>
      </c>
      <c r="B1492" s="4">
        <f>SUBTOTAL(9,B1487:B1491)</f>
        <v>59</v>
      </c>
      <c r="C1492" t="str">
        <f t="shared" si="72"/>
        <v/>
      </c>
      <c r="D1492" t="str">
        <f t="shared" si="73"/>
        <v/>
      </c>
      <c r="E1492" t="str">
        <f t="shared" si="74"/>
        <v/>
      </c>
    </row>
    <row r="1493" spans="1:5" hidden="1" outlineLevel="2" x14ac:dyDescent="0.25">
      <c r="A1493" s="2" t="s">
        <v>30</v>
      </c>
      <c r="B1493" s="4">
        <v>3</v>
      </c>
      <c r="C1493" t="str">
        <f t="shared" si="72"/>
        <v/>
      </c>
      <c r="D1493" t="str">
        <f t="shared" si="73"/>
        <v/>
      </c>
      <c r="E1493" t="str">
        <f t="shared" si="74"/>
        <v/>
      </c>
    </row>
    <row r="1494" spans="1:5" hidden="1" outlineLevel="2" x14ac:dyDescent="0.25">
      <c r="A1494" s="2" t="s">
        <v>30</v>
      </c>
      <c r="B1494" s="4">
        <v>7</v>
      </c>
      <c r="C1494" t="str">
        <f t="shared" si="72"/>
        <v/>
      </c>
      <c r="D1494" t="str">
        <f t="shared" si="73"/>
        <v/>
      </c>
      <c r="E1494" t="str">
        <f t="shared" si="74"/>
        <v/>
      </c>
    </row>
    <row r="1495" spans="1:5" hidden="1" outlineLevel="2" x14ac:dyDescent="0.25">
      <c r="A1495" s="2" t="s">
        <v>30</v>
      </c>
      <c r="B1495" s="4">
        <v>3</v>
      </c>
      <c r="C1495" t="str">
        <f t="shared" si="72"/>
        <v/>
      </c>
      <c r="D1495" t="str">
        <f t="shared" si="73"/>
        <v/>
      </c>
      <c r="E1495" t="str">
        <f t="shared" si="74"/>
        <v/>
      </c>
    </row>
    <row r="1496" spans="1:5" hidden="1" outlineLevel="2" x14ac:dyDescent="0.25">
      <c r="A1496" s="2" t="s">
        <v>30</v>
      </c>
      <c r="B1496" s="4">
        <v>2</v>
      </c>
      <c r="C1496" t="str">
        <f t="shared" si="72"/>
        <v/>
      </c>
      <c r="D1496" t="str">
        <f t="shared" si="73"/>
        <v/>
      </c>
      <c r="E1496" t="str">
        <f t="shared" si="74"/>
        <v/>
      </c>
    </row>
    <row r="1497" spans="1:5" outlineLevel="1" collapsed="1" x14ac:dyDescent="0.25">
      <c r="A1497" s="6" t="s">
        <v>408</v>
      </c>
      <c r="B1497" s="4">
        <f>SUBTOTAL(9,B1493:B1496)</f>
        <v>15</v>
      </c>
      <c r="C1497" t="str">
        <f t="shared" si="72"/>
        <v/>
      </c>
      <c r="D1497" t="str">
        <f t="shared" si="73"/>
        <v/>
      </c>
      <c r="E1497" t="str">
        <f t="shared" si="74"/>
        <v/>
      </c>
    </row>
    <row r="1498" spans="1:5" hidden="1" outlineLevel="2" x14ac:dyDescent="0.25">
      <c r="A1498" s="2" t="s">
        <v>222</v>
      </c>
      <c r="B1498" s="4">
        <v>9</v>
      </c>
      <c r="C1498" t="str">
        <f t="shared" si="72"/>
        <v/>
      </c>
      <c r="D1498" t="str">
        <f t="shared" si="73"/>
        <v/>
      </c>
      <c r="E1498" t="str">
        <f t="shared" si="74"/>
        <v/>
      </c>
    </row>
    <row r="1499" spans="1:5" hidden="1" outlineLevel="2" x14ac:dyDescent="0.25">
      <c r="A1499" s="2" t="s">
        <v>222</v>
      </c>
      <c r="B1499" s="4">
        <v>5</v>
      </c>
      <c r="C1499" t="str">
        <f t="shared" si="72"/>
        <v/>
      </c>
      <c r="D1499" t="str">
        <f t="shared" si="73"/>
        <v/>
      </c>
      <c r="E1499" t="str">
        <f t="shared" si="74"/>
        <v/>
      </c>
    </row>
    <row r="1500" spans="1:5" hidden="1" outlineLevel="2" x14ac:dyDescent="0.25">
      <c r="A1500" s="2" t="s">
        <v>222</v>
      </c>
      <c r="B1500" s="4">
        <v>9</v>
      </c>
      <c r="C1500" t="str">
        <f t="shared" si="72"/>
        <v/>
      </c>
      <c r="D1500" t="str">
        <f t="shared" si="73"/>
        <v/>
      </c>
      <c r="E1500" t="str">
        <f t="shared" si="74"/>
        <v/>
      </c>
    </row>
    <row r="1501" spans="1:5" hidden="1" outlineLevel="2" x14ac:dyDescent="0.25">
      <c r="A1501" s="2" t="s">
        <v>222</v>
      </c>
      <c r="B1501" s="4">
        <v>11</v>
      </c>
      <c r="C1501" t="str">
        <f t="shared" si="72"/>
        <v/>
      </c>
      <c r="D1501" t="str">
        <f t="shared" si="73"/>
        <v/>
      </c>
      <c r="E1501" t="str">
        <f t="shared" si="74"/>
        <v/>
      </c>
    </row>
    <row r="1502" spans="1:5" hidden="1" outlineLevel="2" x14ac:dyDescent="0.25">
      <c r="A1502" s="2" t="s">
        <v>222</v>
      </c>
      <c r="B1502" s="4">
        <v>15</v>
      </c>
      <c r="C1502" t="str">
        <f t="shared" si="72"/>
        <v/>
      </c>
      <c r="D1502" t="str">
        <f t="shared" si="73"/>
        <v/>
      </c>
      <c r="E1502" t="str">
        <f t="shared" si="74"/>
        <v/>
      </c>
    </row>
    <row r="1503" spans="1:5" outlineLevel="1" collapsed="1" x14ac:dyDescent="0.25">
      <c r="A1503" s="6" t="s">
        <v>409</v>
      </c>
      <c r="B1503" s="4">
        <f>SUBTOTAL(9,B1498:B1502)</f>
        <v>49</v>
      </c>
      <c r="C1503" t="str">
        <f t="shared" si="72"/>
        <v/>
      </c>
      <c r="D1503" t="str">
        <f t="shared" si="73"/>
        <v/>
      </c>
      <c r="E1503" t="str">
        <f t="shared" si="74"/>
        <v/>
      </c>
    </row>
    <row r="1504" spans="1:5" hidden="1" outlineLevel="2" x14ac:dyDescent="0.25">
      <c r="A1504" s="2" t="s">
        <v>202</v>
      </c>
      <c r="B1504" s="4">
        <v>2</v>
      </c>
      <c r="C1504" t="str">
        <f t="shared" si="72"/>
        <v/>
      </c>
      <c r="D1504" t="str">
        <f t="shared" si="73"/>
        <v/>
      </c>
      <c r="E1504" t="str">
        <f t="shared" si="74"/>
        <v/>
      </c>
    </row>
    <row r="1505" spans="1:5" hidden="1" outlineLevel="2" x14ac:dyDescent="0.25">
      <c r="A1505" s="2" t="s">
        <v>202</v>
      </c>
      <c r="B1505" s="4">
        <v>11</v>
      </c>
      <c r="C1505" t="str">
        <f t="shared" si="72"/>
        <v/>
      </c>
      <c r="D1505" t="str">
        <f t="shared" si="73"/>
        <v/>
      </c>
      <c r="E1505" t="str">
        <f t="shared" si="74"/>
        <v/>
      </c>
    </row>
    <row r="1506" spans="1:5" hidden="1" outlineLevel="2" x14ac:dyDescent="0.25">
      <c r="A1506" s="2" t="s">
        <v>202</v>
      </c>
      <c r="B1506" s="4">
        <v>3</v>
      </c>
      <c r="C1506" t="str">
        <f t="shared" si="72"/>
        <v/>
      </c>
      <c r="D1506" t="str">
        <f t="shared" si="73"/>
        <v/>
      </c>
      <c r="E1506" t="str">
        <f t="shared" si="74"/>
        <v/>
      </c>
    </row>
    <row r="1507" spans="1:5" hidden="1" outlineLevel="2" x14ac:dyDescent="0.25">
      <c r="A1507" s="2" t="s">
        <v>202</v>
      </c>
      <c r="B1507" s="4">
        <v>13</v>
      </c>
      <c r="C1507" t="str">
        <f t="shared" si="72"/>
        <v/>
      </c>
      <c r="D1507" t="str">
        <f t="shared" si="73"/>
        <v/>
      </c>
      <c r="E1507" t="str">
        <f t="shared" si="74"/>
        <v/>
      </c>
    </row>
    <row r="1508" spans="1:5" outlineLevel="1" collapsed="1" x14ac:dyDescent="0.25">
      <c r="A1508" s="6" t="s">
        <v>410</v>
      </c>
      <c r="B1508" s="4">
        <f>SUBTOTAL(9,B1504:B1507)</f>
        <v>29</v>
      </c>
      <c r="C1508" t="str">
        <f t="shared" si="72"/>
        <v/>
      </c>
      <c r="D1508" t="str">
        <f t="shared" si="73"/>
        <v/>
      </c>
      <c r="E1508" t="str">
        <f t="shared" si="74"/>
        <v/>
      </c>
    </row>
    <row r="1509" spans="1:5" hidden="1" outlineLevel="2" x14ac:dyDescent="0.25">
      <c r="A1509" s="2" t="s">
        <v>62</v>
      </c>
      <c r="B1509" s="4">
        <v>97</v>
      </c>
      <c r="C1509" t="str">
        <f t="shared" si="72"/>
        <v/>
      </c>
      <c r="D1509" t="str">
        <f t="shared" si="73"/>
        <v/>
      </c>
      <c r="E1509" t="str">
        <f t="shared" si="74"/>
        <v/>
      </c>
    </row>
    <row r="1510" spans="1:5" hidden="1" outlineLevel="2" x14ac:dyDescent="0.25">
      <c r="A1510" s="2" t="s">
        <v>62</v>
      </c>
      <c r="B1510" s="4">
        <v>28</v>
      </c>
      <c r="C1510" t="str">
        <f t="shared" si="72"/>
        <v/>
      </c>
      <c r="D1510" t="str">
        <f t="shared" si="73"/>
        <v/>
      </c>
      <c r="E1510" t="str">
        <f t="shared" si="74"/>
        <v/>
      </c>
    </row>
    <row r="1511" spans="1:5" hidden="1" outlineLevel="2" x14ac:dyDescent="0.25">
      <c r="A1511" s="2" t="s">
        <v>62</v>
      </c>
      <c r="B1511" s="4">
        <v>57</v>
      </c>
      <c r="C1511" t="str">
        <f t="shared" si="72"/>
        <v/>
      </c>
      <c r="D1511" t="str">
        <f t="shared" si="73"/>
        <v/>
      </c>
      <c r="E1511" t="str">
        <f t="shared" si="74"/>
        <v/>
      </c>
    </row>
    <row r="1512" spans="1:5" hidden="1" outlineLevel="2" x14ac:dyDescent="0.25">
      <c r="A1512" s="2" t="s">
        <v>62</v>
      </c>
      <c r="B1512" s="4">
        <v>96</v>
      </c>
      <c r="C1512" t="str">
        <f t="shared" si="72"/>
        <v/>
      </c>
      <c r="D1512" t="str">
        <f t="shared" si="73"/>
        <v/>
      </c>
      <c r="E1512" t="str">
        <f t="shared" si="74"/>
        <v/>
      </c>
    </row>
    <row r="1513" spans="1:5" hidden="1" outlineLevel="2" x14ac:dyDescent="0.25">
      <c r="A1513" s="2" t="s">
        <v>62</v>
      </c>
      <c r="B1513" s="4">
        <v>21</v>
      </c>
      <c r="C1513" t="str">
        <f t="shared" si="72"/>
        <v/>
      </c>
      <c r="D1513" t="str">
        <f t="shared" si="73"/>
        <v/>
      </c>
      <c r="E1513" t="str">
        <f t="shared" si="74"/>
        <v/>
      </c>
    </row>
    <row r="1514" spans="1:5" hidden="1" outlineLevel="2" x14ac:dyDescent="0.25">
      <c r="A1514" s="2" t="s">
        <v>62</v>
      </c>
      <c r="B1514" s="4">
        <v>65</v>
      </c>
      <c r="C1514" t="str">
        <f t="shared" si="72"/>
        <v/>
      </c>
      <c r="D1514" t="str">
        <f t="shared" si="73"/>
        <v/>
      </c>
      <c r="E1514" t="str">
        <f t="shared" si="74"/>
        <v/>
      </c>
    </row>
    <row r="1515" spans="1:5" hidden="1" outlineLevel="2" x14ac:dyDescent="0.25">
      <c r="A1515" s="2" t="s">
        <v>62</v>
      </c>
      <c r="B1515" s="4">
        <v>52</v>
      </c>
      <c r="C1515" t="str">
        <f t="shared" si="72"/>
        <v/>
      </c>
      <c r="D1515" t="str">
        <f t="shared" si="73"/>
        <v/>
      </c>
      <c r="E1515" t="str">
        <f t="shared" si="74"/>
        <v/>
      </c>
    </row>
    <row r="1516" spans="1:5" hidden="1" outlineLevel="2" x14ac:dyDescent="0.25">
      <c r="A1516" s="2" t="s">
        <v>62</v>
      </c>
      <c r="B1516" s="4">
        <v>43</v>
      </c>
      <c r="C1516" t="str">
        <f t="shared" si="72"/>
        <v/>
      </c>
      <c r="D1516" t="str">
        <f t="shared" si="73"/>
        <v/>
      </c>
      <c r="E1516" t="str">
        <f t="shared" si="74"/>
        <v/>
      </c>
    </row>
    <row r="1517" spans="1:5" hidden="1" outlineLevel="2" x14ac:dyDescent="0.25">
      <c r="A1517" s="2" t="s">
        <v>62</v>
      </c>
      <c r="B1517" s="4">
        <v>81</v>
      </c>
      <c r="C1517" t="str">
        <f t="shared" si="72"/>
        <v/>
      </c>
      <c r="D1517" t="str">
        <f t="shared" si="73"/>
        <v/>
      </c>
      <c r="E1517" t="str">
        <f t="shared" si="74"/>
        <v/>
      </c>
    </row>
    <row r="1518" spans="1:5" hidden="1" outlineLevel="2" x14ac:dyDescent="0.25">
      <c r="A1518" s="2" t="s">
        <v>62</v>
      </c>
      <c r="B1518" s="4">
        <v>88</v>
      </c>
      <c r="C1518" t="str">
        <f t="shared" si="72"/>
        <v/>
      </c>
      <c r="D1518" t="str">
        <f t="shared" si="73"/>
        <v/>
      </c>
      <c r="E1518" t="str">
        <f t="shared" si="74"/>
        <v/>
      </c>
    </row>
    <row r="1519" spans="1:5" hidden="1" outlineLevel="2" x14ac:dyDescent="0.25">
      <c r="A1519" s="2" t="s">
        <v>62</v>
      </c>
      <c r="B1519" s="4">
        <v>48</v>
      </c>
      <c r="C1519" t="str">
        <f t="shared" si="72"/>
        <v/>
      </c>
      <c r="D1519" t="str">
        <f t="shared" si="73"/>
        <v/>
      </c>
      <c r="E1519" t="str">
        <f t="shared" si="74"/>
        <v/>
      </c>
    </row>
    <row r="1520" spans="1:5" hidden="1" outlineLevel="2" x14ac:dyDescent="0.25">
      <c r="A1520" s="2" t="s">
        <v>62</v>
      </c>
      <c r="B1520" s="4">
        <v>110</v>
      </c>
      <c r="C1520" t="str">
        <f t="shared" si="72"/>
        <v/>
      </c>
      <c r="D1520" t="str">
        <f t="shared" si="73"/>
        <v/>
      </c>
      <c r="E1520" t="str">
        <f t="shared" si="74"/>
        <v/>
      </c>
    </row>
    <row r="1521" spans="1:5" hidden="1" outlineLevel="2" x14ac:dyDescent="0.25">
      <c r="A1521" s="2" t="s">
        <v>62</v>
      </c>
      <c r="B1521" s="4">
        <v>147</v>
      </c>
      <c r="C1521" t="str">
        <f t="shared" si="72"/>
        <v/>
      </c>
      <c r="D1521" t="str">
        <f t="shared" si="73"/>
        <v/>
      </c>
      <c r="E1521" t="str">
        <f t="shared" si="74"/>
        <v/>
      </c>
    </row>
    <row r="1522" spans="1:5" hidden="1" outlineLevel="2" x14ac:dyDescent="0.25">
      <c r="A1522" s="2" t="s">
        <v>62</v>
      </c>
      <c r="B1522" s="4">
        <v>64</v>
      </c>
      <c r="C1522" t="str">
        <f t="shared" si="72"/>
        <v/>
      </c>
      <c r="D1522" t="str">
        <f t="shared" si="73"/>
        <v/>
      </c>
      <c r="E1522" t="str">
        <f t="shared" si="74"/>
        <v/>
      </c>
    </row>
    <row r="1523" spans="1:5" hidden="1" outlineLevel="2" x14ac:dyDescent="0.25">
      <c r="A1523" s="2" t="s">
        <v>62</v>
      </c>
      <c r="B1523" s="4">
        <v>182</v>
      </c>
      <c r="C1523" t="str">
        <f t="shared" si="72"/>
        <v/>
      </c>
      <c r="D1523" t="str">
        <f t="shared" si="73"/>
        <v/>
      </c>
      <c r="E1523" t="str">
        <f t="shared" si="74"/>
        <v/>
      </c>
    </row>
    <row r="1524" spans="1:5" hidden="1" outlineLevel="2" x14ac:dyDescent="0.25">
      <c r="A1524" s="2" t="s">
        <v>62</v>
      </c>
      <c r="B1524" s="4">
        <v>117</v>
      </c>
      <c r="C1524" t="str">
        <f t="shared" si="72"/>
        <v/>
      </c>
      <c r="D1524" t="str">
        <f t="shared" si="73"/>
        <v/>
      </c>
      <c r="E1524" t="str">
        <f t="shared" si="74"/>
        <v/>
      </c>
    </row>
    <row r="1525" spans="1:5" hidden="1" outlineLevel="2" x14ac:dyDescent="0.25">
      <c r="A1525" s="2" t="s">
        <v>62</v>
      </c>
      <c r="B1525" s="4">
        <v>186</v>
      </c>
      <c r="C1525" t="str">
        <f t="shared" si="72"/>
        <v/>
      </c>
      <c r="D1525" t="str">
        <f t="shared" si="73"/>
        <v/>
      </c>
      <c r="E1525" t="str">
        <f t="shared" si="74"/>
        <v/>
      </c>
    </row>
    <row r="1526" spans="1:5" hidden="1" outlineLevel="2" x14ac:dyDescent="0.25">
      <c r="A1526" s="2" t="s">
        <v>62</v>
      </c>
      <c r="B1526" s="4">
        <v>132</v>
      </c>
      <c r="C1526" t="str">
        <f t="shared" si="72"/>
        <v/>
      </c>
      <c r="D1526" t="str">
        <f t="shared" si="73"/>
        <v/>
      </c>
      <c r="E1526" t="str">
        <f t="shared" si="74"/>
        <v/>
      </c>
    </row>
    <row r="1527" spans="1:5" hidden="1" outlineLevel="2" x14ac:dyDescent="0.25">
      <c r="A1527" s="2" t="s">
        <v>62</v>
      </c>
      <c r="B1527" s="4">
        <v>68</v>
      </c>
      <c r="C1527" t="str">
        <f t="shared" si="72"/>
        <v/>
      </c>
      <c r="D1527" t="str">
        <f t="shared" si="73"/>
        <v/>
      </c>
      <c r="E1527" t="str">
        <f t="shared" si="74"/>
        <v/>
      </c>
    </row>
    <row r="1528" spans="1:5" hidden="1" outlineLevel="2" x14ac:dyDescent="0.25">
      <c r="A1528" s="2" t="s">
        <v>62</v>
      </c>
      <c r="B1528" s="4">
        <v>40</v>
      </c>
      <c r="C1528" t="str">
        <f t="shared" si="72"/>
        <v/>
      </c>
      <c r="D1528" t="str">
        <f t="shared" si="73"/>
        <v/>
      </c>
      <c r="E1528" t="str">
        <f t="shared" si="74"/>
        <v/>
      </c>
    </row>
    <row r="1529" spans="1:5" hidden="1" outlineLevel="2" x14ac:dyDescent="0.25">
      <c r="A1529" s="2" t="s">
        <v>62</v>
      </c>
      <c r="B1529" s="4">
        <v>116</v>
      </c>
      <c r="C1529" t="str">
        <f t="shared" si="72"/>
        <v/>
      </c>
      <c r="D1529" t="str">
        <f t="shared" si="73"/>
        <v/>
      </c>
      <c r="E1529" t="str">
        <f t="shared" si="74"/>
        <v/>
      </c>
    </row>
    <row r="1530" spans="1:5" hidden="1" outlineLevel="2" x14ac:dyDescent="0.25">
      <c r="A1530" s="2" t="s">
        <v>62</v>
      </c>
      <c r="B1530" s="4">
        <v>167</v>
      </c>
      <c r="C1530" t="str">
        <f t="shared" si="72"/>
        <v/>
      </c>
      <c r="D1530" t="str">
        <f t="shared" si="73"/>
        <v/>
      </c>
      <c r="E1530" t="str">
        <f t="shared" si="74"/>
        <v/>
      </c>
    </row>
    <row r="1531" spans="1:5" hidden="1" outlineLevel="2" x14ac:dyDescent="0.25">
      <c r="A1531" s="2" t="s">
        <v>62</v>
      </c>
      <c r="B1531" s="4">
        <v>29</v>
      </c>
      <c r="C1531" t="str">
        <f t="shared" si="72"/>
        <v/>
      </c>
      <c r="D1531" t="str">
        <f t="shared" si="73"/>
        <v/>
      </c>
      <c r="E1531" t="str">
        <f t="shared" si="74"/>
        <v/>
      </c>
    </row>
    <row r="1532" spans="1:5" hidden="1" outlineLevel="2" x14ac:dyDescent="0.25">
      <c r="A1532" s="2" t="s">
        <v>62</v>
      </c>
      <c r="B1532" s="4">
        <v>28</v>
      </c>
      <c r="C1532" t="str">
        <f t="shared" si="72"/>
        <v/>
      </c>
      <c r="D1532" t="str">
        <f t="shared" si="73"/>
        <v/>
      </c>
      <c r="E1532" t="str">
        <f t="shared" si="74"/>
        <v/>
      </c>
    </row>
    <row r="1533" spans="1:5" hidden="1" outlineLevel="2" x14ac:dyDescent="0.25">
      <c r="A1533" s="2" t="s">
        <v>62</v>
      </c>
      <c r="B1533" s="4">
        <v>45</v>
      </c>
      <c r="C1533" t="str">
        <f t="shared" si="72"/>
        <v/>
      </c>
      <c r="D1533" t="str">
        <f t="shared" si="73"/>
        <v/>
      </c>
      <c r="E1533" t="str">
        <f t="shared" si="74"/>
        <v/>
      </c>
    </row>
    <row r="1534" spans="1:5" hidden="1" outlineLevel="2" x14ac:dyDescent="0.25">
      <c r="A1534" s="2" t="s">
        <v>62</v>
      </c>
      <c r="B1534" s="4">
        <v>53</v>
      </c>
      <c r="C1534" t="str">
        <f t="shared" si="72"/>
        <v/>
      </c>
      <c r="D1534" t="str">
        <f t="shared" si="73"/>
        <v/>
      </c>
      <c r="E1534" t="str">
        <f t="shared" si="74"/>
        <v/>
      </c>
    </row>
    <row r="1535" spans="1:5" hidden="1" outlineLevel="2" x14ac:dyDescent="0.25">
      <c r="A1535" s="2" t="s">
        <v>62</v>
      </c>
      <c r="B1535" s="4">
        <v>132</v>
      </c>
      <c r="C1535" t="str">
        <f t="shared" si="72"/>
        <v/>
      </c>
      <c r="D1535" t="str">
        <f t="shared" si="73"/>
        <v/>
      </c>
      <c r="E1535" t="str">
        <f t="shared" si="74"/>
        <v/>
      </c>
    </row>
    <row r="1536" spans="1:5" hidden="1" outlineLevel="2" x14ac:dyDescent="0.25">
      <c r="A1536" s="2" t="s">
        <v>62</v>
      </c>
      <c r="B1536" s="4">
        <v>185</v>
      </c>
      <c r="C1536" t="str">
        <f t="shared" si="72"/>
        <v/>
      </c>
      <c r="D1536" t="str">
        <f t="shared" si="73"/>
        <v/>
      </c>
      <c r="E1536" t="str">
        <f t="shared" si="74"/>
        <v/>
      </c>
    </row>
    <row r="1537" spans="1:5" hidden="1" outlineLevel="2" x14ac:dyDescent="0.25">
      <c r="A1537" s="2" t="s">
        <v>62</v>
      </c>
      <c r="B1537" s="4">
        <v>109</v>
      </c>
      <c r="C1537" t="str">
        <f t="shared" si="72"/>
        <v/>
      </c>
      <c r="D1537" t="str">
        <f t="shared" si="73"/>
        <v/>
      </c>
      <c r="E1537" t="str">
        <f t="shared" si="74"/>
        <v/>
      </c>
    </row>
    <row r="1538" spans="1:5" hidden="1" outlineLevel="2" x14ac:dyDescent="0.25">
      <c r="A1538" s="2" t="s">
        <v>62</v>
      </c>
      <c r="B1538" s="4">
        <v>45</v>
      </c>
      <c r="C1538" t="str">
        <f t="shared" si="72"/>
        <v/>
      </c>
      <c r="D1538" t="str">
        <f t="shared" si="73"/>
        <v/>
      </c>
      <c r="E1538" t="str">
        <f t="shared" si="74"/>
        <v/>
      </c>
    </row>
    <row r="1539" spans="1:5" hidden="1" outlineLevel="2" x14ac:dyDescent="0.25">
      <c r="A1539" s="2" t="s">
        <v>62</v>
      </c>
      <c r="B1539" s="4">
        <v>43</v>
      </c>
      <c r="C1539" t="str">
        <f t="shared" si="72"/>
        <v/>
      </c>
      <c r="D1539" t="str">
        <f t="shared" si="73"/>
        <v/>
      </c>
      <c r="E1539" t="str">
        <f t="shared" si="74"/>
        <v/>
      </c>
    </row>
    <row r="1540" spans="1:5" hidden="1" outlineLevel="2" x14ac:dyDescent="0.25">
      <c r="A1540" s="2" t="s">
        <v>62</v>
      </c>
      <c r="B1540" s="4">
        <v>136</v>
      </c>
      <c r="C1540" t="str">
        <f t="shared" si="72"/>
        <v/>
      </c>
      <c r="D1540" t="str">
        <f t="shared" si="73"/>
        <v/>
      </c>
      <c r="E1540" t="str">
        <f t="shared" si="74"/>
        <v/>
      </c>
    </row>
    <row r="1541" spans="1:5" hidden="1" outlineLevel="2" x14ac:dyDescent="0.25">
      <c r="A1541" s="2" t="s">
        <v>62</v>
      </c>
      <c r="B1541" s="4">
        <v>119</v>
      </c>
      <c r="C1541" t="str">
        <f t="shared" si="72"/>
        <v/>
      </c>
      <c r="D1541" t="str">
        <f t="shared" si="73"/>
        <v/>
      </c>
      <c r="E1541" t="str">
        <f t="shared" si="74"/>
        <v/>
      </c>
    </row>
    <row r="1542" spans="1:5" hidden="1" outlineLevel="2" x14ac:dyDescent="0.25">
      <c r="A1542" s="2" t="s">
        <v>62</v>
      </c>
      <c r="B1542" s="4">
        <v>121</v>
      </c>
      <c r="C1542" t="str">
        <f t="shared" ref="C1542:C1605" si="75">IF($B1542 = $C$1, 1, "")</f>
        <v/>
      </c>
      <c r="D1542" t="str">
        <f t="shared" ref="D1542:D1605" si="76">IF($B1542 = $D$1, 1, "")</f>
        <v/>
      </c>
      <c r="E1542" t="str">
        <f t="shared" ref="E1542:E1605" si="77">IF($B1542 = $E$1, 1, "")</f>
        <v/>
      </c>
    </row>
    <row r="1543" spans="1:5" hidden="1" outlineLevel="2" x14ac:dyDescent="0.25">
      <c r="A1543" s="2" t="s">
        <v>62</v>
      </c>
      <c r="B1543" s="4">
        <v>191</v>
      </c>
      <c r="C1543" t="str">
        <f t="shared" si="75"/>
        <v/>
      </c>
      <c r="D1543" t="str">
        <f t="shared" si="76"/>
        <v/>
      </c>
      <c r="E1543" t="str">
        <f t="shared" si="77"/>
        <v/>
      </c>
    </row>
    <row r="1544" spans="1:5" hidden="1" outlineLevel="2" x14ac:dyDescent="0.25">
      <c r="A1544" s="2" t="s">
        <v>62</v>
      </c>
      <c r="B1544" s="4">
        <v>46</v>
      </c>
      <c r="C1544" t="str">
        <f t="shared" si="75"/>
        <v/>
      </c>
      <c r="D1544" t="str">
        <f t="shared" si="76"/>
        <v/>
      </c>
      <c r="E1544" t="str">
        <f t="shared" si="77"/>
        <v/>
      </c>
    </row>
    <row r="1545" spans="1:5" hidden="1" outlineLevel="2" x14ac:dyDescent="0.25">
      <c r="A1545" s="2" t="s">
        <v>62</v>
      </c>
      <c r="B1545" s="4">
        <v>156</v>
      </c>
      <c r="C1545" t="str">
        <f t="shared" si="75"/>
        <v/>
      </c>
      <c r="D1545" t="str">
        <f t="shared" si="76"/>
        <v/>
      </c>
      <c r="E1545" t="str">
        <f t="shared" si="77"/>
        <v/>
      </c>
    </row>
    <row r="1546" spans="1:5" hidden="1" outlineLevel="2" x14ac:dyDescent="0.25">
      <c r="A1546" s="2" t="s">
        <v>62</v>
      </c>
      <c r="B1546" s="4">
        <v>98</v>
      </c>
      <c r="C1546" t="str">
        <f t="shared" si="75"/>
        <v/>
      </c>
      <c r="D1546" t="str">
        <f t="shared" si="76"/>
        <v/>
      </c>
      <c r="E1546" t="str">
        <f t="shared" si="77"/>
        <v/>
      </c>
    </row>
    <row r="1547" spans="1:5" hidden="1" outlineLevel="2" x14ac:dyDescent="0.25">
      <c r="A1547" s="2" t="s">
        <v>62</v>
      </c>
      <c r="B1547" s="4">
        <v>164</v>
      </c>
      <c r="C1547" t="str">
        <f t="shared" si="75"/>
        <v/>
      </c>
      <c r="D1547" t="str">
        <f t="shared" si="76"/>
        <v/>
      </c>
      <c r="E1547" t="str">
        <f t="shared" si="77"/>
        <v/>
      </c>
    </row>
    <row r="1548" spans="1:5" outlineLevel="1" collapsed="1" x14ac:dyDescent="0.25">
      <c r="A1548" s="6" t="s">
        <v>411</v>
      </c>
      <c r="B1548" s="4">
        <f>SUBTOTAL(9,B1509:B1547)</f>
        <v>3705</v>
      </c>
      <c r="C1548" t="str">
        <f t="shared" si="75"/>
        <v/>
      </c>
      <c r="D1548" t="str">
        <f t="shared" si="76"/>
        <v/>
      </c>
      <c r="E1548" t="str">
        <f t="shared" si="77"/>
        <v/>
      </c>
    </row>
    <row r="1549" spans="1:5" hidden="1" outlineLevel="2" x14ac:dyDescent="0.25">
      <c r="A1549" s="2" t="s">
        <v>189</v>
      </c>
      <c r="B1549" s="4">
        <v>11</v>
      </c>
      <c r="C1549" t="str">
        <f t="shared" si="75"/>
        <v/>
      </c>
      <c r="D1549" t="str">
        <f t="shared" si="76"/>
        <v/>
      </c>
      <c r="E1549" t="str">
        <f t="shared" si="77"/>
        <v/>
      </c>
    </row>
    <row r="1550" spans="1:5" outlineLevel="1" collapsed="1" x14ac:dyDescent="0.25">
      <c r="A1550" s="6" t="s">
        <v>412</v>
      </c>
      <c r="B1550" s="4">
        <f>SUBTOTAL(9,B1549:B1549)</f>
        <v>11</v>
      </c>
      <c r="C1550" t="str">
        <f t="shared" si="75"/>
        <v/>
      </c>
      <c r="D1550" t="str">
        <f t="shared" si="76"/>
        <v/>
      </c>
      <c r="E1550" t="str">
        <f t="shared" si="77"/>
        <v/>
      </c>
    </row>
    <row r="1551" spans="1:5" hidden="1" outlineLevel="2" x14ac:dyDescent="0.25">
      <c r="A1551" s="2" t="s">
        <v>44</v>
      </c>
      <c r="B1551" s="4">
        <v>15</v>
      </c>
      <c r="C1551" t="str">
        <f t="shared" si="75"/>
        <v/>
      </c>
      <c r="D1551" t="str">
        <f t="shared" si="76"/>
        <v/>
      </c>
      <c r="E1551" t="str">
        <f t="shared" si="77"/>
        <v/>
      </c>
    </row>
    <row r="1552" spans="1:5" hidden="1" outlineLevel="2" x14ac:dyDescent="0.25">
      <c r="A1552" s="2" t="s">
        <v>44</v>
      </c>
      <c r="B1552" s="4">
        <v>13</v>
      </c>
      <c r="C1552" t="str">
        <f t="shared" si="75"/>
        <v/>
      </c>
      <c r="D1552" t="str">
        <f t="shared" si="76"/>
        <v/>
      </c>
      <c r="E1552" t="str">
        <f t="shared" si="77"/>
        <v/>
      </c>
    </row>
    <row r="1553" spans="1:5" hidden="1" outlineLevel="2" x14ac:dyDescent="0.25">
      <c r="A1553" s="2" t="s">
        <v>44</v>
      </c>
      <c r="B1553" s="4">
        <v>5</v>
      </c>
      <c r="C1553" t="str">
        <f t="shared" si="75"/>
        <v/>
      </c>
      <c r="D1553" t="str">
        <f t="shared" si="76"/>
        <v/>
      </c>
      <c r="E1553" t="str">
        <f t="shared" si="77"/>
        <v/>
      </c>
    </row>
    <row r="1554" spans="1:5" hidden="1" outlineLevel="2" x14ac:dyDescent="0.25">
      <c r="A1554" s="2" t="s">
        <v>44</v>
      </c>
      <c r="B1554" s="4">
        <v>4</v>
      </c>
      <c r="C1554" t="str">
        <f t="shared" si="75"/>
        <v/>
      </c>
      <c r="D1554" t="str">
        <f t="shared" si="76"/>
        <v/>
      </c>
      <c r="E1554" t="str">
        <f t="shared" si="77"/>
        <v/>
      </c>
    </row>
    <row r="1555" spans="1:5" outlineLevel="1" collapsed="1" x14ac:dyDescent="0.25">
      <c r="A1555" s="6" t="s">
        <v>413</v>
      </c>
      <c r="B1555" s="4">
        <f>SUBTOTAL(9,B1551:B1554)</f>
        <v>37</v>
      </c>
      <c r="C1555" t="str">
        <f t="shared" si="75"/>
        <v/>
      </c>
      <c r="D1555" t="str">
        <f t="shared" si="76"/>
        <v/>
      </c>
      <c r="E1555" t="str">
        <f t="shared" si="77"/>
        <v/>
      </c>
    </row>
    <row r="1556" spans="1:5" hidden="1" outlineLevel="2" x14ac:dyDescent="0.25">
      <c r="A1556" s="2" t="s">
        <v>199</v>
      </c>
      <c r="B1556" s="4">
        <v>15</v>
      </c>
      <c r="C1556" t="str">
        <f t="shared" si="75"/>
        <v/>
      </c>
      <c r="D1556" t="str">
        <f t="shared" si="76"/>
        <v/>
      </c>
      <c r="E1556" t="str">
        <f t="shared" si="77"/>
        <v/>
      </c>
    </row>
    <row r="1557" spans="1:5" outlineLevel="1" collapsed="1" x14ac:dyDescent="0.25">
      <c r="A1557" s="6" t="s">
        <v>414</v>
      </c>
      <c r="B1557" s="4">
        <f>SUBTOTAL(9,B1556:B1556)</f>
        <v>15</v>
      </c>
      <c r="C1557" t="str">
        <f t="shared" si="75"/>
        <v/>
      </c>
      <c r="D1557" t="str">
        <f t="shared" si="76"/>
        <v/>
      </c>
      <c r="E1557" t="str">
        <f t="shared" si="77"/>
        <v/>
      </c>
    </row>
    <row r="1558" spans="1:5" hidden="1" outlineLevel="2" x14ac:dyDescent="0.25">
      <c r="A1558" s="2" t="s">
        <v>151</v>
      </c>
      <c r="B1558" s="4">
        <v>2</v>
      </c>
      <c r="C1558" t="str">
        <f t="shared" si="75"/>
        <v/>
      </c>
      <c r="D1558" t="str">
        <f t="shared" si="76"/>
        <v/>
      </c>
      <c r="E1558" t="str">
        <f t="shared" si="77"/>
        <v/>
      </c>
    </row>
    <row r="1559" spans="1:5" hidden="1" outlineLevel="2" x14ac:dyDescent="0.25">
      <c r="A1559" s="2" t="s">
        <v>151</v>
      </c>
      <c r="B1559" s="4">
        <v>1</v>
      </c>
      <c r="C1559" t="str">
        <f t="shared" si="75"/>
        <v/>
      </c>
      <c r="D1559" t="str">
        <f t="shared" si="76"/>
        <v/>
      </c>
      <c r="E1559" t="str">
        <f t="shared" si="77"/>
        <v/>
      </c>
    </row>
    <row r="1560" spans="1:5" hidden="1" outlineLevel="2" x14ac:dyDescent="0.25">
      <c r="A1560" s="2" t="s">
        <v>151</v>
      </c>
      <c r="B1560" s="4">
        <v>1</v>
      </c>
      <c r="C1560" t="str">
        <f t="shared" si="75"/>
        <v/>
      </c>
      <c r="D1560" t="str">
        <f t="shared" si="76"/>
        <v/>
      </c>
      <c r="E1560" t="str">
        <f t="shared" si="77"/>
        <v/>
      </c>
    </row>
    <row r="1561" spans="1:5" outlineLevel="1" collapsed="1" x14ac:dyDescent="0.25">
      <c r="A1561" s="6" t="s">
        <v>415</v>
      </c>
      <c r="B1561" s="4">
        <f>SUBTOTAL(9,B1558:B1560)</f>
        <v>4</v>
      </c>
      <c r="C1561" t="str">
        <f t="shared" si="75"/>
        <v/>
      </c>
      <c r="D1561" t="str">
        <f t="shared" si="76"/>
        <v/>
      </c>
      <c r="E1561" t="str">
        <f t="shared" si="77"/>
        <v/>
      </c>
    </row>
    <row r="1562" spans="1:5" hidden="1" outlineLevel="2" x14ac:dyDescent="0.25">
      <c r="A1562" s="2" t="s">
        <v>192</v>
      </c>
      <c r="B1562" s="4">
        <v>7</v>
      </c>
      <c r="C1562" t="str">
        <f t="shared" si="75"/>
        <v/>
      </c>
      <c r="D1562" t="str">
        <f t="shared" si="76"/>
        <v/>
      </c>
      <c r="E1562" t="str">
        <f t="shared" si="77"/>
        <v/>
      </c>
    </row>
    <row r="1563" spans="1:5" hidden="1" outlineLevel="2" x14ac:dyDescent="0.25">
      <c r="A1563" s="2" t="s">
        <v>192</v>
      </c>
      <c r="B1563" s="4">
        <v>11</v>
      </c>
      <c r="C1563" t="str">
        <f t="shared" si="75"/>
        <v/>
      </c>
      <c r="D1563" t="str">
        <f t="shared" si="76"/>
        <v/>
      </c>
      <c r="E1563" t="str">
        <f t="shared" si="77"/>
        <v/>
      </c>
    </row>
    <row r="1564" spans="1:5" outlineLevel="1" collapsed="1" x14ac:dyDescent="0.25">
      <c r="A1564" s="6" t="s">
        <v>416</v>
      </c>
      <c r="B1564" s="4">
        <f>SUBTOTAL(9,B1562:B1563)</f>
        <v>18</v>
      </c>
      <c r="C1564" t="str">
        <f t="shared" si="75"/>
        <v/>
      </c>
      <c r="D1564" t="str">
        <f t="shared" si="76"/>
        <v/>
      </c>
      <c r="E1564" t="str">
        <f t="shared" si="77"/>
        <v/>
      </c>
    </row>
    <row r="1565" spans="1:5" hidden="1" outlineLevel="2" x14ac:dyDescent="0.25">
      <c r="A1565" s="2" t="s">
        <v>77</v>
      </c>
      <c r="B1565" s="4">
        <v>16</v>
      </c>
      <c r="C1565" t="str">
        <f t="shared" si="75"/>
        <v/>
      </c>
      <c r="D1565" t="str">
        <f t="shared" si="76"/>
        <v/>
      </c>
      <c r="E1565" t="str">
        <f t="shared" si="77"/>
        <v/>
      </c>
    </row>
    <row r="1566" spans="1:5" hidden="1" outlineLevel="2" x14ac:dyDescent="0.25">
      <c r="A1566" s="2" t="s">
        <v>77</v>
      </c>
      <c r="B1566" s="4">
        <v>3</v>
      </c>
      <c r="C1566" t="str">
        <f t="shared" si="75"/>
        <v/>
      </c>
      <c r="D1566" t="str">
        <f t="shared" si="76"/>
        <v/>
      </c>
      <c r="E1566" t="str">
        <f t="shared" si="77"/>
        <v/>
      </c>
    </row>
    <row r="1567" spans="1:5" outlineLevel="1" collapsed="1" x14ac:dyDescent="0.25">
      <c r="A1567" s="6" t="s">
        <v>417</v>
      </c>
      <c r="B1567" s="4">
        <f>SUBTOTAL(9,B1565:B1566)</f>
        <v>19</v>
      </c>
      <c r="C1567" t="str">
        <f t="shared" si="75"/>
        <v/>
      </c>
      <c r="D1567" t="str">
        <f t="shared" si="76"/>
        <v/>
      </c>
      <c r="E1567" t="str">
        <f t="shared" si="77"/>
        <v/>
      </c>
    </row>
    <row r="1568" spans="1:5" hidden="1" outlineLevel="2" x14ac:dyDescent="0.25">
      <c r="A1568" s="2" t="s">
        <v>11</v>
      </c>
      <c r="B1568" s="4">
        <v>120</v>
      </c>
      <c r="C1568" t="str">
        <f t="shared" si="75"/>
        <v/>
      </c>
      <c r="D1568" t="str">
        <f t="shared" si="76"/>
        <v/>
      </c>
      <c r="E1568" t="str">
        <f t="shared" si="77"/>
        <v/>
      </c>
    </row>
    <row r="1569" spans="1:5" hidden="1" outlineLevel="2" x14ac:dyDescent="0.25">
      <c r="A1569" s="2" t="s">
        <v>11</v>
      </c>
      <c r="B1569" s="4">
        <v>51</v>
      </c>
      <c r="C1569" t="str">
        <f t="shared" si="75"/>
        <v/>
      </c>
      <c r="D1569" t="str">
        <f t="shared" si="76"/>
        <v/>
      </c>
      <c r="E1569" t="str">
        <f t="shared" si="77"/>
        <v/>
      </c>
    </row>
    <row r="1570" spans="1:5" hidden="1" outlineLevel="2" x14ac:dyDescent="0.25">
      <c r="A1570" s="2" t="s">
        <v>11</v>
      </c>
      <c r="B1570" s="4">
        <v>116</v>
      </c>
      <c r="C1570" t="str">
        <f t="shared" si="75"/>
        <v/>
      </c>
      <c r="D1570" t="str">
        <f t="shared" si="76"/>
        <v/>
      </c>
      <c r="E1570" t="str">
        <f t="shared" si="77"/>
        <v/>
      </c>
    </row>
    <row r="1571" spans="1:5" hidden="1" outlineLevel="2" x14ac:dyDescent="0.25">
      <c r="A1571" s="2" t="s">
        <v>11</v>
      </c>
      <c r="B1571" s="4">
        <v>177</v>
      </c>
      <c r="C1571" t="str">
        <f t="shared" si="75"/>
        <v/>
      </c>
      <c r="D1571" t="str">
        <f t="shared" si="76"/>
        <v/>
      </c>
      <c r="E1571" t="str">
        <f t="shared" si="77"/>
        <v/>
      </c>
    </row>
    <row r="1572" spans="1:5" hidden="1" outlineLevel="2" x14ac:dyDescent="0.25">
      <c r="A1572" s="2" t="s">
        <v>11</v>
      </c>
      <c r="B1572" s="4">
        <v>161</v>
      </c>
      <c r="C1572" t="str">
        <f t="shared" si="75"/>
        <v/>
      </c>
      <c r="D1572" t="str">
        <f t="shared" si="76"/>
        <v/>
      </c>
      <c r="E1572" t="str">
        <f t="shared" si="77"/>
        <v/>
      </c>
    </row>
    <row r="1573" spans="1:5" hidden="1" outlineLevel="2" x14ac:dyDescent="0.25">
      <c r="A1573" s="2" t="s">
        <v>11</v>
      </c>
      <c r="B1573" s="4">
        <v>159</v>
      </c>
      <c r="C1573" t="str">
        <f t="shared" si="75"/>
        <v/>
      </c>
      <c r="D1573" t="str">
        <f t="shared" si="76"/>
        <v/>
      </c>
      <c r="E1573" t="str">
        <f t="shared" si="77"/>
        <v/>
      </c>
    </row>
    <row r="1574" spans="1:5" hidden="1" outlineLevel="2" x14ac:dyDescent="0.25">
      <c r="A1574" s="2" t="s">
        <v>11</v>
      </c>
      <c r="B1574" s="4">
        <v>200</v>
      </c>
      <c r="C1574" t="str">
        <f t="shared" si="75"/>
        <v/>
      </c>
      <c r="D1574" t="str">
        <f t="shared" si="76"/>
        <v/>
      </c>
      <c r="E1574" t="str">
        <f t="shared" si="77"/>
        <v/>
      </c>
    </row>
    <row r="1575" spans="1:5" hidden="1" outlineLevel="2" x14ac:dyDescent="0.25">
      <c r="A1575" s="2" t="s">
        <v>11</v>
      </c>
      <c r="B1575" s="4">
        <v>163</v>
      </c>
      <c r="C1575" t="str">
        <f t="shared" si="75"/>
        <v/>
      </c>
      <c r="D1575" t="str">
        <f t="shared" si="76"/>
        <v/>
      </c>
      <c r="E1575" t="str">
        <f t="shared" si="77"/>
        <v/>
      </c>
    </row>
    <row r="1576" spans="1:5" hidden="1" outlineLevel="2" x14ac:dyDescent="0.25">
      <c r="A1576" s="2" t="s">
        <v>11</v>
      </c>
      <c r="B1576" s="4">
        <v>164</v>
      </c>
      <c r="C1576" t="str">
        <f t="shared" si="75"/>
        <v/>
      </c>
      <c r="D1576" t="str">
        <f t="shared" si="76"/>
        <v/>
      </c>
      <c r="E1576" t="str">
        <f t="shared" si="77"/>
        <v/>
      </c>
    </row>
    <row r="1577" spans="1:5" hidden="1" outlineLevel="2" x14ac:dyDescent="0.25">
      <c r="A1577" s="2" t="s">
        <v>11</v>
      </c>
      <c r="B1577" s="4">
        <v>46</v>
      </c>
      <c r="C1577" t="str">
        <f t="shared" si="75"/>
        <v/>
      </c>
      <c r="D1577" t="str">
        <f t="shared" si="76"/>
        <v/>
      </c>
      <c r="E1577" t="str">
        <f t="shared" si="77"/>
        <v/>
      </c>
    </row>
    <row r="1578" spans="1:5" hidden="1" outlineLevel="2" x14ac:dyDescent="0.25">
      <c r="A1578" s="2" t="s">
        <v>11</v>
      </c>
      <c r="B1578" s="4">
        <v>71</v>
      </c>
      <c r="C1578" t="str">
        <f t="shared" si="75"/>
        <v/>
      </c>
      <c r="D1578" t="str">
        <f t="shared" si="76"/>
        <v/>
      </c>
      <c r="E1578" t="str">
        <f t="shared" si="77"/>
        <v/>
      </c>
    </row>
    <row r="1579" spans="1:5" hidden="1" outlineLevel="2" x14ac:dyDescent="0.25">
      <c r="A1579" s="2" t="s">
        <v>11</v>
      </c>
      <c r="B1579" s="4">
        <v>30</v>
      </c>
      <c r="C1579" t="str">
        <f t="shared" si="75"/>
        <v/>
      </c>
      <c r="D1579" t="str">
        <f t="shared" si="76"/>
        <v/>
      </c>
      <c r="E1579" t="str">
        <f t="shared" si="77"/>
        <v/>
      </c>
    </row>
    <row r="1580" spans="1:5" hidden="1" outlineLevel="2" x14ac:dyDescent="0.25">
      <c r="A1580" s="2" t="s">
        <v>11</v>
      </c>
      <c r="B1580" s="4">
        <v>120</v>
      </c>
      <c r="C1580" t="str">
        <f t="shared" si="75"/>
        <v/>
      </c>
      <c r="D1580" t="str">
        <f t="shared" si="76"/>
        <v/>
      </c>
      <c r="E1580" t="str">
        <f t="shared" si="77"/>
        <v/>
      </c>
    </row>
    <row r="1581" spans="1:5" hidden="1" outlineLevel="2" x14ac:dyDescent="0.25">
      <c r="A1581" s="2" t="s">
        <v>11</v>
      </c>
      <c r="B1581" s="4">
        <v>123</v>
      </c>
      <c r="C1581" t="str">
        <f t="shared" si="75"/>
        <v/>
      </c>
      <c r="D1581" t="str">
        <f t="shared" si="76"/>
        <v/>
      </c>
      <c r="E1581" t="str">
        <f t="shared" si="77"/>
        <v/>
      </c>
    </row>
    <row r="1582" spans="1:5" hidden="1" outlineLevel="2" x14ac:dyDescent="0.25">
      <c r="A1582" s="2" t="s">
        <v>11</v>
      </c>
      <c r="B1582" s="4">
        <v>66</v>
      </c>
      <c r="C1582" t="str">
        <f t="shared" si="75"/>
        <v/>
      </c>
      <c r="D1582" t="str">
        <f t="shared" si="76"/>
        <v/>
      </c>
      <c r="E1582" t="str">
        <f t="shared" si="77"/>
        <v/>
      </c>
    </row>
    <row r="1583" spans="1:5" hidden="1" outlineLevel="2" x14ac:dyDescent="0.25">
      <c r="A1583" s="2" t="s">
        <v>11</v>
      </c>
      <c r="B1583" s="4">
        <v>151</v>
      </c>
      <c r="C1583" t="str">
        <f t="shared" si="75"/>
        <v/>
      </c>
      <c r="D1583" t="str">
        <f t="shared" si="76"/>
        <v/>
      </c>
      <c r="E1583" t="str">
        <f t="shared" si="77"/>
        <v/>
      </c>
    </row>
    <row r="1584" spans="1:5" hidden="1" outlineLevel="2" x14ac:dyDescent="0.25">
      <c r="A1584" s="2" t="s">
        <v>11</v>
      </c>
      <c r="B1584" s="4">
        <v>191</v>
      </c>
      <c r="C1584" t="str">
        <f t="shared" si="75"/>
        <v/>
      </c>
      <c r="D1584" t="str">
        <f t="shared" si="76"/>
        <v/>
      </c>
      <c r="E1584" t="str">
        <f t="shared" si="77"/>
        <v/>
      </c>
    </row>
    <row r="1585" spans="1:5" hidden="1" outlineLevel="2" x14ac:dyDescent="0.25">
      <c r="A1585" s="2" t="s">
        <v>11</v>
      </c>
      <c r="B1585" s="4">
        <v>23</v>
      </c>
      <c r="C1585" t="str">
        <f t="shared" si="75"/>
        <v/>
      </c>
      <c r="D1585" t="str">
        <f t="shared" si="76"/>
        <v/>
      </c>
      <c r="E1585" t="str">
        <f t="shared" si="77"/>
        <v/>
      </c>
    </row>
    <row r="1586" spans="1:5" hidden="1" outlineLevel="2" x14ac:dyDescent="0.25">
      <c r="A1586" s="2" t="s">
        <v>11</v>
      </c>
      <c r="B1586" s="4">
        <v>117</v>
      </c>
      <c r="C1586" t="str">
        <f t="shared" si="75"/>
        <v/>
      </c>
      <c r="D1586" t="str">
        <f t="shared" si="76"/>
        <v/>
      </c>
      <c r="E1586" t="str">
        <f t="shared" si="77"/>
        <v/>
      </c>
    </row>
    <row r="1587" spans="1:5" hidden="1" outlineLevel="2" x14ac:dyDescent="0.25">
      <c r="A1587" s="2" t="s">
        <v>11</v>
      </c>
      <c r="B1587" s="4">
        <v>30</v>
      </c>
      <c r="C1587" t="str">
        <f t="shared" si="75"/>
        <v/>
      </c>
      <c r="D1587" t="str">
        <f t="shared" si="76"/>
        <v/>
      </c>
      <c r="E1587" t="str">
        <f t="shared" si="77"/>
        <v/>
      </c>
    </row>
    <row r="1588" spans="1:5" hidden="1" outlineLevel="2" x14ac:dyDescent="0.25">
      <c r="A1588" s="2" t="s">
        <v>11</v>
      </c>
      <c r="B1588" s="4">
        <v>150</v>
      </c>
      <c r="C1588" t="str">
        <f t="shared" si="75"/>
        <v/>
      </c>
      <c r="D1588" t="str">
        <f t="shared" si="76"/>
        <v/>
      </c>
      <c r="E1588" t="str">
        <f t="shared" si="77"/>
        <v/>
      </c>
    </row>
    <row r="1589" spans="1:5" hidden="1" outlineLevel="2" x14ac:dyDescent="0.25">
      <c r="A1589" s="2" t="s">
        <v>11</v>
      </c>
      <c r="B1589" s="4">
        <v>28</v>
      </c>
      <c r="C1589" t="str">
        <f t="shared" si="75"/>
        <v/>
      </c>
      <c r="D1589" t="str">
        <f t="shared" si="76"/>
        <v/>
      </c>
      <c r="E1589" t="str">
        <f t="shared" si="77"/>
        <v/>
      </c>
    </row>
    <row r="1590" spans="1:5" hidden="1" outlineLevel="2" x14ac:dyDescent="0.25">
      <c r="A1590" s="2" t="s">
        <v>11</v>
      </c>
      <c r="B1590" s="4">
        <v>28</v>
      </c>
      <c r="C1590" t="str">
        <f t="shared" si="75"/>
        <v/>
      </c>
      <c r="D1590" t="str">
        <f t="shared" si="76"/>
        <v/>
      </c>
      <c r="E1590" t="str">
        <f t="shared" si="77"/>
        <v/>
      </c>
    </row>
    <row r="1591" spans="1:5" hidden="1" outlineLevel="2" x14ac:dyDescent="0.25">
      <c r="A1591" s="2" t="s">
        <v>11</v>
      </c>
      <c r="B1591" s="4">
        <v>124</v>
      </c>
      <c r="C1591" t="str">
        <f t="shared" si="75"/>
        <v/>
      </c>
      <c r="D1591" t="str">
        <f t="shared" si="76"/>
        <v/>
      </c>
      <c r="E1591" t="str">
        <f t="shared" si="77"/>
        <v/>
      </c>
    </row>
    <row r="1592" spans="1:5" hidden="1" outlineLevel="2" x14ac:dyDescent="0.25">
      <c r="A1592" s="2" t="s">
        <v>11</v>
      </c>
      <c r="B1592" s="4">
        <v>116</v>
      </c>
      <c r="C1592" t="str">
        <f t="shared" si="75"/>
        <v/>
      </c>
      <c r="D1592" t="str">
        <f t="shared" si="76"/>
        <v/>
      </c>
      <c r="E1592" t="str">
        <f t="shared" si="77"/>
        <v/>
      </c>
    </row>
    <row r="1593" spans="1:5" hidden="1" outlineLevel="2" x14ac:dyDescent="0.25">
      <c r="A1593" s="2" t="s">
        <v>11</v>
      </c>
      <c r="B1593" s="4">
        <v>30</v>
      </c>
      <c r="C1593" t="str">
        <f t="shared" si="75"/>
        <v/>
      </c>
      <c r="D1593" t="str">
        <f t="shared" si="76"/>
        <v/>
      </c>
      <c r="E1593" t="str">
        <f t="shared" si="77"/>
        <v/>
      </c>
    </row>
    <row r="1594" spans="1:5" hidden="1" outlineLevel="2" x14ac:dyDescent="0.25">
      <c r="A1594" s="2" t="s">
        <v>11</v>
      </c>
      <c r="B1594" s="4">
        <v>143</v>
      </c>
      <c r="C1594" t="str">
        <f t="shared" si="75"/>
        <v/>
      </c>
      <c r="D1594" t="str">
        <f t="shared" si="76"/>
        <v/>
      </c>
      <c r="E1594" t="str">
        <f t="shared" si="77"/>
        <v/>
      </c>
    </row>
    <row r="1595" spans="1:5" hidden="1" outlineLevel="2" x14ac:dyDescent="0.25">
      <c r="A1595" s="2" t="s">
        <v>11</v>
      </c>
      <c r="B1595" s="4">
        <v>82</v>
      </c>
      <c r="C1595" t="str">
        <f t="shared" si="75"/>
        <v/>
      </c>
      <c r="D1595" t="str">
        <f t="shared" si="76"/>
        <v/>
      </c>
      <c r="E1595" t="str">
        <f t="shared" si="77"/>
        <v/>
      </c>
    </row>
    <row r="1596" spans="1:5" hidden="1" outlineLevel="2" x14ac:dyDescent="0.25">
      <c r="A1596" s="2" t="s">
        <v>11</v>
      </c>
      <c r="B1596" s="4">
        <v>21</v>
      </c>
      <c r="C1596" t="str">
        <f t="shared" si="75"/>
        <v/>
      </c>
      <c r="D1596" t="str">
        <f t="shared" si="76"/>
        <v/>
      </c>
      <c r="E1596" t="str">
        <f t="shared" si="77"/>
        <v/>
      </c>
    </row>
    <row r="1597" spans="1:5" hidden="1" outlineLevel="2" x14ac:dyDescent="0.25">
      <c r="A1597" s="2" t="s">
        <v>11</v>
      </c>
      <c r="B1597" s="4">
        <v>183</v>
      </c>
      <c r="C1597" t="str">
        <f t="shared" si="75"/>
        <v/>
      </c>
      <c r="D1597" t="str">
        <f t="shared" si="76"/>
        <v/>
      </c>
      <c r="E1597" t="str">
        <f t="shared" si="77"/>
        <v/>
      </c>
    </row>
    <row r="1598" spans="1:5" hidden="1" outlineLevel="2" x14ac:dyDescent="0.25">
      <c r="A1598" s="2" t="s">
        <v>11</v>
      </c>
      <c r="B1598" s="4">
        <v>78</v>
      </c>
      <c r="C1598" t="str">
        <f t="shared" si="75"/>
        <v/>
      </c>
      <c r="D1598" t="str">
        <f t="shared" si="76"/>
        <v/>
      </c>
      <c r="E1598" t="str">
        <f t="shared" si="77"/>
        <v/>
      </c>
    </row>
    <row r="1599" spans="1:5" hidden="1" outlineLevel="2" x14ac:dyDescent="0.25">
      <c r="A1599" s="2" t="s">
        <v>11</v>
      </c>
      <c r="B1599" s="4">
        <v>79</v>
      </c>
      <c r="C1599" t="str">
        <f t="shared" si="75"/>
        <v/>
      </c>
      <c r="D1599" t="str">
        <f t="shared" si="76"/>
        <v/>
      </c>
      <c r="E1599" t="str">
        <f t="shared" si="77"/>
        <v/>
      </c>
    </row>
    <row r="1600" spans="1:5" hidden="1" outlineLevel="2" x14ac:dyDescent="0.25">
      <c r="A1600" s="2" t="s">
        <v>11</v>
      </c>
      <c r="B1600" s="4">
        <v>77</v>
      </c>
      <c r="C1600" t="str">
        <f t="shared" si="75"/>
        <v/>
      </c>
      <c r="D1600" t="str">
        <f t="shared" si="76"/>
        <v/>
      </c>
      <c r="E1600" t="str">
        <f t="shared" si="77"/>
        <v/>
      </c>
    </row>
    <row r="1601" spans="1:5" hidden="1" outlineLevel="2" x14ac:dyDescent="0.25">
      <c r="A1601" s="2" t="s">
        <v>11</v>
      </c>
      <c r="B1601" s="4">
        <v>142</v>
      </c>
      <c r="C1601" t="str">
        <f t="shared" si="75"/>
        <v/>
      </c>
      <c r="D1601" t="str">
        <f t="shared" si="76"/>
        <v/>
      </c>
      <c r="E1601" t="str">
        <f t="shared" si="77"/>
        <v/>
      </c>
    </row>
    <row r="1602" spans="1:5" hidden="1" outlineLevel="2" x14ac:dyDescent="0.25">
      <c r="A1602" s="2" t="s">
        <v>11</v>
      </c>
      <c r="B1602" s="4">
        <v>168</v>
      </c>
      <c r="C1602" t="str">
        <f t="shared" si="75"/>
        <v/>
      </c>
      <c r="D1602" t="str">
        <f t="shared" si="76"/>
        <v/>
      </c>
      <c r="E1602" t="str">
        <f t="shared" si="77"/>
        <v/>
      </c>
    </row>
    <row r="1603" spans="1:5" hidden="1" outlineLevel="2" x14ac:dyDescent="0.25">
      <c r="A1603" s="2" t="s">
        <v>11</v>
      </c>
      <c r="B1603" s="4">
        <v>26</v>
      </c>
      <c r="C1603" t="str">
        <f t="shared" si="75"/>
        <v/>
      </c>
      <c r="D1603" t="str">
        <f t="shared" si="76"/>
        <v/>
      </c>
      <c r="E1603" t="str">
        <f t="shared" si="77"/>
        <v/>
      </c>
    </row>
    <row r="1604" spans="1:5" hidden="1" outlineLevel="2" x14ac:dyDescent="0.25">
      <c r="A1604" s="2" t="s">
        <v>11</v>
      </c>
      <c r="B1604" s="4">
        <v>115</v>
      </c>
      <c r="C1604" t="str">
        <f t="shared" si="75"/>
        <v/>
      </c>
      <c r="D1604" t="str">
        <f t="shared" si="76"/>
        <v/>
      </c>
      <c r="E1604" t="str">
        <f t="shared" si="77"/>
        <v/>
      </c>
    </row>
    <row r="1605" spans="1:5" hidden="1" outlineLevel="2" x14ac:dyDescent="0.25">
      <c r="A1605" s="2" t="s">
        <v>11</v>
      </c>
      <c r="B1605" s="4">
        <v>99</v>
      </c>
      <c r="C1605" t="str">
        <f t="shared" si="75"/>
        <v/>
      </c>
      <c r="D1605" t="str">
        <f t="shared" si="76"/>
        <v/>
      </c>
      <c r="E1605" t="str">
        <f t="shared" si="77"/>
        <v/>
      </c>
    </row>
    <row r="1606" spans="1:5" hidden="1" outlineLevel="2" x14ac:dyDescent="0.25">
      <c r="A1606" s="2" t="s">
        <v>11</v>
      </c>
      <c r="B1606" s="4">
        <v>98</v>
      </c>
      <c r="C1606" t="str">
        <f t="shared" ref="C1606:C1669" si="78">IF($B1606 = $C$1, 1, "")</f>
        <v/>
      </c>
      <c r="D1606" t="str">
        <f t="shared" ref="D1606:D1669" si="79">IF($B1606 = $D$1, 1, "")</f>
        <v/>
      </c>
      <c r="E1606" t="str">
        <f t="shared" ref="E1606:E1669" si="80">IF($B1606 = $E$1, 1, "")</f>
        <v/>
      </c>
    </row>
    <row r="1607" spans="1:5" hidden="1" outlineLevel="2" x14ac:dyDescent="0.25">
      <c r="A1607" s="2" t="s">
        <v>11</v>
      </c>
      <c r="B1607" s="4">
        <v>23</v>
      </c>
      <c r="C1607" t="str">
        <f t="shared" si="78"/>
        <v/>
      </c>
      <c r="D1607" t="str">
        <f t="shared" si="79"/>
        <v/>
      </c>
      <c r="E1607" t="str">
        <f t="shared" si="80"/>
        <v/>
      </c>
    </row>
    <row r="1608" spans="1:5" hidden="1" outlineLevel="2" x14ac:dyDescent="0.25">
      <c r="A1608" s="2" t="s">
        <v>11</v>
      </c>
      <c r="B1608" s="4">
        <v>159</v>
      </c>
      <c r="C1608" t="str">
        <f t="shared" si="78"/>
        <v/>
      </c>
      <c r="D1608" t="str">
        <f t="shared" si="79"/>
        <v/>
      </c>
      <c r="E1608" t="str">
        <f t="shared" si="80"/>
        <v/>
      </c>
    </row>
    <row r="1609" spans="1:5" hidden="1" outlineLevel="2" x14ac:dyDescent="0.25">
      <c r="A1609" s="2" t="s">
        <v>11</v>
      </c>
      <c r="B1609" s="4">
        <v>64</v>
      </c>
      <c r="C1609" t="str">
        <f t="shared" si="78"/>
        <v/>
      </c>
      <c r="D1609" t="str">
        <f t="shared" si="79"/>
        <v/>
      </c>
      <c r="E1609" t="str">
        <f t="shared" si="80"/>
        <v/>
      </c>
    </row>
    <row r="1610" spans="1:5" hidden="1" outlineLevel="2" x14ac:dyDescent="0.25">
      <c r="A1610" s="2" t="s">
        <v>11</v>
      </c>
      <c r="B1610" s="4">
        <v>152</v>
      </c>
      <c r="C1610" t="str">
        <f t="shared" si="78"/>
        <v/>
      </c>
      <c r="D1610" t="str">
        <f t="shared" si="79"/>
        <v/>
      </c>
      <c r="E1610" t="str">
        <f t="shared" si="80"/>
        <v/>
      </c>
    </row>
    <row r="1611" spans="1:5" hidden="1" outlineLevel="2" x14ac:dyDescent="0.25">
      <c r="A1611" s="2" t="s">
        <v>11</v>
      </c>
      <c r="B1611" s="4">
        <v>130</v>
      </c>
      <c r="C1611" t="str">
        <f t="shared" si="78"/>
        <v/>
      </c>
      <c r="D1611" t="str">
        <f t="shared" si="79"/>
        <v/>
      </c>
      <c r="E1611" t="str">
        <f t="shared" si="80"/>
        <v/>
      </c>
    </row>
    <row r="1612" spans="1:5" hidden="1" outlineLevel="2" x14ac:dyDescent="0.25">
      <c r="A1612" s="2" t="s">
        <v>11</v>
      </c>
      <c r="B1612" s="4">
        <v>69</v>
      </c>
      <c r="C1612" t="str">
        <f t="shared" si="78"/>
        <v/>
      </c>
      <c r="D1612" t="str">
        <f t="shared" si="79"/>
        <v/>
      </c>
      <c r="E1612" t="str">
        <f t="shared" si="80"/>
        <v/>
      </c>
    </row>
    <row r="1613" spans="1:5" hidden="1" outlineLevel="2" x14ac:dyDescent="0.25">
      <c r="A1613" s="2" t="s">
        <v>11</v>
      </c>
      <c r="B1613" s="4">
        <v>147</v>
      </c>
      <c r="C1613" t="str">
        <f t="shared" si="78"/>
        <v/>
      </c>
      <c r="D1613" t="str">
        <f t="shared" si="79"/>
        <v/>
      </c>
      <c r="E1613" t="str">
        <f t="shared" si="80"/>
        <v/>
      </c>
    </row>
    <row r="1614" spans="1:5" hidden="1" outlineLevel="2" x14ac:dyDescent="0.25">
      <c r="A1614" s="2" t="s">
        <v>11</v>
      </c>
      <c r="B1614" s="4">
        <v>21</v>
      </c>
      <c r="C1614" t="str">
        <f t="shared" si="78"/>
        <v/>
      </c>
      <c r="D1614" t="str">
        <f t="shared" si="79"/>
        <v/>
      </c>
      <c r="E1614" t="str">
        <f t="shared" si="80"/>
        <v/>
      </c>
    </row>
    <row r="1615" spans="1:5" outlineLevel="1" collapsed="1" x14ac:dyDescent="0.25">
      <c r="A1615" s="6" t="s">
        <v>418</v>
      </c>
      <c r="B1615" s="4">
        <f>SUBTOTAL(9,B1568:B1614)</f>
        <v>4831</v>
      </c>
      <c r="C1615" t="str">
        <f t="shared" si="78"/>
        <v/>
      </c>
      <c r="D1615" t="str">
        <f t="shared" si="79"/>
        <v/>
      </c>
      <c r="E1615" t="str">
        <f t="shared" si="80"/>
        <v/>
      </c>
    </row>
    <row r="1616" spans="1:5" hidden="1" outlineLevel="2" x14ac:dyDescent="0.25">
      <c r="A1616" s="2" t="s">
        <v>55</v>
      </c>
      <c r="B1616" s="4">
        <v>3</v>
      </c>
      <c r="C1616" t="str">
        <f t="shared" si="78"/>
        <v/>
      </c>
      <c r="D1616" t="str">
        <f t="shared" si="79"/>
        <v/>
      </c>
      <c r="E1616" t="str">
        <f t="shared" si="80"/>
        <v/>
      </c>
    </row>
    <row r="1617" spans="1:5" hidden="1" outlineLevel="2" x14ac:dyDescent="0.25">
      <c r="A1617" s="2" t="s">
        <v>55</v>
      </c>
      <c r="B1617" s="4">
        <v>17</v>
      </c>
      <c r="C1617" t="str">
        <f t="shared" si="78"/>
        <v/>
      </c>
      <c r="D1617" t="str">
        <f t="shared" si="79"/>
        <v/>
      </c>
      <c r="E1617" t="str">
        <f t="shared" si="80"/>
        <v/>
      </c>
    </row>
    <row r="1618" spans="1:5" hidden="1" outlineLevel="2" x14ac:dyDescent="0.25">
      <c r="A1618" s="2" t="s">
        <v>55</v>
      </c>
      <c r="B1618" s="4">
        <v>6</v>
      </c>
      <c r="C1618" t="str">
        <f t="shared" si="78"/>
        <v/>
      </c>
      <c r="D1618" t="str">
        <f t="shared" si="79"/>
        <v/>
      </c>
      <c r="E1618" t="str">
        <f t="shared" si="80"/>
        <v/>
      </c>
    </row>
    <row r="1619" spans="1:5" hidden="1" outlineLevel="2" x14ac:dyDescent="0.25">
      <c r="A1619" s="2" t="s">
        <v>55</v>
      </c>
      <c r="B1619" s="4">
        <v>4</v>
      </c>
      <c r="C1619" t="str">
        <f t="shared" si="78"/>
        <v/>
      </c>
      <c r="D1619" t="str">
        <f t="shared" si="79"/>
        <v/>
      </c>
      <c r="E1619" t="str">
        <f t="shared" si="80"/>
        <v/>
      </c>
    </row>
    <row r="1620" spans="1:5" hidden="1" outlineLevel="2" x14ac:dyDescent="0.25">
      <c r="A1620" s="2" t="s">
        <v>55</v>
      </c>
      <c r="B1620" s="4">
        <v>6</v>
      </c>
      <c r="C1620" t="str">
        <f t="shared" si="78"/>
        <v/>
      </c>
      <c r="D1620" t="str">
        <f t="shared" si="79"/>
        <v/>
      </c>
      <c r="E1620" t="str">
        <f t="shared" si="80"/>
        <v/>
      </c>
    </row>
    <row r="1621" spans="1:5" outlineLevel="1" collapsed="1" x14ac:dyDescent="0.25">
      <c r="A1621" s="6" t="s">
        <v>419</v>
      </c>
      <c r="B1621" s="4">
        <f>SUBTOTAL(9,B1616:B1620)</f>
        <v>36</v>
      </c>
      <c r="C1621" t="str">
        <f t="shared" si="78"/>
        <v/>
      </c>
      <c r="D1621" t="str">
        <f t="shared" si="79"/>
        <v/>
      </c>
      <c r="E1621" t="str">
        <f t="shared" si="80"/>
        <v/>
      </c>
    </row>
    <row r="1622" spans="1:5" hidden="1" outlineLevel="2" x14ac:dyDescent="0.25">
      <c r="A1622" s="2" t="s">
        <v>40</v>
      </c>
      <c r="B1622" s="4">
        <v>149</v>
      </c>
      <c r="C1622" t="str">
        <f t="shared" si="78"/>
        <v/>
      </c>
      <c r="D1622" t="str">
        <f t="shared" si="79"/>
        <v/>
      </c>
      <c r="E1622" t="str">
        <f t="shared" si="80"/>
        <v/>
      </c>
    </row>
    <row r="1623" spans="1:5" hidden="1" outlineLevel="2" x14ac:dyDescent="0.25">
      <c r="A1623" s="2" t="s">
        <v>40</v>
      </c>
      <c r="B1623" s="4">
        <v>31</v>
      </c>
      <c r="C1623" t="str">
        <f t="shared" si="78"/>
        <v/>
      </c>
      <c r="D1623" t="str">
        <f t="shared" si="79"/>
        <v/>
      </c>
      <c r="E1623" t="str">
        <f t="shared" si="80"/>
        <v/>
      </c>
    </row>
    <row r="1624" spans="1:5" hidden="1" outlineLevel="2" x14ac:dyDescent="0.25">
      <c r="A1624" s="2" t="s">
        <v>40</v>
      </c>
      <c r="B1624" s="4">
        <v>127</v>
      </c>
      <c r="C1624" t="str">
        <f t="shared" si="78"/>
        <v/>
      </c>
      <c r="D1624" t="str">
        <f t="shared" si="79"/>
        <v/>
      </c>
      <c r="E1624" t="str">
        <f t="shared" si="80"/>
        <v/>
      </c>
    </row>
    <row r="1625" spans="1:5" hidden="1" outlineLevel="2" x14ac:dyDescent="0.25">
      <c r="A1625" s="2" t="s">
        <v>40</v>
      </c>
      <c r="B1625" s="4">
        <v>164</v>
      </c>
      <c r="C1625" t="str">
        <f t="shared" si="78"/>
        <v/>
      </c>
      <c r="D1625" t="str">
        <f t="shared" si="79"/>
        <v/>
      </c>
      <c r="E1625" t="str">
        <f t="shared" si="80"/>
        <v/>
      </c>
    </row>
    <row r="1626" spans="1:5" hidden="1" outlineLevel="2" x14ac:dyDescent="0.25">
      <c r="A1626" s="2" t="s">
        <v>40</v>
      </c>
      <c r="B1626" s="4">
        <v>45</v>
      </c>
      <c r="C1626" t="str">
        <f t="shared" si="78"/>
        <v/>
      </c>
      <c r="D1626" t="str">
        <f t="shared" si="79"/>
        <v/>
      </c>
      <c r="E1626" t="str">
        <f t="shared" si="80"/>
        <v/>
      </c>
    </row>
    <row r="1627" spans="1:5" hidden="1" outlineLevel="2" x14ac:dyDescent="0.25">
      <c r="A1627" s="2" t="s">
        <v>40</v>
      </c>
      <c r="B1627" s="4">
        <v>156</v>
      </c>
      <c r="C1627" t="str">
        <f t="shared" si="78"/>
        <v/>
      </c>
      <c r="D1627" t="str">
        <f t="shared" si="79"/>
        <v/>
      </c>
      <c r="E1627" t="str">
        <f t="shared" si="80"/>
        <v/>
      </c>
    </row>
    <row r="1628" spans="1:5" hidden="1" outlineLevel="2" x14ac:dyDescent="0.25">
      <c r="A1628" s="2" t="s">
        <v>40</v>
      </c>
      <c r="B1628" s="4">
        <v>52</v>
      </c>
      <c r="C1628" t="str">
        <f t="shared" si="78"/>
        <v/>
      </c>
      <c r="D1628" t="str">
        <f t="shared" si="79"/>
        <v/>
      </c>
      <c r="E1628" t="str">
        <f t="shared" si="80"/>
        <v/>
      </c>
    </row>
    <row r="1629" spans="1:5" hidden="1" outlineLevel="2" x14ac:dyDescent="0.25">
      <c r="A1629" s="2" t="s">
        <v>40</v>
      </c>
      <c r="B1629" s="4">
        <v>78</v>
      </c>
      <c r="C1629" t="str">
        <f t="shared" si="78"/>
        <v/>
      </c>
      <c r="D1629" t="str">
        <f t="shared" si="79"/>
        <v/>
      </c>
      <c r="E1629" t="str">
        <f t="shared" si="80"/>
        <v/>
      </c>
    </row>
    <row r="1630" spans="1:5" hidden="1" outlineLevel="2" x14ac:dyDescent="0.25">
      <c r="A1630" s="2" t="s">
        <v>40</v>
      </c>
      <c r="B1630" s="4">
        <v>38</v>
      </c>
      <c r="C1630" t="str">
        <f t="shared" si="78"/>
        <v/>
      </c>
      <c r="D1630" t="str">
        <f t="shared" si="79"/>
        <v/>
      </c>
      <c r="E1630" t="str">
        <f t="shared" si="80"/>
        <v/>
      </c>
    </row>
    <row r="1631" spans="1:5" hidden="1" outlineLevel="2" x14ac:dyDescent="0.25">
      <c r="A1631" s="2" t="s">
        <v>40</v>
      </c>
      <c r="B1631" s="4">
        <v>120</v>
      </c>
      <c r="C1631" t="str">
        <f t="shared" si="78"/>
        <v/>
      </c>
      <c r="D1631" t="str">
        <f t="shared" si="79"/>
        <v/>
      </c>
      <c r="E1631" t="str">
        <f t="shared" si="80"/>
        <v/>
      </c>
    </row>
    <row r="1632" spans="1:5" hidden="1" outlineLevel="2" x14ac:dyDescent="0.25">
      <c r="A1632" s="2" t="s">
        <v>40</v>
      </c>
      <c r="B1632" s="4">
        <v>67</v>
      </c>
      <c r="C1632" t="str">
        <f t="shared" si="78"/>
        <v/>
      </c>
      <c r="D1632" t="str">
        <f t="shared" si="79"/>
        <v/>
      </c>
      <c r="E1632" t="str">
        <f t="shared" si="80"/>
        <v/>
      </c>
    </row>
    <row r="1633" spans="1:5" hidden="1" outlineLevel="2" x14ac:dyDescent="0.25">
      <c r="A1633" s="2" t="s">
        <v>40</v>
      </c>
      <c r="B1633" s="4">
        <v>143</v>
      </c>
      <c r="C1633" t="str">
        <f t="shared" si="78"/>
        <v/>
      </c>
      <c r="D1633" t="str">
        <f t="shared" si="79"/>
        <v/>
      </c>
      <c r="E1633" t="str">
        <f t="shared" si="80"/>
        <v/>
      </c>
    </row>
    <row r="1634" spans="1:5" hidden="1" outlineLevel="2" x14ac:dyDescent="0.25">
      <c r="A1634" s="2" t="s">
        <v>40</v>
      </c>
      <c r="B1634" s="4">
        <v>114</v>
      </c>
      <c r="C1634" t="str">
        <f t="shared" si="78"/>
        <v/>
      </c>
      <c r="D1634" t="str">
        <f t="shared" si="79"/>
        <v/>
      </c>
      <c r="E1634" t="str">
        <f t="shared" si="80"/>
        <v/>
      </c>
    </row>
    <row r="1635" spans="1:5" hidden="1" outlineLevel="2" x14ac:dyDescent="0.25">
      <c r="A1635" s="2" t="s">
        <v>40</v>
      </c>
      <c r="B1635" s="4">
        <v>121</v>
      </c>
      <c r="C1635" t="str">
        <f t="shared" si="78"/>
        <v/>
      </c>
      <c r="D1635" t="str">
        <f t="shared" si="79"/>
        <v/>
      </c>
      <c r="E1635" t="str">
        <f t="shared" si="80"/>
        <v/>
      </c>
    </row>
    <row r="1636" spans="1:5" hidden="1" outlineLevel="2" x14ac:dyDescent="0.25">
      <c r="A1636" s="2" t="s">
        <v>40</v>
      </c>
      <c r="B1636" s="4">
        <v>134</v>
      </c>
      <c r="C1636" t="str">
        <f t="shared" si="78"/>
        <v/>
      </c>
      <c r="D1636" t="str">
        <f t="shared" si="79"/>
        <v/>
      </c>
      <c r="E1636" t="str">
        <f t="shared" si="80"/>
        <v/>
      </c>
    </row>
    <row r="1637" spans="1:5" hidden="1" outlineLevel="2" x14ac:dyDescent="0.25">
      <c r="A1637" s="2" t="s">
        <v>40</v>
      </c>
      <c r="B1637" s="4">
        <v>76</v>
      </c>
      <c r="C1637" t="str">
        <f t="shared" si="78"/>
        <v/>
      </c>
      <c r="D1637" t="str">
        <f t="shared" si="79"/>
        <v/>
      </c>
      <c r="E1637" t="str">
        <f t="shared" si="80"/>
        <v/>
      </c>
    </row>
    <row r="1638" spans="1:5" hidden="1" outlineLevel="2" x14ac:dyDescent="0.25">
      <c r="A1638" s="2" t="s">
        <v>40</v>
      </c>
      <c r="B1638" s="4">
        <v>185</v>
      </c>
      <c r="C1638" t="str">
        <f t="shared" si="78"/>
        <v/>
      </c>
      <c r="D1638" t="str">
        <f t="shared" si="79"/>
        <v/>
      </c>
      <c r="E1638" t="str">
        <f t="shared" si="80"/>
        <v/>
      </c>
    </row>
    <row r="1639" spans="1:5" hidden="1" outlineLevel="2" x14ac:dyDescent="0.25">
      <c r="A1639" s="2" t="s">
        <v>40</v>
      </c>
      <c r="B1639" s="4">
        <v>31</v>
      </c>
      <c r="C1639" t="str">
        <f t="shared" si="78"/>
        <v/>
      </c>
      <c r="D1639" t="str">
        <f t="shared" si="79"/>
        <v/>
      </c>
      <c r="E1639" t="str">
        <f t="shared" si="80"/>
        <v/>
      </c>
    </row>
    <row r="1640" spans="1:5" hidden="1" outlineLevel="2" x14ac:dyDescent="0.25">
      <c r="A1640" s="2" t="s">
        <v>40</v>
      </c>
      <c r="B1640" s="4">
        <v>125</v>
      </c>
      <c r="C1640" t="str">
        <f t="shared" si="78"/>
        <v/>
      </c>
      <c r="D1640" t="str">
        <f t="shared" si="79"/>
        <v/>
      </c>
      <c r="E1640" t="str">
        <f t="shared" si="80"/>
        <v/>
      </c>
    </row>
    <row r="1641" spans="1:5" hidden="1" outlineLevel="2" x14ac:dyDescent="0.25">
      <c r="A1641" s="2" t="s">
        <v>40</v>
      </c>
      <c r="B1641" s="4">
        <v>39</v>
      </c>
      <c r="C1641" t="str">
        <f t="shared" si="78"/>
        <v/>
      </c>
      <c r="D1641" t="str">
        <f t="shared" si="79"/>
        <v/>
      </c>
      <c r="E1641" t="str">
        <f t="shared" si="80"/>
        <v/>
      </c>
    </row>
    <row r="1642" spans="1:5" hidden="1" outlineLevel="2" x14ac:dyDescent="0.25">
      <c r="A1642" s="2" t="s">
        <v>40</v>
      </c>
      <c r="B1642" s="4">
        <v>47</v>
      </c>
      <c r="C1642" t="str">
        <f t="shared" si="78"/>
        <v/>
      </c>
      <c r="D1642" t="str">
        <f t="shared" si="79"/>
        <v/>
      </c>
      <c r="E1642" t="str">
        <f t="shared" si="80"/>
        <v/>
      </c>
    </row>
    <row r="1643" spans="1:5" outlineLevel="1" collapsed="1" x14ac:dyDescent="0.25">
      <c r="A1643" s="6" t="s">
        <v>420</v>
      </c>
      <c r="B1643" s="4">
        <f>SUBTOTAL(9,B1622:B1642)</f>
        <v>2042</v>
      </c>
      <c r="C1643" t="str">
        <f t="shared" si="78"/>
        <v/>
      </c>
      <c r="D1643" t="str">
        <f t="shared" si="79"/>
        <v/>
      </c>
      <c r="E1643" t="str">
        <f t="shared" si="80"/>
        <v/>
      </c>
    </row>
    <row r="1644" spans="1:5" hidden="1" outlineLevel="2" x14ac:dyDescent="0.25">
      <c r="A1644" s="2" t="s">
        <v>167</v>
      </c>
      <c r="B1644" s="4">
        <v>14</v>
      </c>
      <c r="C1644" t="str">
        <f t="shared" si="78"/>
        <v/>
      </c>
      <c r="D1644" t="str">
        <f t="shared" si="79"/>
        <v/>
      </c>
      <c r="E1644" t="str">
        <f t="shared" si="80"/>
        <v/>
      </c>
    </row>
    <row r="1645" spans="1:5" hidden="1" outlineLevel="2" x14ac:dyDescent="0.25">
      <c r="A1645" s="2" t="s">
        <v>167</v>
      </c>
      <c r="B1645" s="4">
        <v>11</v>
      </c>
      <c r="C1645" t="str">
        <f t="shared" si="78"/>
        <v/>
      </c>
      <c r="D1645" t="str">
        <f t="shared" si="79"/>
        <v/>
      </c>
      <c r="E1645" t="str">
        <f t="shared" si="80"/>
        <v/>
      </c>
    </row>
    <row r="1646" spans="1:5" outlineLevel="1" collapsed="1" x14ac:dyDescent="0.25">
      <c r="A1646" s="6" t="s">
        <v>421</v>
      </c>
      <c r="B1646" s="4">
        <f>SUBTOTAL(9,B1644:B1645)</f>
        <v>25</v>
      </c>
      <c r="C1646" t="str">
        <f t="shared" si="78"/>
        <v/>
      </c>
      <c r="D1646" t="str">
        <f t="shared" si="79"/>
        <v/>
      </c>
      <c r="E1646" t="str">
        <f t="shared" si="80"/>
        <v/>
      </c>
    </row>
    <row r="1647" spans="1:5" hidden="1" outlineLevel="2" x14ac:dyDescent="0.25">
      <c r="A1647" s="2" t="s">
        <v>61</v>
      </c>
      <c r="B1647" s="4">
        <v>15</v>
      </c>
      <c r="C1647" t="str">
        <f t="shared" si="78"/>
        <v/>
      </c>
      <c r="D1647" t="str">
        <f t="shared" si="79"/>
        <v/>
      </c>
      <c r="E1647" t="str">
        <f t="shared" si="80"/>
        <v/>
      </c>
    </row>
    <row r="1648" spans="1:5" hidden="1" outlineLevel="2" x14ac:dyDescent="0.25">
      <c r="A1648" s="2" t="s">
        <v>61</v>
      </c>
      <c r="B1648" s="4">
        <v>7</v>
      </c>
      <c r="C1648" t="str">
        <f t="shared" si="78"/>
        <v/>
      </c>
      <c r="D1648" t="str">
        <f t="shared" si="79"/>
        <v/>
      </c>
      <c r="E1648" t="str">
        <f t="shared" si="80"/>
        <v/>
      </c>
    </row>
    <row r="1649" spans="1:5" hidden="1" outlineLevel="2" x14ac:dyDescent="0.25">
      <c r="A1649" s="2" t="s">
        <v>61</v>
      </c>
      <c r="B1649" s="4">
        <v>5</v>
      </c>
      <c r="C1649" t="str">
        <f t="shared" si="78"/>
        <v/>
      </c>
      <c r="D1649" t="str">
        <f t="shared" si="79"/>
        <v/>
      </c>
      <c r="E1649" t="str">
        <f t="shared" si="80"/>
        <v/>
      </c>
    </row>
    <row r="1650" spans="1:5" hidden="1" outlineLevel="2" x14ac:dyDescent="0.25">
      <c r="A1650" s="2" t="s">
        <v>61</v>
      </c>
      <c r="B1650" s="4">
        <v>19</v>
      </c>
      <c r="C1650" t="str">
        <f t="shared" si="78"/>
        <v/>
      </c>
      <c r="D1650" t="str">
        <f t="shared" si="79"/>
        <v/>
      </c>
      <c r="E1650" t="str">
        <f t="shared" si="80"/>
        <v/>
      </c>
    </row>
    <row r="1651" spans="1:5" outlineLevel="1" collapsed="1" x14ac:dyDescent="0.25">
      <c r="A1651" s="6" t="s">
        <v>422</v>
      </c>
      <c r="B1651" s="4">
        <f>SUBTOTAL(9,B1647:B1650)</f>
        <v>46</v>
      </c>
      <c r="C1651" t="str">
        <f t="shared" si="78"/>
        <v/>
      </c>
      <c r="D1651" t="str">
        <f t="shared" si="79"/>
        <v/>
      </c>
      <c r="E1651" t="str">
        <f t="shared" si="80"/>
        <v/>
      </c>
    </row>
    <row r="1652" spans="1:5" hidden="1" outlineLevel="2" x14ac:dyDescent="0.25">
      <c r="A1652" s="2" t="s">
        <v>79</v>
      </c>
      <c r="B1652" s="4">
        <v>106</v>
      </c>
      <c r="C1652" t="str">
        <f t="shared" si="78"/>
        <v/>
      </c>
      <c r="D1652" t="str">
        <f t="shared" si="79"/>
        <v/>
      </c>
      <c r="E1652" t="str">
        <f t="shared" si="80"/>
        <v/>
      </c>
    </row>
    <row r="1653" spans="1:5" hidden="1" outlineLevel="2" x14ac:dyDescent="0.25">
      <c r="A1653" s="2" t="s">
        <v>79</v>
      </c>
      <c r="B1653" s="4">
        <v>33</v>
      </c>
      <c r="C1653" t="str">
        <f t="shared" si="78"/>
        <v/>
      </c>
      <c r="D1653" t="str">
        <f t="shared" si="79"/>
        <v/>
      </c>
      <c r="E1653" t="str">
        <f t="shared" si="80"/>
        <v/>
      </c>
    </row>
    <row r="1654" spans="1:5" hidden="1" outlineLevel="2" x14ac:dyDescent="0.25">
      <c r="A1654" s="2" t="s">
        <v>79</v>
      </c>
      <c r="B1654" s="4">
        <v>72</v>
      </c>
      <c r="C1654" t="str">
        <f t="shared" si="78"/>
        <v/>
      </c>
      <c r="D1654" t="str">
        <f t="shared" si="79"/>
        <v/>
      </c>
      <c r="E1654" t="str">
        <f t="shared" si="80"/>
        <v/>
      </c>
    </row>
    <row r="1655" spans="1:5" hidden="1" outlineLevel="2" x14ac:dyDescent="0.25">
      <c r="A1655" s="2" t="s">
        <v>79</v>
      </c>
      <c r="B1655" s="4">
        <v>156</v>
      </c>
      <c r="C1655" t="str">
        <f t="shared" si="78"/>
        <v/>
      </c>
      <c r="D1655" t="str">
        <f t="shared" si="79"/>
        <v/>
      </c>
      <c r="E1655" t="str">
        <f t="shared" si="80"/>
        <v/>
      </c>
    </row>
    <row r="1656" spans="1:5" hidden="1" outlineLevel="2" x14ac:dyDescent="0.25">
      <c r="A1656" s="2" t="s">
        <v>79</v>
      </c>
      <c r="B1656" s="4">
        <v>37</v>
      </c>
      <c r="C1656" t="str">
        <f t="shared" si="78"/>
        <v/>
      </c>
      <c r="D1656" t="str">
        <f t="shared" si="79"/>
        <v/>
      </c>
      <c r="E1656" t="str">
        <f t="shared" si="80"/>
        <v/>
      </c>
    </row>
    <row r="1657" spans="1:5" hidden="1" outlineLevel="2" x14ac:dyDescent="0.25">
      <c r="A1657" s="2" t="s">
        <v>79</v>
      </c>
      <c r="B1657" s="4">
        <v>145</v>
      </c>
      <c r="C1657" t="str">
        <f t="shared" si="78"/>
        <v/>
      </c>
      <c r="D1657" t="str">
        <f t="shared" si="79"/>
        <v/>
      </c>
      <c r="E1657" t="str">
        <f t="shared" si="80"/>
        <v/>
      </c>
    </row>
    <row r="1658" spans="1:5" hidden="1" outlineLevel="2" x14ac:dyDescent="0.25">
      <c r="A1658" s="2" t="s">
        <v>79</v>
      </c>
      <c r="B1658" s="4">
        <v>35</v>
      </c>
      <c r="C1658" t="str">
        <f t="shared" si="78"/>
        <v/>
      </c>
      <c r="D1658" t="str">
        <f t="shared" si="79"/>
        <v/>
      </c>
      <c r="E1658" t="str">
        <f t="shared" si="80"/>
        <v/>
      </c>
    </row>
    <row r="1659" spans="1:5" hidden="1" outlineLevel="2" x14ac:dyDescent="0.25">
      <c r="A1659" s="2" t="s">
        <v>79</v>
      </c>
      <c r="B1659" s="4">
        <v>192</v>
      </c>
      <c r="C1659" t="str">
        <f t="shared" si="78"/>
        <v/>
      </c>
      <c r="D1659" t="str">
        <f t="shared" si="79"/>
        <v/>
      </c>
      <c r="E1659" t="str">
        <f t="shared" si="80"/>
        <v/>
      </c>
    </row>
    <row r="1660" spans="1:5" hidden="1" outlineLevel="2" x14ac:dyDescent="0.25">
      <c r="A1660" s="2" t="s">
        <v>79</v>
      </c>
      <c r="B1660" s="4">
        <v>173</v>
      </c>
      <c r="C1660" t="str">
        <f t="shared" si="78"/>
        <v/>
      </c>
      <c r="D1660" t="str">
        <f t="shared" si="79"/>
        <v/>
      </c>
      <c r="E1660" t="str">
        <f t="shared" si="80"/>
        <v/>
      </c>
    </row>
    <row r="1661" spans="1:5" hidden="1" outlineLevel="2" x14ac:dyDescent="0.25">
      <c r="A1661" s="2" t="s">
        <v>79</v>
      </c>
      <c r="B1661" s="4">
        <v>76</v>
      </c>
      <c r="C1661" t="str">
        <f t="shared" si="78"/>
        <v/>
      </c>
      <c r="D1661" t="str">
        <f t="shared" si="79"/>
        <v/>
      </c>
      <c r="E1661" t="str">
        <f t="shared" si="80"/>
        <v/>
      </c>
    </row>
    <row r="1662" spans="1:5" hidden="1" outlineLevel="2" x14ac:dyDescent="0.25">
      <c r="A1662" s="2" t="s">
        <v>79</v>
      </c>
      <c r="B1662" s="4">
        <v>83</v>
      </c>
      <c r="C1662" t="str">
        <f t="shared" si="78"/>
        <v/>
      </c>
      <c r="D1662" t="str">
        <f t="shared" si="79"/>
        <v/>
      </c>
      <c r="E1662" t="str">
        <f t="shared" si="80"/>
        <v/>
      </c>
    </row>
    <row r="1663" spans="1:5" hidden="1" outlineLevel="2" x14ac:dyDescent="0.25">
      <c r="A1663" s="2" t="s">
        <v>79</v>
      </c>
      <c r="B1663" s="4">
        <v>184</v>
      </c>
      <c r="C1663" t="str">
        <f t="shared" si="78"/>
        <v/>
      </c>
      <c r="D1663" t="str">
        <f t="shared" si="79"/>
        <v/>
      </c>
      <c r="E1663" t="str">
        <f t="shared" si="80"/>
        <v/>
      </c>
    </row>
    <row r="1664" spans="1:5" hidden="1" outlineLevel="2" x14ac:dyDescent="0.25">
      <c r="A1664" s="2" t="s">
        <v>79</v>
      </c>
      <c r="B1664" s="4">
        <v>55</v>
      </c>
      <c r="C1664" t="str">
        <f t="shared" si="78"/>
        <v/>
      </c>
      <c r="D1664" t="str">
        <f t="shared" si="79"/>
        <v/>
      </c>
      <c r="E1664" t="str">
        <f t="shared" si="80"/>
        <v/>
      </c>
    </row>
    <row r="1665" spans="1:5" hidden="1" outlineLevel="2" x14ac:dyDescent="0.25">
      <c r="A1665" s="2" t="s">
        <v>79</v>
      </c>
      <c r="B1665" s="4">
        <v>111</v>
      </c>
      <c r="C1665" t="str">
        <f t="shared" si="78"/>
        <v/>
      </c>
      <c r="D1665" t="str">
        <f t="shared" si="79"/>
        <v/>
      </c>
      <c r="E1665" t="str">
        <f t="shared" si="80"/>
        <v/>
      </c>
    </row>
    <row r="1666" spans="1:5" hidden="1" outlineLevel="2" x14ac:dyDescent="0.25">
      <c r="A1666" s="2" t="s">
        <v>79</v>
      </c>
      <c r="B1666" s="4">
        <v>142</v>
      </c>
      <c r="C1666" t="str">
        <f t="shared" si="78"/>
        <v/>
      </c>
      <c r="D1666" t="str">
        <f t="shared" si="79"/>
        <v/>
      </c>
      <c r="E1666" t="str">
        <f t="shared" si="80"/>
        <v/>
      </c>
    </row>
    <row r="1667" spans="1:5" hidden="1" outlineLevel="2" x14ac:dyDescent="0.25">
      <c r="A1667" s="2" t="s">
        <v>79</v>
      </c>
      <c r="B1667" s="4">
        <v>59</v>
      </c>
      <c r="C1667" t="str">
        <f t="shared" si="78"/>
        <v/>
      </c>
      <c r="D1667" t="str">
        <f t="shared" si="79"/>
        <v/>
      </c>
      <c r="E1667" t="str">
        <f t="shared" si="80"/>
        <v/>
      </c>
    </row>
    <row r="1668" spans="1:5" hidden="1" outlineLevel="2" x14ac:dyDescent="0.25">
      <c r="A1668" s="2" t="s">
        <v>79</v>
      </c>
      <c r="B1668" s="4">
        <v>164</v>
      </c>
      <c r="C1668" t="str">
        <f t="shared" si="78"/>
        <v/>
      </c>
      <c r="D1668" t="str">
        <f t="shared" si="79"/>
        <v/>
      </c>
      <c r="E1668" t="str">
        <f t="shared" si="80"/>
        <v/>
      </c>
    </row>
    <row r="1669" spans="1:5" hidden="1" outlineLevel="2" x14ac:dyDescent="0.25">
      <c r="A1669" s="2" t="s">
        <v>79</v>
      </c>
      <c r="B1669" s="4">
        <v>188</v>
      </c>
      <c r="C1669" t="str">
        <f t="shared" si="78"/>
        <v/>
      </c>
      <c r="D1669" t="str">
        <f t="shared" si="79"/>
        <v/>
      </c>
      <c r="E1669" t="str">
        <f t="shared" si="80"/>
        <v/>
      </c>
    </row>
    <row r="1670" spans="1:5" hidden="1" outlineLevel="2" x14ac:dyDescent="0.25">
      <c r="A1670" s="2" t="s">
        <v>79</v>
      </c>
      <c r="B1670" s="4">
        <v>56</v>
      </c>
      <c r="C1670" t="str">
        <f t="shared" ref="C1670:C1733" si="81">IF($B1670 = $C$1, 1, "")</f>
        <v/>
      </c>
      <c r="D1670" t="str">
        <f t="shared" ref="D1670:D1733" si="82">IF($B1670 = $D$1, 1, "")</f>
        <v/>
      </c>
      <c r="E1670" t="str">
        <f t="shared" ref="E1670:E1733" si="83">IF($B1670 = $E$1, 1, "")</f>
        <v/>
      </c>
    </row>
    <row r="1671" spans="1:5" hidden="1" outlineLevel="2" x14ac:dyDescent="0.25">
      <c r="A1671" s="2" t="s">
        <v>79</v>
      </c>
      <c r="B1671" s="4">
        <v>56</v>
      </c>
      <c r="C1671" t="str">
        <f t="shared" si="81"/>
        <v/>
      </c>
      <c r="D1671" t="str">
        <f t="shared" si="82"/>
        <v/>
      </c>
      <c r="E1671" t="str">
        <f t="shared" si="83"/>
        <v/>
      </c>
    </row>
    <row r="1672" spans="1:5" outlineLevel="1" collapsed="1" x14ac:dyDescent="0.25">
      <c r="A1672" s="6" t="s">
        <v>423</v>
      </c>
      <c r="B1672" s="4">
        <f>SUBTOTAL(9,B1652:B1671)</f>
        <v>2123</v>
      </c>
      <c r="C1672" t="str">
        <f t="shared" si="81"/>
        <v/>
      </c>
      <c r="D1672" t="str">
        <f t="shared" si="82"/>
        <v/>
      </c>
      <c r="E1672" t="str">
        <f t="shared" si="83"/>
        <v/>
      </c>
    </row>
    <row r="1673" spans="1:5" hidden="1" outlineLevel="2" x14ac:dyDescent="0.25">
      <c r="A1673" s="2" t="s">
        <v>143</v>
      </c>
      <c r="B1673" s="4">
        <v>18</v>
      </c>
      <c r="C1673" t="str">
        <f t="shared" si="81"/>
        <v/>
      </c>
      <c r="D1673" t="str">
        <f t="shared" si="82"/>
        <v/>
      </c>
      <c r="E1673" t="str">
        <f t="shared" si="83"/>
        <v/>
      </c>
    </row>
    <row r="1674" spans="1:5" hidden="1" outlineLevel="2" x14ac:dyDescent="0.25">
      <c r="A1674" s="2" t="s">
        <v>143</v>
      </c>
      <c r="B1674" s="4">
        <v>10</v>
      </c>
      <c r="C1674" t="str">
        <f t="shared" si="81"/>
        <v/>
      </c>
      <c r="D1674" t="str">
        <f t="shared" si="82"/>
        <v/>
      </c>
      <c r="E1674" t="str">
        <f t="shared" si="83"/>
        <v/>
      </c>
    </row>
    <row r="1675" spans="1:5" hidden="1" outlineLevel="2" x14ac:dyDescent="0.25">
      <c r="A1675" s="2" t="s">
        <v>143</v>
      </c>
      <c r="B1675" s="4">
        <v>2</v>
      </c>
      <c r="C1675" t="str">
        <f t="shared" si="81"/>
        <v/>
      </c>
      <c r="D1675" t="str">
        <f t="shared" si="82"/>
        <v/>
      </c>
      <c r="E1675" t="str">
        <f t="shared" si="83"/>
        <v/>
      </c>
    </row>
    <row r="1676" spans="1:5" hidden="1" outlineLevel="2" x14ac:dyDescent="0.25">
      <c r="A1676" s="2" t="s">
        <v>143</v>
      </c>
      <c r="B1676" s="4">
        <v>20</v>
      </c>
      <c r="C1676" t="str">
        <f t="shared" si="81"/>
        <v/>
      </c>
      <c r="D1676" t="str">
        <f t="shared" si="82"/>
        <v/>
      </c>
      <c r="E1676" t="str">
        <f t="shared" si="83"/>
        <v/>
      </c>
    </row>
    <row r="1677" spans="1:5" outlineLevel="1" collapsed="1" x14ac:dyDescent="0.25">
      <c r="A1677" s="6" t="s">
        <v>424</v>
      </c>
      <c r="B1677" s="4">
        <f>SUBTOTAL(9,B1673:B1676)</f>
        <v>50</v>
      </c>
      <c r="C1677" t="str">
        <f t="shared" si="81"/>
        <v/>
      </c>
      <c r="D1677" t="str">
        <f t="shared" si="82"/>
        <v/>
      </c>
      <c r="E1677" t="str">
        <f t="shared" si="83"/>
        <v/>
      </c>
    </row>
    <row r="1678" spans="1:5" hidden="1" outlineLevel="2" x14ac:dyDescent="0.25">
      <c r="A1678" s="2" t="s">
        <v>14</v>
      </c>
      <c r="B1678" s="4">
        <v>8</v>
      </c>
      <c r="C1678" t="str">
        <f t="shared" si="81"/>
        <v/>
      </c>
      <c r="D1678" t="str">
        <f t="shared" si="82"/>
        <v/>
      </c>
      <c r="E1678" t="str">
        <f t="shared" si="83"/>
        <v/>
      </c>
    </row>
    <row r="1679" spans="1:5" hidden="1" outlineLevel="2" x14ac:dyDescent="0.25">
      <c r="A1679" s="2" t="s">
        <v>14</v>
      </c>
      <c r="B1679" s="4">
        <v>10</v>
      </c>
      <c r="C1679" t="str">
        <f t="shared" si="81"/>
        <v/>
      </c>
      <c r="D1679" t="str">
        <f t="shared" si="82"/>
        <v/>
      </c>
      <c r="E1679" t="str">
        <f t="shared" si="83"/>
        <v/>
      </c>
    </row>
    <row r="1680" spans="1:5" hidden="1" outlineLevel="2" x14ac:dyDescent="0.25">
      <c r="A1680" s="2" t="s">
        <v>14</v>
      </c>
      <c r="B1680" s="4">
        <v>6</v>
      </c>
      <c r="C1680" t="str">
        <f t="shared" si="81"/>
        <v/>
      </c>
      <c r="D1680" t="str">
        <f t="shared" si="82"/>
        <v/>
      </c>
      <c r="E1680" t="str">
        <f t="shared" si="83"/>
        <v/>
      </c>
    </row>
    <row r="1681" spans="1:5" hidden="1" outlineLevel="2" x14ac:dyDescent="0.25">
      <c r="A1681" s="2" t="s">
        <v>14</v>
      </c>
      <c r="B1681" s="4">
        <v>20</v>
      </c>
      <c r="C1681" t="str">
        <f t="shared" si="81"/>
        <v/>
      </c>
      <c r="D1681" t="str">
        <f t="shared" si="82"/>
        <v/>
      </c>
      <c r="E1681" t="str">
        <f t="shared" si="83"/>
        <v/>
      </c>
    </row>
    <row r="1682" spans="1:5" outlineLevel="1" collapsed="1" x14ac:dyDescent="0.25">
      <c r="A1682" s="6" t="s">
        <v>425</v>
      </c>
      <c r="B1682" s="4">
        <f>SUBTOTAL(9,B1678:B1681)</f>
        <v>44</v>
      </c>
      <c r="C1682" t="str">
        <f t="shared" si="81"/>
        <v/>
      </c>
      <c r="D1682" t="str">
        <f t="shared" si="82"/>
        <v/>
      </c>
      <c r="E1682" t="str">
        <f t="shared" si="83"/>
        <v/>
      </c>
    </row>
    <row r="1683" spans="1:5" hidden="1" outlineLevel="2" x14ac:dyDescent="0.25">
      <c r="A1683" s="2" t="s">
        <v>159</v>
      </c>
      <c r="B1683" s="4">
        <v>12</v>
      </c>
      <c r="C1683" t="str">
        <f t="shared" si="81"/>
        <v/>
      </c>
      <c r="D1683" t="str">
        <f t="shared" si="82"/>
        <v/>
      </c>
      <c r="E1683" t="str">
        <f t="shared" si="83"/>
        <v/>
      </c>
    </row>
    <row r="1684" spans="1:5" outlineLevel="1" collapsed="1" x14ac:dyDescent="0.25">
      <c r="A1684" s="6" t="s">
        <v>426</v>
      </c>
      <c r="B1684" s="4">
        <f>SUBTOTAL(9,B1683:B1683)</f>
        <v>12</v>
      </c>
      <c r="C1684" t="str">
        <f t="shared" si="81"/>
        <v/>
      </c>
      <c r="D1684" t="str">
        <f t="shared" si="82"/>
        <v/>
      </c>
      <c r="E1684" t="str">
        <f t="shared" si="83"/>
        <v/>
      </c>
    </row>
    <row r="1685" spans="1:5" hidden="1" outlineLevel="2" x14ac:dyDescent="0.25">
      <c r="A1685" s="2" t="s">
        <v>169</v>
      </c>
      <c r="B1685" s="4">
        <v>18</v>
      </c>
      <c r="C1685" t="str">
        <f t="shared" si="81"/>
        <v/>
      </c>
      <c r="D1685" t="str">
        <f t="shared" si="82"/>
        <v/>
      </c>
      <c r="E1685" t="str">
        <f t="shared" si="83"/>
        <v/>
      </c>
    </row>
    <row r="1686" spans="1:5" hidden="1" outlineLevel="2" x14ac:dyDescent="0.25">
      <c r="A1686" s="2" t="s">
        <v>169</v>
      </c>
      <c r="B1686" s="4">
        <v>20</v>
      </c>
      <c r="C1686" t="str">
        <f t="shared" si="81"/>
        <v/>
      </c>
      <c r="D1686" t="str">
        <f t="shared" si="82"/>
        <v/>
      </c>
      <c r="E1686" t="str">
        <f t="shared" si="83"/>
        <v/>
      </c>
    </row>
    <row r="1687" spans="1:5" outlineLevel="1" collapsed="1" x14ac:dyDescent="0.25">
      <c r="A1687" s="6" t="s">
        <v>427</v>
      </c>
      <c r="B1687" s="4">
        <f>SUBTOTAL(9,B1685:B1686)</f>
        <v>38</v>
      </c>
      <c r="C1687" t="str">
        <f t="shared" si="81"/>
        <v/>
      </c>
      <c r="D1687" t="str">
        <f t="shared" si="82"/>
        <v/>
      </c>
      <c r="E1687" t="str">
        <f t="shared" si="83"/>
        <v/>
      </c>
    </row>
    <row r="1688" spans="1:5" hidden="1" outlineLevel="2" x14ac:dyDescent="0.25">
      <c r="A1688" s="2" t="s">
        <v>107</v>
      </c>
      <c r="B1688" s="4">
        <v>17</v>
      </c>
      <c r="C1688" t="str">
        <f t="shared" si="81"/>
        <v/>
      </c>
      <c r="D1688" t="str">
        <f t="shared" si="82"/>
        <v/>
      </c>
      <c r="E1688" t="str">
        <f t="shared" si="83"/>
        <v/>
      </c>
    </row>
    <row r="1689" spans="1:5" hidden="1" outlineLevel="2" x14ac:dyDescent="0.25">
      <c r="A1689" s="2" t="s">
        <v>107</v>
      </c>
      <c r="B1689" s="4">
        <v>3</v>
      </c>
      <c r="C1689" t="str">
        <f t="shared" si="81"/>
        <v/>
      </c>
      <c r="D1689" t="str">
        <f t="shared" si="82"/>
        <v/>
      </c>
      <c r="E1689" t="str">
        <f t="shared" si="83"/>
        <v/>
      </c>
    </row>
    <row r="1690" spans="1:5" hidden="1" outlineLevel="2" x14ac:dyDescent="0.25">
      <c r="A1690" s="2" t="s">
        <v>107</v>
      </c>
      <c r="B1690" s="4">
        <v>6</v>
      </c>
      <c r="C1690" t="str">
        <f t="shared" si="81"/>
        <v/>
      </c>
      <c r="D1690" t="str">
        <f t="shared" si="82"/>
        <v/>
      </c>
      <c r="E1690" t="str">
        <f t="shared" si="83"/>
        <v/>
      </c>
    </row>
    <row r="1691" spans="1:5" hidden="1" outlineLevel="2" x14ac:dyDescent="0.25">
      <c r="A1691" s="2" t="s">
        <v>107</v>
      </c>
      <c r="B1691" s="4">
        <v>1</v>
      </c>
      <c r="C1691" t="str">
        <f t="shared" si="81"/>
        <v/>
      </c>
      <c r="D1691" t="str">
        <f t="shared" si="82"/>
        <v/>
      </c>
      <c r="E1691" t="str">
        <f t="shared" si="83"/>
        <v/>
      </c>
    </row>
    <row r="1692" spans="1:5" outlineLevel="1" collapsed="1" x14ac:dyDescent="0.25">
      <c r="A1692" s="6" t="s">
        <v>428</v>
      </c>
      <c r="B1692" s="4">
        <f>SUBTOTAL(9,B1688:B1691)</f>
        <v>27</v>
      </c>
      <c r="C1692" t="str">
        <f t="shared" si="81"/>
        <v/>
      </c>
      <c r="D1692" t="str">
        <f t="shared" si="82"/>
        <v/>
      </c>
      <c r="E1692" t="str">
        <f t="shared" si="83"/>
        <v/>
      </c>
    </row>
    <row r="1693" spans="1:5" hidden="1" outlineLevel="2" x14ac:dyDescent="0.25">
      <c r="A1693" s="2" t="s">
        <v>200</v>
      </c>
      <c r="B1693" s="4">
        <v>15</v>
      </c>
      <c r="C1693" t="str">
        <f t="shared" si="81"/>
        <v/>
      </c>
      <c r="D1693" t="str">
        <f t="shared" si="82"/>
        <v/>
      </c>
      <c r="E1693" t="str">
        <f t="shared" si="83"/>
        <v/>
      </c>
    </row>
    <row r="1694" spans="1:5" hidden="1" outlineLevel="2" x14ac:dyDescent="0.25">
      <c r="A1694" s="2" t="s">
        <v>200</v>
      </c>
      <c r="B1694" s="4">
        <v>1</v>
      </c>
      <c r="C1694" t="str">
        <f t="shared" si="81"/>
        <v/>
      </c>
      <c r="D1694" t="str">
        <f t="shared" si="82"/>
        <v/>
      </c>
      <c r="E1694" t="str">
        <f t="shared" si="83"/>
        <v/>
      </c>
    </row>
    <row r="1695" spans="1:5" outlineLevel="1" collapsed="1" x14ac:dyDescent="0.25">
      <c r="A1695" s="6" t="s">
        <v>429</v>
      </c>
      <c r="B1695" s="4">
        <f>SUBTOTAL(9,B1693:B1694)</f>
        <v>16</v>
      </c>
      <c r="C1695" t="str">
        <f t="shared" si="81"/>
        <v/>
      </c>
      <c r="D1695" t="str">
        <f t="shared" si="82"/>
        <v/>
      </c>
      <c r="E1695" t="str">
        <f t="shared" si="83"/>
        <v/>
      </c>
    </row>
    <row r="1696" spans="1:5" hidden="1" outlineLevel="2" x14ac:dyDescent="0.25">
      <c r="A1696" s="2" t="s">
        <v>185</v>
      </c>
      <c r="B1696" s="4">
        <v>4</v>
      </c>
      <c r="C1696" t="str">
        <f t="shared" si="81"/>
        <v/>
      </c>
      <c r="D1696" t="str">
        <f t="shared" si="82"/>
        <v/>
      </c>
      <c r="E1696" t="str">
        <f t="shared" si="83"/>
        <v/>
      </c>
    </row>
    <row r="1697" spans="1:5" hidden="1" outlineLevel="2" x14ac:dyDescent="0.25">
      <c r="A1697" s="2" t="s">
        <v>185</v>
      </c>
      <c r="B1697" s="4">
        <v>14</v>
      </c>
      <c r="C1697" t="str">
        <f t="shared" si="81"/>
        <v/>
      </c>
      <c r="D1697" t="str">
        <f t="shared" si="82"/>
        <v/>
      </c>
      <c r="E1697" t="str">
        <f t="shared" si="83"/>
        <v/>
      </c>
    </row>
    <row r="1698" spans="1:5" hidden="1" outlineLevel="2" x14ac:dyDescent="0.25">
      <c r="A1698" s="2" t="s">
        <v>185</v>
      </c>
      <c r="B1698" s="4">
        <v>15</v>
      </c>
      <c r="C1698" t="str">
        <f t="shared" si="81"/>
        <v/>
      </c>
      <c r="D1698" t="str">
        <f t="shared" si="82"/>
        <v/>
      </c>
      <c r="E1698" t="str">
        <f t="shared" si="83"/>
        <v/>
      </c>
    </row>
    <row r="1699" spans="1:5" hidden="1" outlineLevel="2" x14ac:dyDescent="0.25">
      <c r="A1699" s="2" t="s">
        <v>185</v>
      </c>
      <c r="B1699" s="4">
        <v>5</v>
      </c>
      <c r="C1699" t="str">
        <f t="shared" si="81"/>
        <v/>
      </c>
      <c r="D1699" t="str">
        <f t="shared" si="82"/>
        <v/>
      </c>
      <c r="E1699" t="str">
        <f t="shared" si="83"/>
        <v/>
      </c>
    </row>
    <row r="1700" spans="1:5" outlineLevel="1" collapsed="1" x14ac:dyDescent="0.25">
      <c r="A1700" s="6" t="s">
        <v>430</v>
      </c>
      <c r="B1700" s="4">
        <f>SUBTOTAL(9,B1696:B1699)</f>
        <v>38</v>
      </c>
      <c r="C1700" t="str">
        <f t="shared" si="81"/>
        <v/>
      </c>
      <c r="D1700" t="str">
        <f t="shared" si="82"/>
        <v/>
      </c>
      <c r="E1700" t="str">
        <f t="shared" si="83"/>
        <v/>
      </c>
    </row>
    <row r="1701" spans="1:5" hidden="1" outlineLevel="2" x14ac:dyDescent="0.25">
      <c r="A1701" s="2" t="s">
        <v>15</v>
      </c>
      <c r="B1701" s="4">
        <v>287</v>
      </c>
      <c r="C1701" t="str">
        <f t="shared" si="81"/>
        <v/>
      </c>
      <c r="D1701" t="str">
        <f t="shared" si="82"/>
        <v/>
      </c>
      <c r="E1701" t="str">
        <f t="shared" si="83"/>
        <v/>
      </c>
    </row>
    <row r="1702" spans="1:5" hidden="1" outlineLevel="2" x14ac:dyDescent="0.25">
      <c r="A1702" s="2" t="s">
        <v>15</v>
      </c>
      <c r="B1702" s="4">
        <v>118</v>
      </c>
      <c r="C1702" t="str">
        <f t="shared" si="81"/>
        <v/>
      </c>
      <c r="D1702" t="str">
        <f t="shared" si="82"/>
        <v/>
      </c>
      <c r="E1702" t="str">
        <f t="shared" si="83"/>
        <v/>
      </c>
    </row>
    <row r="1703" spans="1:5" hidden="1" outlineLevel="2" x14ac:dyDescent="0.25">
      <c r="A1703" s="2" t="s">
        <v>15</v>
      </c>
      <c r="B1703" s="4">
        <v>309</v>
      </c>
      <c r="C1703" t="str">
        <f t="shared" si="81"/>
        <v/>
      </c>
      <c r="D1703" t="str">
        <f t="shared" si="82"/>
        <v/>
      </c>
      <c r="E1703" t="str">
        <f t="shared" si="83"/>
        <v/>
      </c>
    </row>
    <row r="1704" spans="1:5" hidden="1" outlineLevel="2" x14ac:dyDescent="0.25">
      <c r="A1704" s="2" t="s">
        <v>15</v>
      </c>
      <c r="B1704" s="4">
        <v>298</v>
      </c>
      <c r="C1704" t="str">
        <f t="shared" si="81"/>
        <v/>
      </c>
      <c r="D1704" t="str">
        <f t="shared" si="82"/>
        <v/>
      </c>
      <c r="E1704" t="str">
        <f t="shared" si="83"/>
        <v/>
      </c>
    </row>
    <row r="1705" spans="1:5" hidden="1" outlineLevel="2" x14ac:dyDescent="0.25">
      <c r="A1705" s="2" t="s">
        <v>15</v>
      </c>
      <c r="B1705" s="4">
        <v>319</v>
      </c>
      <c r="C1705" t="str">
        <f t="shared" si="81"/>
        <v/>
      </c>
      <c r="D1705" t="str">
        <f t="shared" si="82"/>
        <v/>
      </c>
      <c r="E1705" t="str">
        <f t="shared" si="83"/>
        <v/>
      </c>
    </row>
    <row r="1706" spans="1:5" hidden="1" outlineLevel="2" x14ac:dyDescent="0.25">
      <c r="A1706" s="2" t="s">
        <v>15</v>
      </c>
      <c r="B1706" s="4">
        <v>222</v>
      </c>
      <c r="C1706" t="str">
        <f t="shared" si="81"/>
        <v/>
      </c>
      <c r="D1706" t="str">
        <f t="shared" si="82"/>
        <v/>
      </c>
      <c r="E1706" t="str">
        <f t="shared" si="83"/>
        <v/>
      </c>
    </row>
    <row r="1707" spans="1:5" hidden="1" outlineLevel="2" x14ac:dyDescent="0.25">
      <c r="A1707" s="2" t="s">
        <v>15</v>
      </c>
      <c r="B1707" s="4">
        <v>408</v>
      </c>
      <c r="C1707" t="str">
        <f t="shared" si="81"/>
        <v/>
      </c>
      <c r="D1707" t="str">
        <f t="shared" si="82"/>
        <v/>
      </c>
      <c r="E1707" t="str">
        <f t="shared" si="83"/>
        <v/>
      </c>
    </row>
    <row r="1708" spans="1:5" hidden="1" outlineLevel="2" x14ac:dyDescent="0.25">
      <c r="A1708" s="2" t="s">
        <v>15</v>
      </c>
      <c r="B1708" s="4">
        <v>225</v>
      </c>
      <c r="C1708" t="str">
        <f t="shared" si="81"/>
        <v/>
      </c>
      <c r="D1708" t="str">
        <f t="shared" si="82"/>
        <v/>
      </c>
      <c r="E1708" t="str">
        <f t="shared" si="83"/>
        <v/>
      </c>
    </row>
    <row r="1709" spans="1:5" hidden="1" outlineLevel="2" x14ac:dyDescent="0.25">
      <c r="A1709" s="2" t="s">
        <v>15</v>
      </c>
      <c r="B1709" s="4">
        <v>295</v>
      </c>
      <c r="C1709" t="str">
        <f t="shared" si="81"/>
        <v/>
      </c>
      <c r="D1709" t="str">
        <f t="shared" si="82"/>
        <v/>
      </c>
      <c r="E1709" t="str">
        <f t="shared" si="83"/>
        <v/>
      </c>
    </row>
    <row r="1710" spans="1:5" hidden="1" outlineLevel="2" x14ac:dyDescent="0.25">
      <c r="A1710" s="2" t="s">
        <v>15</v>
      </c>
      <c r="B1710" s="4">
        <v>453</v>
      </c>
      <c r="C1710" t="str">
        <f t="shared" si="81"/>
        <v/>
      </c>
      <c r="D1710" t="str">
        <f t="shared" si="82"/>
        <v/>
      </c>
      <c r="E1710" t="str">
        <f t="shared" si="83"/>
        <v/>
      </c>
    </row>
    <row r="1711" spans="1:5" hidden="1" outlineLevel="2" x14ac:dyDescent="0.25">
      <c r="A1711" s="2" t="s">
        <v>15</v>
      </c>
      <c r="B1711" s="4">
        <v>131</v>
      </c>
      <c r="C1711" t="str">
        <f t="shared" si="81"/>
        <v/>
      </c>
      <c r="D1711" t="str">
        <f t="shared" si="82"/>
        <v/>
      </c>
      <c r="E1711" t="str">
        <f t="shared" si="83"/>
        <v/>
      </c>
    </row>
    <row r="1712" spans="1:5" hidden="1" outlineLevel="2" x14ac:dyDescent="0.25">
      <c r="A1712" s="2" t="s">
        <v>15</v>
      </c>
      <c r="B1712" s="4">
        <v>422</v>
      </c>
      <c r="C1712" t="str">
        <f t="shared" si="81"/>
        <v/>
      </c>
      <c r="D1712" t="str">
        <f t="shared" si="82"/>
        <v/>
      </c>
      <c r="E1712" t="str">
        <f t="shared" si="83"/>
        <v/>
      </c>
    </row>
    <row r="1713" spans="1:5" hidden="1" outlineLevel="2" x14ac:dyDescent="0.25">
      <c r="A1713" s="2" t="s">
        <v>15</v>
      </c>
      <c r="B1713" s="4">
        <v>220</v>
      </c>
      <c r="C1713" t="str">
        <f t="shared" si="81"/>
        <v/>
      </c>
      <c r="D1713" t="str">
        <f t="shared" si="82"/>
        <v/>
      </c>
      <c r="E1713" t="str">
        <f t="shared" si="83"/>
        <v/>
      </c>
    </row>
    <row r="1714" spans="1:5" hidden="1" outlineLevel="2" x14ac:dyDescent="0.25">
      <c r="A1714" s="2" t="s">
        <v>15</v>
      </c>
      <c r="B1714" s="4">
        <v>108</v>
      </c>
      <c r="C1714" t="str">
        <f t="shared" si="81"/>
        <v/>
      </c>
      <c r="D1714" t="str">
        <f t="shared" si="82"/>
        <v/>
      </c>
      <c r="E1714" t="str">
        <f t="shared" si="83"/>
        <v/>
      </c>
    </row>
    <row r="1715" spans="1:5" hidden="1" outlineLevel="2" x14ac:dyDescent="0.25">
      <c r="A1715" s="2" t="s">
        <v>15</v>
      </c>
      <c r="B1715" s="4">
        <v>349</v>
      </c>
      <c r="C1715" t="str">
        <f t="shared" si="81"/>
        <v/>
      </c>
      <c r="D1715" t="str">
        <f t="shared" si="82"/>
        <v/>
      </c>
      <c r="E1715" t="str">
        <f t="shared" si="83"/>
        <v/>
      </c>
    </row>
    <row r="1716" spans="1:5" hidden="1" outlineLevel="2" x14ac:dyDescent="0.25">
      <c r="A1716" s="2" t="s">
        <v>15</v>
      </c>
      <c r="B1716" s="4">
        <v>497</v>
      </c>
      <c r="C1716" t="str">
        <f t="shared" si="81"/>
        <v/>
      </c>
      <c r="D1716" t="str">
        <f t="shared" si="82"/>
        <v/>
      </c>
      <c r="E1716" t="str">
        <f t="shared" si="83"/>
        <v/>
      </c>
    </row>
    <row r="1717" spans="1:5" hidden="1" outlineLevel="2" x14ac:dyDescent="0.25">
      <c r="A1717" s="2" t="s">
        <v>15</v>
      </c>
      <c r="B1717" s="4">
        <v>293</v>
      </c>
      <c r="C1717" t="str">
        <f t="shared" si="81"/>
        <v/>
      </c>
      <c r="D1717" t="str">
        <f t="shared" si="82"/>
        <v/>
      </c>
      <c r="E1717" t="str">
        <f t="shared" si="83"/>
        <v/>
      </c>
    </row>
    <row r="1718" spans="1:5" hidden="1" outlineLevel="2" x14ac:dyDescent="0.25">
      <c r="A1718" s="2" t="s">
        <v>15</v>
      </c>
      <c r="B1718" s="4">
        <v>415</v>
      </c>
      <c r="C1718" t="str">
        <f t="shared" si="81"/>
        <v/>
      </c>
      <c r="D1718" t="str">
        <f t="shared" si="82"/>
        <v/>
      </c>
      <c r="E1718" t="str">
        <f t="shared" si="83"/>
        <v/>
      </c>
    </row>
    <row r="1719" spans="1:5" hidden="1" outlineLevel="2" x14ac:dyDescent="0.25">
      <c r="A1719" s="2" t="s">
        <v>15</v>
      </c>
      <c r="B1719" s="4">
        <v>169</v>
      </c>
      <c r="C1719" t="str">
        <f t="shared" si="81"/>
        <v/>
      </c>
      <c r="D1719" t="str">
        <f t="shared" si="82"/>
        <v/>
      </c>
      <c r="E1719" t="str">
        <f t="shared" si="83"/>
        <v/>
      </c>
    </row>
    <row r="1720" spans="1:5" hidden="1" outlineLevel="2" x14ac:dyDescent="0.25">
      <c r="A1720" s="2" t="s">
        <v>15</v>
      </c>
      <c r="B1720" s="4">
        <v>294</v>
      </c>
      <c r="C1720" t="str">
        <f t="shared" si="81"/>
        <v/>
      </c>
      <c r="D1720" t="str">
        <f t="shared" si="82"/>
        <v/>
      </c>
      <c r="E1720" t="str">
        <f t="shared" si="83"/>
        <v/>
      </c>
    </row>
    <row r="1721" spans="1:5" hidden="1" outlineLevel="2" x14ac:dyDescent="0.25">
      <c r="A1721" s="2" t="s">
        <v>15</v>
      </c>
      <c r="B1721" s="4">
        <v>396</v>
      </c>
      <c r="C1721" t="str">
        <f t="shared" si="81"/>
        <v/>
      </c>
      <c r="D1721" t="str">
        <f t="shared" si="82"/>
        <v/>
      </c>
      <c r="E1721" t="str">
        <f t="shared" si="83"/>
        <v/>
      </c>
    </row>
    <row r="1722" spans="1:5" hidden="1" outlineLevel="2" x14ac:dyDescent="0.25">
      <c r="A1722" s="2" t="s">
        <v>15</v>
      </c>
      <c r="B1722" s="4">
        <v>333</v>
      </c>
      <c r="C1722" t="str">
        <f t="shared" si="81"/>
        <v/>
      </c>
      <c r="D1722" t="str">
        <f t="shared" si="82"/>
        <v/>
      </c>
      <c r="E1722" t="str">
        <f t="shared" si="83"/>
        <v/>
      </c>
    </row>
    <row r="1723" spans="1:5" hidden="1" outlineLevel="2" x14ac:dyDescent="0.25">
      <c r="A1723" s="2" t="s">
        <v>15</v>
      </c>
      <c r="B1723" s="4">
        <v>446</v>
      </c>
      <c r="C1723" t="str">
        <f t="shared" si="81"/>
        <v/>
      </c>
      <c r="D1723" t="str">
        <f t="shared" si="82"/>
        <v/>
      </c>
      <c r="E1723" t="str">
        <f t="shared" si="83"/>
        <v/>
      </c>
    </row>
    <row r="1724" spans="1:5" hidden="1" outlineLevel="2" x14ac:dyDescent="0.25">
      <c r="A1724" s="2" t="s">
        <v>15</v>
      </c>
      <c r="B1724" s="4">
        <v>431</v>
      </c>
      <c r="C1724" t="str">
        <f t="shared" si="81"/>
        <v/>
      </c>
      <c r="D1724" t="str">
        <f t="shared" si="82"/>
        <v/>
      </c>
      <c r="E1724" t="str">
        <f t="shared" si="83"/>
        <v/>
      </c>
    </row>
    <row r="1725" spans="1:5" hidden="1" outlineLevel="2" x14ac:dyDescent="0.25">
      <c r="A1725" s="2" t="s">
        <v>15</v>
      </c>
      <c r="B1725" s="4">
        <v>433</v>
      </c>
      <c r="C1725" t="str">
        <f t="shared" si="81"/>
        <v/>
      </c>
      <c r="D1725" t="str">
        <f t="shared" si="82"/>
        <v/>
      </c>
      <c r="E1725" t="str">
        <f t="shared" si="83"/>
        <v/>
      </c>
    </row>
    <row r="1726" spans="1:5" hidden="1" outlineLevel="2" x14ac:dyDescent="0.25">
      <c r="A1726" s="2" t="s">
        <v>15</v>
      </c>
      <c r="B1726" s="4">
        <v>320</v>
      </c>
      <c r="C1726" t="str">
        <f t="shared" si="81"/>
        <v/>
      </c>
      <c r="D1726" t="str">
        <f t="shared" si="82"/>
        <v/>
      </c>
      <c r="E1726" t="str">
        <f t="shared" si="83"/>
        <v/>
      </c>
    </row>
    <row r="1727" spans="1:5" hidden="1" outlineLevel="2" x14ac:dyDescent="0.25">
      <c r="A1727" s="2" t="s">
        <v>15</v>
      </c>
      <c r="B1727" s="4">
        <v>492</v>
      </c>
      <c r="C1727" t="str">
        <f t="shared" si="81"/>
        <v/>
      </c>
      <c r="D1727" t="str">
        <f t="shared" si="82"/>
        <v/>
      </c>
      <c r="E1727" t="str">
        <f t="shared" si="83"/>
        <v/>
      </c>
    </row>
    <row r="1728" spans="1:5" hidden="1" outlineLevel="2" x14ac:dyDescent="0.25">
      <c r="A1728" s="2" t="s">
        <v>15</v>
      </c>
      <c r="B1728" s="4">
        <v>415</v>
      </c>
      <c r="C1728" t="str">
        <f t="shared" si="81"/>
        <v/>
      </c>
      <c r="D1728" t="str">
        <f t="shared" si="82"/>
        <v/>
      </c>
      <c r="E1728" t="str">
        <f t="shared" si="83"/>
        <v/>
      </c>
    </row>
    <row r="1729" spans="1:5" hidden="1" outlineLevel="2" x14ac:dyDescent="0.25">
      <c r="A1729" s="2" t="s">
        <v>15</v>
      </c>
      <c r="B1729" s="4">
        <v>110</v>
      </c>
      <c r="C1729" t="str">
        <f t="shared" si="81"/>
        <v/>
      </c>
      <c r="D1729" t="str">
        <f t="shared" si="82"/>
        <v/>
      </c>
      <c r="E1729" t="str">
        <f t="shared" si="83"/>
        <v/>
      </c>
    </row>
    <row r="1730" spans="1:5" hidden="1" outlineLevel="2" x14ac:dyDescent="0.25">
      <c r="A1730" s="2" t="s">
        <v>15</v>
      </c>
      <c r="B1730" s="4">
        <v>129</v>
      </c>
      <c r="C1730" t="str">
        <f t="shared" si="81"/>
        <v/>
      </c>
      <c r="D1730" t="str">
        <f t="shared" si="82"/>
        <v/>
      </c>
      <c r="E1730" t="str">
        <f t="shared" si="83"/>
        <v/>
      </c>
    </row>
    <row r="1731" spans="1:5" hidden="1" outlineLevel="2" x14ac:dyDescent="0.25">
      <c r="A1731" s="2" t="s">
        <v>15</v>
      </c>
      <c r="B1731" s="4">
        <v>423</v>
      </c>
      <c r="C1731" t="str">
        <f t="shared" si="81"/>
        <v/>
      </c>
      <c r="D1731" t="str">
        <f t="shared" si="82"/>
        <v/>
      </c>
      <c r="E1731" t="str">
        <f t="shared" si="83"/>
        <v/>
      </c>
    </row>
    <row r="1732" spans="1:5" hidden="1" outlineLevel="2" x14ac:dyDescent="0.25">
      <c r="A1732" s="2" t="s">
        <v>15</v>
      </c>
      <c r="B1732" s="4">
        <v>406</v>
      </c>
      <c r="C1732" t="str">
        <f t="shared" si="81"/>
        <v/>
      </c>
      <c r="D1732" t="str">
        <f t="shared" si="82"/>
        <v/>
      </c>
      <c r="E1732" t="str">
        <f t="shared" si="83"/>
        <v/>
      </c>
    </row>
    <row r="1733" spans="1:5" hidden="1" outlineLevel="2" x14ac:dyDescent="0.25">
      <c r="A1733" s="2" t="s">
        <v>15</v>
      </c>
      <c r="B1733" s="4">
        <v>108</v>
      </c>
      <c r="C1733" t="str">
        <f t="shared" si="81"/>
        <v/>
      </c>
      <c r="D1733" t="str">
        <f t="shared" si="82"/>
        <v/>
      </c>
      <c r="E1733" t="str">
        <f t="shared" si="83"/>
        <v/>
      </c>
    </row>
    <row r="1734" spans="1:5" hidden="1" outlineLevel="2" x14ac:dyDescent="0.25">
      <c r="A1734" s="2" t="s">
        <v>15</v>
      </c>
      <c r="B1734" s="4">
        <v>261</v>
      </c>
      <c r="C1734" t="str">
        <f t="shared" ref="C1734:C1797" si="84">IF($B1734 = $C$1, 1, "")</f>
        <v/>
      </c>
      <c r="D1734" t="str">
        <f t="shared" ref="D1734:D1797" si="85">IF($B1734 = $D$1, 1, "")</f>
        <v/>
      </c>
      <c r="E1734" t="str">
        <f t="shared" ref="E1734:E1797" si="86">IF($B1734 = $E$1, 1, "")</f>
        <v/>
      </c>
    </row>
    <row r="1735" spans="1:5" hidden="1" outlineLevel="2" x14ac:dyDescent="0.25">
      <c r="A1735" s="2" t="s">
        <v>15</v>
      </c>
      <c r="B1735" s="4">
        <v>340</v>
      </c>
      <c r="C1735" t="str">
        <f t="shared" si="84"/>
        <v/>
      </c>
      <c r="D1735" t="str">
        <f t="shared" si="85"/>
        <v/>
      </c>
      <c r="E1735" t="str">
        <f t="shared" si="86"/>
        <v/>
      </c>
    </row>
    <row r="1736" spans="1:5" hidden="1" outlineLevel="2" x14ac:dyDescent="0.25">
      <c r="A1736" s="2" t="s">
        <v>15</v>
      </c>
      <c r="B1736" s="4">
        <v>290</v>
      </c>
      <c r="C1736" t="str">
        <f t="shared" si="84"/>
        <v/>
      </c>
      <c r="D1736" t="str">
        <f t="shared" si="85"/>
        <v/>
      </c>
      <c r="E1736" t="str">
        <f t="shared" si="86"/>
        <v/>
      </c>
    </row>
    <row r="1737" spans="1:5" hidden="1" outlineLevel="2" x14ac:dyDescent="0.25">
      <c r="A1737" s="2" t="s">
        <v>15</v>
      </c>
      <c r="B1737" s="4">
        <v>276</v>
      </c>
      <c r="C1737" t="str">
        <f t="shared" si="84"/>
        <v/>
      </c>
      <c r="D1737" t="str">
        <f t="shared" si="85"/>
        <v/>
      </c>
      <c r="E1737" t="str">
        <f t="shared" si="86"/>
        <v/>
      </c>
    </row>
    <row r="1738" spans="1:5" hidden="1" outlineLevel="2" x14ac:dyDescent="0.25">
      <c r="A1738" s="2" t="s">
        <v>15</v>
      </c>
      <c r="B1738" s="4">
        <v>211</v>
      </c>
      <c r="C1738" t="str">
        <f t="shared" si="84"/>
        <v/>
      </c>
      <c r="D1738" t="str">
        <f t="shared" si="85"/>
        <v/>
      </c>
      <c r="E1738" t="str">
        <f t="shared" si="86"/>
        <v/>
      </c>
    </row>
    <row r="1739" spans="1:5" hidden="1" outlineLevel="2" x14ac:dyDescent="0.25">
      <c r="A1739" s="2" t="s">
        <v>15</v>
      </c>
      <c r="B1739" s="4">
        <v>200</v>
      </c>
      <c r="C1739" t="str">
        <f t="shared" si="84"/>
        <v/>
      </c>
      <c r="D1739" t="str">
        <f t="shared" si="85"/>
        <v/>
      </c>
      <c r="E1739" t="str">
        <f t="shared" si="86"/>
        <v/>
      </c>
    </row>
    <row r="1740" spans="1:5" hidden="1" outlineLevel="2" x14ac:dyDescent="0.25">
      <c r="A1740" s="2" t="s">
        <v>15</v>
      </c>
      <c r="B1740" s="4">
        <v>317</v>
      </c>
      <c r="C1740" t="str">
        <f t="shared" si="84"/>
        <v/>
      </c>
      <c r="D1740" t="str">
        <f t="shared" si="85"/>
        <v/>
      </c>
      <c r="E1740" t="str">
        <f t="shared" si="86"/>
        <v/>
      </c>
    </row>
    <row r="1741" spans="1:5" hidden="1" outlineLevel="2" x14ac:dyDescent="0.25">
      <c r="A1741" s="2" t="s">
        <v>15</v>
      </c>
      <c r="B1741" s="4">
        <v>417</v>
      </c>
      <c r="C1741" t="str">
        <f t="shared" si="84"/>
        <v/>
      </c>
      <c r="D1741" t="str">
        <f t="shared" si="85"/>
        <v/>
      </c>
      <c r="E1741" t="str">
        <f t="shared" si="86"/>
        <v/>
      </c>
    </row>
    <row r="1742" spans="1:5" hidden="1" outlineLevel="2" x14ac:dyDescent="0.25">
      <c r="A1742" s="2" t="s">
        <v>15</v>
      </c>
      <c r="B1742" s="4">
        <v>400</v>
      </c>
      <c r="C1742" t="str">
        <f t="shared" si="84"/>
        <v/>
      </c>
      <c r="D1742" t="str">
        <f t="shared" si="85"/>
        <v/>
      </c>
      <c r="E1742" t="str">
        <f t="shared" si="86"/>
        <v/>
      </c>
    </row>
    <row r="1743" spans="1:5" hidden="1" outlineLevel="2" x14ac:dyDescent="0.25">
      <c r="A1743" s="2" t="s">
        <v>15</v>
      </c>
      <c r="B1743" s="4">
        <v>475</v>
      </c>
      <c r="C1743" t="str">
        <f t="shared" si="84"/>
        <v/>
      </c>
      <c r="D1743" t="str">
        <f t="shared" si="85"/>
        <v/>
      </c>
      <c r="E1743" t="str">
        <f t="shared" si="86"/>
        <v/>
      </c>
    </row>
    <row r="1744" spans="1:5" hidden="1" outlineLevel="2" x14ac:dyDescent="0.25">
      <c r="A1744" s="2" t="s">
        <v>15</v>
      </c>
      <c r="B1744" s="4">
        <v>329</v>
      </c>
      <c r="C1744" t="str">
        <f t="shared" si="84"/>
        <v/>
      </c>
      <c r="D1744" t="str">
        <f t="shared" si="85"/>
        <v/>
      </c>
      <c r="E1744" t="str">
        <f t="shared" si="86"/>
        <v/>
      </c>
    </row>
    <row r="1745" spans="1:5" hidden="1" outlineLevel="2" x14ac:dyDescent="0.25">
      <c r="A1745" s="2" t="s">
        <v>15</v>
      </c>
      <c r="B1745" s="4">
        <v>233</v>
      </c>
      <c r="C1745" t="str">
        <f t="shared" si="84"/>
        <v/>
      </c>
      <c r="D1745" t="str">
        <f t="shared" si="85"/>
        <v/>
      </c>
      <c r="E1745" t="str">
        <f t="shared" si="86"/>
        <v/>
      </c>
    </row>
    <row r="1746" spans="1:5" hidden="1" outlineLevel="2" x14ac:dyDescent="0.25">
      <c r="A1746" s="2" t="s">
        <v>15</v>
      </c>
      <c r="B1746" s="4">
        <v>219</v>
      </c>
      <c r="C1746" t="str">
        <f t="shared" si="84"/>
        <v/>
      </c>
      <c r="D1746" t="str">
        <f t="shared" si="85"/>
        <v/>
      </c>
      <c r="E1746" t="str">
        <f t="shared" si="86"/>
        <v/>
      </c>
    </row>
    <row r="1747" spans="1:5" hidden="1" outlineLevel="2" x14ac:dyDescent="0.25">
      <c r="A1747" s="2" t="s">
        <v>15</v>
      </c>
      <c r="B1747" s="4">
        <v>429</v>
      </c>
      <c r="C1747" t="str">
        <f t="shared" si="84"/>
        <v/>
      </c>
      <c r="D1747" t="str">
        <f t="shared" si="85"/>
        <v/>
      </c>
      <c r="E1747" t="str">
        <f t="shared" si="86"/>
        <v/>
      </c>
    </row>
    <row r="1748" spans="1:5" hidden="1" outlineLevel="2" x14ac:dyDescent="0.25">
      <c r="A1748" s="2" t="s">
        <v>15</v>
      </c>
      <c r="B1748" s="4">
        <v>427</v>
      </c>
      <c r="C1748" t="str">
        <f t="shared" si="84"/>
        <v/>
      </c>
      <c r="D1748" t="str">
        <f t="shared" si="85"/>
        <v/>
      </c>
      <c r="E1748" t="str">
        <f t="shared" si="86"/>
        <v/>
      </c>
    </row>
    <row r="1749" spans="1:5" hidden="1" outlineLevel="2" x14ac:dyDescent="0.25">
      <c r="A1749" s="2" t="s">
        <v>15</v>
      </c>
      <c r="B1749" s="4">
        <v>126</v>
      </c>
      <c r="C1749" t="str">
        <f t="shared" si="84"/>
        <v/>
      </c>
      <c r="D1749" t="str">
        <f t="shared" si="85"/>
        <v/>
      </c>
      <c r="E1749" t="str">
        <f t="shared" si="86"/>
        <v/>
      </c>
    </row>
    <row r="1750" spans="1:5" hidden="1" outlineLevel="2" x14ac:dyDescent="0.25">
      <c r="A1750" s="2" t="s">
        <v>15</v>
      </c>
      <c r="B1750" s="4">
        <v>191</v>
      </c>
      <c r="C1750" t="str">
        <f t="shared" si="84"/>
        <v/>
      </c>
      <c r="D1750" t="str">
        <f t="shared" si="85"/>
        <v/>
      </c>
      <c r="E1750" t="str">
        <f t="shared" si="86"/>
        <v/>
      </c>
    </row>
    <row r="1751" spans="1:5" hidden="1" outlineLevel="2" x14ac:dyDescent="0.25">
      <c r="A1751" s="2" t="s">
        <v>15</v>
      </c>
      <c r="B1751" s="4">
        <v>175</v>
      </c>
      <c r="C1751" t="str">
        <f t="shared" si="84"/>
        <v/>
      </c>
      <c r="D1751" t="str">
        <f t="shared" si="85"/>
        <v/>
      </c>
      <c r="E1751" t="str">
        <f t="shared" si="86"/>
        <v/>
      </c>
    </row>
    <row r="1752" spans="1:5" hidden="1" outlineLevel="2" x14ac:dyDescent="0.25">
      <c r="A1752" s="2" t="s">
        <v>15</v>
      </c>
      <c r="B1752" s="4">
        <v>411</v>
      </c>
      <c r="C1752" t="str">
        <f t="shared" si="84"/>
        <v/>
      </c>
      <c r="D1752" t="str">
        <f t="shared" si="85"/>
        <v/>
      </c>
      <c r="E1752" t="str">
        <f t="shared" si="86"/>
        <v/>
      </c>
    </row>
    <row r="1753" spans="1:5" hidden="1" outlineLevel="2" x14ac:dyDescent="0.25">
      <c r="A1753" s="2" t="s">
        <v>15</v>
      </c>
      <c r="B1753" s="4">
        <v>237</v>
      </c>
      <c r="C1753" t="str">
        <f t="shared" si="84"/>
        <v/>
      </c>
      <c r="D1753" t="str">
        <f t="shared" si="85"/>
        <v/>
      </c>
      <c r="E1753" t="str">
        <f t="shared" si="86"/>
        <v/>
      </c>
    </row>
    <row r="1754" spans="1:5" hidden="1" outlineLevel="2" x14ac:dyDescent="0.25">
      <c r="A1754" s="2" t="s">
        <v>15</v>
      </c>
      <c r="B1754" s="4">
        <v>450</v>
      </c>
      <c r="C1754" t="str">
        <f t="shared" si="84"/>
        <v/>
      </c>
      <c r="D1754" t="str">
        <f t="shared" si="85"/>
        <v/>
      </c>
      <c r="E1754" t="str">
        <f t="shared" si="86"/>
        <v/>
      </c>
    </row>
    <row r="1755" spans="1:5" hidden="1" outlineLevel="2" x14ac:dyDescent="0.25">
      <c r="A1755" s="2" t="s">
        <v>15</v>
      </c>
      <c r="B1755" s="4">
        <v>223</v>
      </c>
      <c r="C1755" t="str">
        <f t="shared" si="84"/>
        <v/>
      </c>
      <c r="D1755" t="str">
        <f t="shared" si="85"/>
        <v/>
      </c>
      <c r="E1755" t="str">
        <f t="shared" si="86"/>
        <v/>
      </c>
    </row>
    <row r="1756" spans="1:5" hidden="1" outlineLevel="2" x14ac:dyDescent="0.25">
      <c r="A1756" s="2" t="s">
        <v>15</v>
      </c>
      <c r="B1756" s="4">
        <v>340</v>
      </c>
      <c r="C1756" t="str">
        <f t="shared" si="84"/>
        <v/>
      </c>
      <c r="D1756" t="str">
        <f t="shared" si="85"/>
        <v/>
      </c>
      <c r="E1756" t="str">
        <f t="shared" si="86"/>
        <v/>
      </c>
    </row>
    <row r="1757" spans="1:5" hidden="1" outlineLevel="2" x14ac:dyDescent="0.25">
      <c r="A1757" s="2" t="s">
        <v>15</v>
      </c>
      <c r="B1757" s="4">
        <v>166</v>
      </c>
      <c r="C1757" t="str">
        <f t="shared" si="84"/>
        <v/>
      </c>
      <c r="D1757" t="str">
        <f t="shared" si="85"/>
        <v/>
      </c>
      <c r="E1757" t="str">
        <f t="shared" si="86"/>
        <v/>
      </c>
    </row>
    <row r="1758" spans="1:5" hidden="1" outlineLevel="2" x14ac:dyDescent="0.25">
      <c r="A1758" s="2" t="s">
        <v>15</v>
      </c>
      <c r="B1758" s="4">
        <v>235</v>
      </c>
      <c r="C1758" t="str">
        <f t="shared" si="84"/>
        <v/>
      </c>
      <c r="D1758" t="str">
        <f t="shared" si="85"/>
        <v/>
      </c>
      <c r="E1758" t="str">
        <f t="shared" si="86"/>
        <v/>
      </c>
    </row>
    <row r="1759" spans="1:5" hidden="1" outlineLevel="2" x14ac:dyDescent="0.25">
      <c r="A1759" s="2" t="s">
        <v>15</v>
      </c>
      <c r="B1759" s="4">
        <v>112</v>
      </c>
      <c r="C1759" t="str">
        <f t="shared" si="84"/>
        <v/>
      </c>
      <c r="D1759" t="str">
        <f t="shared" si="85"/>
        <v/>
      </c>
      <c r="E1759" t="str">
        <f t="shared" si="86"/>
        <v/>
      </c>
    </row>
    <row r="1760" spans="1:5" hidden="1" outlineLevel="2" x14ac:dyDescent="0.25">
      <c r="A1760" s="2" t="s">
        <v>15</v>
      </c>
      <c r="B1760" s="4">
        <v>401</v>
      </c>
      <c r="C1760" t="str">
        <f t="shared" si="84"/>
        <v/>
      </c>
      <c r="D1760" t="str">
        <f t="shared" si="85"/>
        <v/>
      </c>
      <c r="E1760" t="str">
        <f t="shared" si="86"/>
        <v/>
      </c>
    </row>
    <row r="1761" spans="1:5" hidden="1" outlineLevel="2" x14ac:dyDescent="0.25">
      <c r="A1761" s="2" t="s">
        <v>15</v>
      </c>
      <c r="B1761" s="4">
        <v>346</v>
      </c>
      <c r="C1761" t="str">
        <f t="shared" si="84"/>
        <v/>
      </c>
      <c r="D1761" t="str">
        <f t="shared" si="85"/>
        <v/>
      </c>
      <c r="E1761" t="str">
        <f t="shared" si="86"/>
        <v/>
      </c>
    </row>
    <row r="1762" spans="1:5" hidden="1" outlineLevel="2" x14ac:dyDescent="0.25">
      <c r="A1762" s="2" t="s">
        <v>15</v>
      </c>
      <c r="B1762" s="4">
        <v>211</v>
      </c>
      <c r="C1762" t="str">
        <f t="shared" si="84"/>
        <v/>
      </c>
      <c r="D1762" t="str">
        <f t="shared" si="85"/>
        <v/>
      </c>
      <c r="E1762" t="str">
        <f t="shared" si="86"/>
        <v/>
      </c>
    </row>
    <row r="1763" spans="1:5" hidden="1" outlineLevel="2" x14ac:dyDescent="0.25">
      <c r="A1763" s="2" t="s">
        <v>15</v>
      </c>
      <c r="B1763" s="4">
        <v>134</v>
      </c>
      <c r="C1763" t="str">
        <f t="shared" si="84"/>
        <v/>
      </c>
      <c r="D1763" t="str">
        <f t="shared" si="85"/>
        <v/>
      </c>
      <c r="E1763" t="str">
        <f t="shared" si="86"/>
        <v/>
      </c>
    </row>
    <row r="1764" spans="1:5" hidden="1" outlineLevel="2" x14ac:dyDescent="0.25">
      <c r="A1764" s="2" t="s">
        <v>15</v>
      </c>
      <c r="B1764" s="4">
        <v>202</v>
      </c>
      <c r="C1764" t="str">
        <f t="shared" si="84"/>
        <v/>
      </c>
      <c r="D1764" t="str">
        <f t="shared" si="85"/>
        <v/>
      </c>
      <c r="E1764" t="str">
        <f t="shared" si="86"/>
        <v/>
      </c>
    </row>
    <row r="1765" spans="1:5" hidden="1" outlineLevel="2" x14ac:dyDescent="0.25">
      <c r="A1765" s="2" t="s">
        <v>15</v>
      </c>
      <c r="B1765" s="4">
        <v>286</v>
      </c>
      <c r="C1765" t="str">
        <f t="shared" si="84"/>
        <v/>
      </c>
      <c r="D1765" t="str">
        <f t="shared" si="85"/>
        <v/>
      </c>
      <c r="E1765" t="str">
        <f t="shared" si="86"/>
        <v/>
      </c>
    </row>
    <row r="1766" spans="1:5" hidden="1" outlineLevel="2" x14ac:dyDescent="0.25">
      <c r="A1766" s="2" t="s">
        <v>15</v>
      </c>
      <c r="B1766" s="4">
        <v>231</v>
      </c>
      <c r="C1766" t="str">
        <f t="shared" si="84"/>
        <v/>
      </c>
      <c r="D1766" t="str">
        <f t="shared" si="85"/>
        <v/>
      </c>
      <c r="E1766" t="str">
        <f t="shared" si="86"/>
        <v/>
      </c>
    </row>
    <row r="1767" spans="1:5" hidden="1" outlineLevel="2" x14ac:dyDescent="0.25">
      <c r="A1767" s="2" t="s">
        <v>15</v>
      </c>
      <c r="B1767" s="4">
        <v>311</v>
      </c>
      <c r="C1767" t="str">
        <f t="shared" si="84"/>
        <v/>
      </c>
      <c r="D1767" t="str">
        <f t="shared" si="85"/>
        <v/>
      </c>
      <c r="E1767" t="str">
        <f t="shared" si="86"/>
        <v/>
      </c>
    </row>
    <row r="1768" spans="1:5" hidden="1" outlineLevel="2" x14ac:dyDescent="0.25">
      <c r="A1768" s="2" t="s">
        <v>15</v>
      </c>
      <c r="B1768" s="4">
        <v>471</v>
      </c>
      <c r="C1768" t="str">
        <f t="shared" si="84"/>
        <v/>
      </c>
      <c r="D1768" t="str">
        <f t="shared" si="85"/>
        <v/>
      </c>
      <c r="E1768" t="str">
        <f t="shared" si="86"/>
        <v/>
      </c>
    </row>
    <row r="1769" spans="1:5" hidden="1" outlineLevel="2" x14ac:dyDescent="0.25">
      <c r="A1769" s="2" t="s">
        <v>15</v>
      </c>
      <c r="B1769" s="4">
        <v>436</v>
      </c>
      <c r="C1769" t="str">
        <f t="shared" si="84"/>
        <v/>
      </c>
      <c r="D1769" t="str">
        <f t="shared" si="85"/>
        <v/>
      </c>
      <c r="E1769" t="str">
        <f t="shared" si="86"/>
        <v/>
      </c>
    </row>
    <row r="1770" spans="1:5" hidden="1" outlineLevel="2" x14ac:dyDescent="0.25">
      <c r="A1770" s="2" t="s">
        <v>15</v>
      </c>
      <c r="B1770" s="4">
        <v>367</v>
      </c>
      <c r="C1770" t="str">
        <f t="shared" si="84"/>
        <v/>
      </c>
      <c r="D1770" t="str">
        <f t="shared" si="85"/>
        <v/>
      </c>
      <c r="E1770" t="str">
        <f t="shared" si="86"/>
        <v/>
      </c>
    </row>
    <row r="1771" spans="1:5" hidden="1" outlineLevel="2" x14ac:dyDescent="0.25">
      <c r="A1771" s="2" t="s">
        <v>15</v>
      </c>
      <c r="B1771" s="4">
        <v>284</v>
      </c>
      <c r="C1771" t="str">
        <f t="shared" si="84"/>
        <v/>
      </c>
      <c r="D1771" t="str">
        <f t="shared" si="85"/>
        <v/>
      </c>
      <c r="E1771" t="str">
        <f t="shared" si="86"/>
        <v/>
      </c>
    </row>
    <row r="1772" spans="1:5" hidden="1" outlineLevel="2" x14ac:dyDescent="0.25">
      <c r="A1772" s="2" t="s">
        <v>15</v>
      </c>
      <c r="B1772" s="4">
        <v>164</v>
      </c>
      <c r="C1772" t="str">
        <f t="shared" si="84"/>
        <v/>
      </c>
      <c r="D1772" t="str">
        <f t="shared" si="85"/>
        <v/>
      </c>
      <c r="E1772" t="str">
        <f t="shared" si="86"/>
        <v/>
      </c>
    </row>
    <row r="1773" spans="1:5" hidden="1" outlineLevel="2" x14ac:dyDescent="0.25">
      <c r="A1773" s="2" t="s">
        <v>15</v>
      </c>
      <c r="B1773" s="4">
        <v>265</v>
      </c>
      <c r="C1773" t="str">
        <f t="shared" si="84"/>
        <v/>
      </c>
      <c r="D1773" t="str">
        <f t="shared" si="85"/>
        <v/>
      </c>
      <c r="E1773" t="str">
        <f t="shared" si="86"/>
        <v/>
      </c>
    </row>
    <row r="1774" spans="1:5" hidden="1" outlineLevel="2" x14ac:dyDescent="0.25">
      <c r="A1774" s="2" t="s">
        <v>15</v>
      </c>
      <c r="B1774" s="4">
        <v>173</v>
      </c>
      <c r="C1774" t="str">
        <f t="shared" si="84"/>
        <v/>
      </c>
      <c r="D1774" t="str">
        <f t="shared" si="85"/>
        <v/>
      </c>
      <c r="E1774" t="str">
        <f t="shared" si="86"/>
        <v/>
      </c>
    </row>
    <row r="1775" spans="1:5" hidden="1" outlineLevel="2" x14ac:dyDescent="0.25">
      <c r="A1775" s="2" t="s">
        <v>15</v>
      </c>
      <c r="B1775" s="4">
        <v>324</v>
      </c>
      <c r="C1775" t="str">
        <f t="shared" si="84"/>
        <v/>
      </c>
      <c r="D1775" t="str">
        <f t="shared" si="85"/>
        <v/>
      </c>
      <c r="E1775" t="str">
        <f t="shared" si="86"/>
        <v/>
      </c>
    </row>
    <row r="1776" spans="1:5" hidden="1" outlineLevel="2" x14ac:dyDescent="0.25">
      <c r="A1776" s="2" t="s">
        <v>15</v>
      </c>
      <c r="B1776" s="4">
        <v>249</v>
      </c>
      <c r="C1776" t="str">
        <f t="shared" si="84"/>
        <v/>
      </c>
      <c r="D1776" t="str">
        <f t="shared" si="85"/>
        <v/>
      </c>
      <c r="E1776" t="str">
        <f t="shared" si="86"/>
        <v/>
      </c>
    </row>
    <row r="1777" spans="1:5" hidden="1" outlineLevel="2" x14ac:dyDescent="0.25">
      <c r="A1777" s="2" t="s">
        <v>15</v>
      </c>
      <c r="B1777" s="4">
        <v>435</v>
      </c>
      <c r="C1777" t="str">
        <f t="shared" si="84"/>
        <v/>
      </c>
      <c r="D1777" t="str">
        <f t="shared" si="85"/>
        <v/>
      </c>
      <c r="E1777" t="str">
        <f t="shared" si="86"/>
        <v/>
      </c>
    </row>
    <row r="1778" spans="1:5" hidden="1" outlineLevel="2" x14ac:dyDescent="0.25">
      <c r="A1778" s="2" t="s">
        <v>15</v>
      </c>
      <c r="B1778" s="4">
        <v>112</v>
      </c>
      <c r="C1778" t="str">
        <f t="shared" si="84"/>
        <v/>
      </c>
      <c r="D1778" t="str">
        <f t="shared" si="85"/>
        <v/>
      </c>
      <c r="E1778" t="str">
        <f t="shared" si="86"/>
        <v/>
      </c>
    </row>
    <row r="1779" spans="1:5" hidden="1" outlineLevel="2" x14ac:dyDescent="0.25">
      <c r="A1779" s="2" t="s">
        <v>15</v>
      </c>
      <c r="B1779" s="4">
        <v>220</v>
      </c>
      <c r="C1779" t="str">
        <f t="shared" si="84"/>
        <v/>
      </c>
      <c r="D1779" t="str">
        <f t="shared" si="85"/>
        <v/>
      </c>
      <c r="E1779" t="str">
        <f t="shared" si="86"/>
        <v/>
      </c>
    </row>
    <row r="1780" spans="1:5" hidden="1" outlineLevel="2" x14ac:dyDescent="0.25">
      <c r="A1780" s="2" t="s">
        <v>15</v>
      </c>
      <c r="B1780" s="4">
        <v>274</v>
      </c>
      <c r="C1780" t="str">
        <f t="shared" si="84"/>
        <v/>
      </c>
      <c r="D1780" t="str">
        <f t="shared" si="85"/>
        <v/>
      </c>
      <c r="E1780" t="str">
        <f t="shared" si="86"/>
        <v/>
      </c>
    </row>
    <row r="1781" spans="1:5" outlineLevel="1" collapsed="1" x14ac:dyDescent="0.25">
      <c r="A1781" s="6" t="s">
        <v>431</v>
      </c>
      <c r="B1781" s="4">
        <f>SUBTOTAL(9,B1701:B1780)</f>
        <v>23660</v>
      </c>
      <c r="C1781" t="str">
        <f t="shared" si="84"/>
        <v/>
      </c>
      <c r="D1781" t="str">
        <f t="shared" si="85"/>
        <v/>
      </c>
      <c r="E1781" t="str">
        <f t="shared" si="86"/>
        <v/>
      </c>
    </row>
    <row r="1782" spans="1:5" hidden="1" outlineLevel="2" x14ac:dyDescent="0.25">
      <c r="A1782" s="2" t="s">
        <v>57</v>
      </c>
      <c r="B1782" s="4">
        <v>19</v>
      </c>
      <c r="C1782" t="str">
        <f t="shared" si="84"/>
        <v/>
      </c>
      <c r="D1782" t="str">
        <f t="shared" si="85"/>
        <v/>
      </c>
      <c r="E1782" t="str">
        <f t="shared" si="86"/>
        <v/>
      </c>
    </row>
    <row r="1783" spans="1:5" hidden="1" outlineLevel="2" x14ac:dyDescent="0.25">
      <c r="A1783" s="2" t="s">
        <v>57</v>
      </c>
      <c r="B1783" s="4">
        <v>11</v>
      </c>
      <c r="C1783" t="str">
        <f t="shared" si="84"/>
        <v/>
      </c>
      <c r="D1783" t="str">
        <f t="shared" si="85"/>
        <v/>
      </c>
      <c r="E1783" t="str">
        <f t="shared" si="86"/>
        <v/>
      </c>
    </row>
    <row r="1784" spans="1:5" hidden="1" outlineLevel="2" x14ac:dyDescent="0.25">
      <c r="A1784" s="2" t="s">
        <v>57</v>
      </c>
      <c r="B1784" s="4">
        <v>18</v>
      </c>
      <c r="C1784" t="str">
        <f t="shared" si="84"/>
        <v/>
      </c>
      <c r="D1784" t="str">
        <f t="shared" si="85"/>
        <v/>
      </c>
      <c r="E1784" t="str">
        <f t="shared" si="86"/>
        <v/>
      </c>
    </row>
    <row r="1785" spans="1:5" hidden="1" outlineLevel="2" x14ac:dyDescent="0.25">
      <c r="A1785" s="2" t="s">
        <v>57</v>
      </c>
      <c r="B1785" s="4">
        <v>12</v>
      </c>
      <c r="C1785" t="str">
        <f t="shared" si="84"/>
        <v/>
      </c>
      <c r="D1785" t="str">
        <f t="shared" si="85"/>
        <v/>
      </c>
      <c r="E1785" t="str">
        <f t="shared" si="86"/>
        <v/>
      </c>
    </row>
    <row r="1786" spans="1:5" outlineLevel="1" collapsed="1" x14ac:dyDescent="0.25">
      <c r="A1786" s="6" t="s">
        <v>432</v>
      </c>
      <c r="B1786" s="4">
        <f>SUBTOTAL(9,B1782:B1785)</f>
        <v>60</v>
      </c>
      <c r="C1786" t="str">
        <f t="shared" si="84"/>
        <v/>
      </c>
      <c r="D1786" t="str">
        <f t="shared" si="85"/>
        <v/>
      </c>
      <c r="E1786" t="str">
        <f t="shared" si="86"/>
        <v/>
      </c>
    </row>
    <row r="1787" spans="1:5" hidden="1" outlineLevel="2" x14ac:dyDescent="0.25">
      <c r="A1787" s="2" t="s">
        <v>181</v>
      </c>
      <c r="B1787" s="4">
        <v>5</v>
      </c>
      <c r="C1787" t="str">
        <f t="shared" si="84"/>
        <v/>
      </c>
      <c r="D1787" t="str">
        <f t="shared" si="85"/>
        <v/>
      </c>
      <c r="E1787" t="str">
        <f t="shared" si="86"/>
        <v/>
      </c>
    </row>
    <row r="1788" spans="1:5" hidden="1" outlineLevel="2" x14ac:dyDescent="0.25">
      <c r="A1788" s="2" t="s">
        <v>181</v>
      </c>
      <c r="B1788" s="4">
        <v>2</v>
      </c>
      <c r="C1788" t="str">
        <f t="shared" si="84"/>
        <v/>
      </c>
      <c r="D1788" t="str">
        <f t="shared" si="85"/>
        <v/>
      </c>
      <c r="E1788" t="str">
        <f t="shared" si="86"/>
        <v/>
      </c>
    </row>
    <row r="1789" spans="1:5" outlineLevel="1" collapsed="1" x14ac:dyDescent="0.25">
      <c r="A1789" s="6" t="s">
        <v>433</v>
      </c>
      <c r="B1789" s="4">
        <f>SUBTOTAL(9,B1787:B1788)</f>
        <v>7</v>
      </c>
      <c r="C1789" t="str">
        <f t="shared" si="84"/>
        <v/>
      </c>
      <c r="D1789" t="str">
        <f t="shared" si="85"/>
        <v/>
      </c>
      <c r="E1789" t="str">
        <f t="shared" si="86"/>
        <v/>
      </c>
    </row>
    <row r="1790" spans="1:5" hidden="1" outlineLevel="2" x14ac:dyDescent="0.25">
      <c r="A1790" s="2" t="s">
        <v>87</v>
      </c>
      <c r="B1790" s="4">
        <v>9</v>
      </c>
      <c r="C1790" t="str">
        <f t="shared" si="84"/>
        <v/>
      </c>
      <c r="D1790" t="str">
        <f t="shared" si="85"/>
        <v/>
      </c>
      <c r="E1790" t="str">
        <f t="shared" si="86"/>
        <v/>
      </c>
    </row>
    <row r="1791" spans="1:5" hidden="1" outlineLevel="2" x14ac:dyDescent="0.25">
      <c r="A1791" s="2" t="s">
        <v>87</v>
      </c>
      <c r="B1791" s="4">
        <v>19</v>
      </c>
      <c r="C1791" t="str">
        <f t="shared" si="84"/>
        <v/>
      </c>
      <c r="D1791" t="str">
        <f t="shared" si="85"/>
        <v/>
      </c>
      <c r="E1791" t="str">
        <f t="shared" si="86"/>
        <v/>
      </c>
    </row>
    <row r="1792" spans="1:5" hidden="1" outlineLevel="2" x14ac:dyDescent="0.25">
      <c r="A1792" s="2" t="s">
        <v>87</v>
      </c>
      <c r="B1792" s="4">
        <v>9</v>
      </c>
      <c r="C1792" t="str">
        <f t="shared" si="84"/>
        <v/>
      </c>
      <c r="D1792" t="str">
        <f t="shared" si="85"/>
        <v/>
      </c>
      <c r="E1792" t="str">
        <f t="shared" si="86"/>
        <v/>
      </c>
    </row>
    <row r="1793" spans="1:5" hidden="1" outlineLevel="2" x14ac:dyDescent="0.25">
      <c r="A1793" s="2" t="s">
        <v>87</v>
      </c>
      <c r="B1793" s="4">
        <v>19</v>
      </c>
      <c r="C1793" t="str">
        <f t="shared" si="84"/>
        <v/>
      </c>
      <c r="D1793" t="str">
        <f t="shared" si="85"/>
        <v/>
      </c>
      <c r="E1793" t="str">
        <f t="shared" si="86"/>
        <v/>
      </c>
    </row>
    <row r="1794" spans="1:5" outlineLevel="1" collapsed="1" x14ac:dyDescent="0.25">
      <c r="A1794" s="6" t="s">
        <v>434</v>
      </c>
      <c r="B1794" s="4">
        <f>SUBTOTAL(9,B1790:B1793)</f>
        <v>56</v>
      </c>
      <c r="C1794" t="str">
        <f t="shared" si="84"/>
        <v/>
      </c>
      <c r="D1794" t="str">
        <f t="shared" si="85"/>
        <v/>
      </c>
      <c r="E1794" t="str">
        <f t="shared" si="86"/>
        <v/>
      </c>
    </row>
    <row r="1795" spans="1:5" hidden="1" outlineLevel="2" x14ac:dyDescent="0.25">
      <c r="A1795" s="2" t="s">
        <v>229</v>
      </c>
      <c r="B1795" s="4">
        <v>19</v>
      </c>
      <c r="C1795" t="str">
        <f t="shared" si="84"/>
        <v/>
      </c>
      <c r="D1795" t="str">
        <f t="shared" si="85"/>
        <v/>
      </c>
      <c r="E1795" t="str">
        <f t="shared" si="86"/>
        <v/>
      </c>
    </row>
    <row r="1796" spans="1:5" outlineLevel="1" collapsed="1" x14ac:dyDescent="0.25">
      <c r="A1796" s="6" t="s">
        <v>435</v>
      </c>
      <c r="B1796" s="4">
        <f>SUBTOTAL(9,B1795:B1795)</f>
        <v>19</v>
      </c>
      <c r="C1796" t="str">
        <f t="shared" si="84"/>
        <v/>
      </c>
      <c r="D1796" t="str">
        <f t="shared" si="85"/>
        <v/>
      </c>
      <c r="E1796" t="str">
        <f t="shared" si="86"/>
        <v/>
      </c>
    </row>
    <row r="1797" spans="1:5" hidden="1" outlineLevel="2" x14ac:dyDescent="0.25">
      <c r="A1797" s="2" t="s">
        <v>161</v>
      </c>
      <c r="B1797" s="4">
        <v>2</v>
      </c>
      <c r="C1797" t="str">
        <f t="shared" si="84"/>
        <v/>
      </c>
      <c r="D1797" t="str">
        <f t="shared" si="85"/>
        <v/>
      </c>
      <c r="E1797" t="str">
        <f t="shared" si="86"/>
        <v/>
      </c>
    </row>
    <row r="1798" spans="1:5" hidden="1" outlineLevel="2" x14ac:dyDescent="0.25">
      <c r="A1798" s="2" t="s">
        <v>161</v>
      </c>
      <c r="B1798" s="4">
        <v>18</v>
      </c>
      <c r="C1798" t="str">
        <f t="shared" ref="C1798:C1861" si="87">IF($B1798 = $C$1, 1, "")</f>
        <v/>
      </c>
      <c r="D1798" t="str">
        <f t="shared" ref="D1798:D1861" si="88">IF($B1798 = $D$1, 1, "")</f>
        <v/>
      </c>
      <c r="E1798" t="str">
        <f t="shared" ref="E1798:E1861" si="89">IF($B1798 = $E$1, 1, "")</f>
        <v/>
      </c>
    </row>
    <row r="1799" spans="1:5" outlineLevel="1" collapsed="1" x14ac:dyDescent="0.25">
      <c r="A1799" s="6" t="s">
        <v>436</v>
      </c>
      <c r="B1799" s="4">
        <f>SUBTOTAL(9,B1797:B1798)</f>
        <v>20</v>
      </c>
      <c r="C1799" t="str">
        <f t="shared" si="87"/>
        <v/>
      </c>
      <c r="D1799" t="str">
        <f t="shared" si="88"/>
        <v/>
      </c>
      <c r="E1799" t="str">
        <f t="shared" si="89"/>
        <v/>
      </c>
    </row>
    <row r="1800" spans="1:5" hidden="1" outlineLevel="2" x14ac:dyDescent="0.25">
      <c r="A1800" s="2" t="s">
        <v>234</v>
      </c>
      <c r="B1800" s="4">
        <v>4</v>
      </c>
      <c r="C1800" t="str">
        <f t="shared" si="87"/>
        <v/>
      </c>
      <c r="D1800" t="str">
        <f t="shared" si="88"/>
        <v/>
      </c>
      <c r="E1800" t="str">
        <f t="shared" si="89"/>
        <v/>
      </c>
    </row>
    <row r="1801" spans="1:5" hidden="1" outlineLevel="2" x14ac:dyDescent="0.25">
      <c r="A1801" s="2" t="s">
        <v>234</v>
      </c>
      <c r="B1801" s="4">
        <v>11</v>
      </c>
      <c r="C1801" t="str">
        <f t="shared" si="87"/>
        <v/>
      </c>
      <c r="D1801" t="str">
        <f t="shared" si="88"/>
        <v/>
      </c>
      <c r="E1801" t="str">
        <f t="shared" si="89"/>
        <v/>
      </c>
    </row>
    <row r="1802" spans="1:5" outlineLevel="1" collapsed="1" x14ac:dyDescent="0.25">
      <c r="A1802" s="6" t="s">
        <v>437</v>
      </c>
      <c r="B1802" s="4">
        <f>SUBTOTAL(9,B1800:B1801)</f>
        <v>15</v>
      </c>
      <c r="C1802" t="str">
        <f t="shared" si="87"/>
        <v/>
      </c>
      <c r="D1802" t="str">
        <f t="shared" si="88"/>
        <v/>
      </c>
      <c r="E1802" t="str">
        <f t="shared" si="89"/>
        <v/>
      </c>
    </row>
    <row r="1803" spans="1:5" hidden="1" outlineLevel="2" x14ac:dyDescent="0.25">
      <c r="A1803" s="2" t="s">
        <v>198</v>
      </c>
      <c r="B1803" s="4">
        <v>20</v>
      </c>
      <c r="C1803" t="str">
        <f t="shared" si="87"/>
        <v/>
      </c>
      <c r="D1803" t="str">
        <f t="shared" si="88"/>
        <v/>
      </c>
      <c r="E1803" t="str">
        <f t="shared" si="89"/>
        <v/>
      </c>
    </row>
    <row r="1804" spans="1:5" hidden="1" outlineLevel="2" x14ac:dyDescent="0.25">
      <c r="A1804" s="2" t="s">
        <v>198</v>
      </c>
      <c r="B1804" s="4">
        <v>4</v>
      </c>
      <c r="C1804" t="str">
        <f t="shared" si="87"/>
        <v/>
      </c>
      <c r="D1804" t="str">
        <f t="shared" si="88"/>
        <v/>
      </c>
      <c r="E1804" t="str">
        <f t="shared" si="89"/>
        <v/>
      </c>
    </row>
    <row r="1805" spans="1:5" hidden="1" outlineLevel="2" x14ac:dyDescent="0.25">
      <c r="A1805" s="2" t="s">
        <v>198</v>
      </c>
      <c r="B1805" s="4">
        <v>8</v>
      </c>
      <c r="C1805" t="str">
        <f t="shared" si="87"/>
        <v/>
      </c>
      <c r="D1805" t="str">
        <f t="shared" si="88"/>
        <v/>
      </c>
      <c r="E1805" t="str">
        <f t="shared" si="89"/>
        <v/>
      </c>
    </row>
    <row r="1806" spans="1:5" outlineLevel="1" collapsed="1" x14ac:dyDescent="0.25">
      <c r="A1806" s="6" t="s">
        <v>438</v>
      </c>
      <c r="B1806" s="4">
        <f>SUBTOTAL(9,B1803:B1805)</f>
        <v>32</v>
      </c>
      <c r="C1806" t="str">
        <f t="shared" si="87"/>
        <v/>
      </c>
      <c r="D1806" t="str">
        <f t="shared" si="88"/>
        <v/>
      </c>
      <c r="E1806" t="str">
        <f t="shared" si="89"/>
        <v/>
      </c>
    </row>
    <row r="1807" spans="1:5" hidden="1" outlineLevel="2" x14ac:dyDescent="0.25">
      <c r="A1807" s="2" t="s">
        <v>141</v>
      </c>
      <c r="B1807" s="4">
        <v>15</v>
      </c>
      <c r="C1807" t="str">
        <f t="shared" si="87"/>
        <v/>
      </c>
      <c r="D1807" t="str">
        <f t="shared" si="88"/>
        <v/>
      </c>
      <c r="E1807" t="str">
        <f t="shared" si="89"/>
        <v/>
      </c>
    </row>
    <row r="1808" spans="1:5" hidden="1" outlineLevel="2" x14ac:dyDescent="0.25">
      <c r="A1808" s="2" t="s">
        <v>141</v>
      </c>
      <c r="B1808" s="4">
        <v>11</v>
      </c>
      <c r="C1808" t="str">
        <f t="shared" si="87"/>
        <v/>
      </c>
      <c r="D1808" t="str">
        <f t="shared" si="88"/>
        <v/>
      </c>
      <c r="E1808" t="str">
        <f t="shared" si="89"/>
        <v/>
      </c>
    </row>
    <row r="1809" spans="1:5" hidden="1" outlineLevel="2" x14ac:dyDescent="0.25">
      <c r="A1809" s="2" t="s">
        <v>141</v>
      </c>
      <c r="B1809" s="4">
        <v>14</v>
      </c>
      <c r="C1809" t="str">
        <f t="shared" si="87"/>
        <v/>
      </c>
      <c r="D1809" t="str">
        <f t="shared" si="88"/>
        <v/>
      </c>
      <c r="E1809" t="str">
        <f t="shared" si="89"/>
        <v/>
      </c>
    </row>
    <row r="1810" spans="1:5" outlineLevel="1" collapsed="1" x14ac:dyDescent="0.25">
      <c r="A1810" s="6" t="s">
        <v>439</v>
      </c>
      <c r="B1810" s="4">
        <f>SUBTOTAL(9,B1807:B1809)</f>
        <v>40</v>
      </c>
      <c r="C1810" t="str">
        <f t="shared" si="87"/>
        <v/>
      </c>
      <c r="D1810" t="str">
        <f t="shared" si="88"/>
        <v/>
      </c>
      <c r="E1810" t="str">
        <f t="shared" si="89"/>
        <v/>
      </c>
    </row>
    <row r="1811" spans="1:5" hidden="1" outlineLevel="2" x14ac:dyDescent="0.25">
      <c r="A1811" s="2" t="s">
        <v>95</v>
      </c>
      <c r="B1811" s="4">
        <v>20</v>
      </c>
      <c r="C1811" t="str">
        <f t="shared" si="87"/>
        <v/>
      </c>
      <c r="D1811" t="str">
        <f t="shared" si="88"/>
        <v/>
      </c>
      <c r="E1811" t="str">
        <f t="shared" si="89"/>
        <v/>
      </c>
    </row>
    <row r="1812" spans="1:5" hidden="1" outlineLevel="2" x14ac:dyDescent="0.25">
      <c r="A1812" s="2" t="s">
        <v>95</v>
      </c>
      <c r="B1812" s="4">
        <v>13</v>
      </c>
      <c r="C1812" t="str">
        <f t="shared" si="87"/>
        <v/>
      </c>
      <c r="D1812" t="str">
        <f t="shared" si="88"/>
        <v/>
      </c>
      <c r="E1812" t="str">
        <f t="shared" si="89"/>
        <v/>
      </c>
    </row>
    <row r="1813" spans="1:5" hidden="1" outlineLevel="2" x14ac:dyDescent="0.25">
      <c r="A1813" s="2" t="s">
        <v>95</v>
      </c>
      <c r="B1813" s="4">
        <v>14</v>
      </c>
      <c r="C1813" t="str">
        <f t="shared" si="87"/>
        <v/>
      </c>
      <c r="D1813" t="str">
        <f t="shared" si="88"/>
        <v/>
      </c>
      <c r="E1813" t="str">
        <f t="shared" si="89"/>
        <v/>
      </c>
    </row>
    <row r="1814" spans="1:5" hidden="1" outlineLevel="2" x14ac:dyDescent="0.25">
      <c r="A1814" s="2" t="s">
        <v>95</v>
      </c>
      <c r="B1814" s="4">
        <v>2</v>
      </c>
      <c r="C1814" t="str">
        <f t="shared" si="87"/>
        <v/>
      </c>
      <c r="D1814" t="str">
        <f t="shared" si="88"/>
        <v/>
      </c>
      <c r="E1814" t="str">
        <f t="shared" si="89"/>
        <v/>
      </c>
    </row>
    <row r="1815" spans="1:5" hidden="1" outlineLevel="2" x14ac:dyDescent="0.25">
      <c r="A1815" s="2" t="s">
        <v>95</v>
      </c>
      <c r="B1815" s="4">
        <v>20</v>
      </c>
      <c r="C1815" t="str">
        <f t="shared" si="87"/>
        <v/>
      </c>
      <c r="D1815" t="str">
        <f t="shared" si="88"/>
        <v/>
      </c>
      <c r="E1815" t="str">
        <f t="shared" si="89"/>
        <v/>
      </c>
    </row>
    <row r="1816" spans="1:5" outlineLevel="1" collapsed="1" x14ac:dyDescent="0.25">
      <c r="A1816" s="6" t="s">
        <v>440</v>
      </c>
      <c r="B1816" s="4">
        <f>SUBTOTAL(9,B1811:B1815)</f>
        <v>69</v>
      </c>
      <c r="C1816" t="str">
        <f t="shared" si="87"/>
        <v/>
      </c>
      <c r="D1816" t="str">
        <f t="shared" si="88"/>
        <v/>
      </c>
      <c r="E1816" t="str">
        <f t="shared" si="89"/>
        <v/>
      </c>
    </row>
    <row r="1817" spans="1:5" hidden="1" outlineLevel="2" x14ac:dyDescent="0.25">
      <c r="A1817" s="2" t="s">
        <v>52</v>
      </c>
      <c r="B1817" s="4">
        <v>7</v>
      </c>
      <c r="C1817" t="str">
        <f t="shared" si="87"/>
        <v/>
      </c>
      <c r="D1817" t="str">
        <f t="shared" si="88"/>
        <v/>
      </c>
      <c r="E1817" t="str">
        <f t="shared" si="89"/>
        <v/>
      </c>
    </row>
    <row r="1818" spans="1:5" hidden="1" outlineLevel="2" x14ac:dyDescent="0.25">
      <c r="A1818" s="2" t="s">
        <v>52</v>
      </c>
      <c r="B1818" s="4">
        <v>2</v>
      </c>
      <c r="C1818" t="str">
        <f t="shared" si="87"/>
        <v/>
      </c>
      <c r="D1818" t="str">
        <f t="shared" si="88"/>
        <v/>
      </c>
      <c r="E1818" t="str">
        <f t="shared" si="89"/>
        <v/>
      </c>
    </row>
    <row r="1819" spans="1:5" hidden="1" outlineLevel="2" x14ac:dyDescent="0.25">
      <c r="A1819" s="2" t="s">
        <v>52</v>
      </c>
      <c r="B1819" s="4">
        <v>4</v>
      </c>
      <c r="C1819" t="str">
        <f t="shared" si="87"/>
        <v/>
      </c>
      <c r="D1819" t="str">
        <f t="shared" si="88"/>
        <v/>
      </c>
      <c r="E1819" t="str">
        <f t="shared" si="89"/>
        <v/>
      </c>
    </row>
    <row r="1820" spans="1:5" hidden="1" outlineLevel="2" x14ac:dyDescent="0.25">
      <c r="A1820" s="2" t="s">
        <v>52</v>
      </c>
      <c r="B1820" s="4">
        <v>12</v>
      </c>
      <c r="C1820" t="str">
        <f t="shared" si="87"/>
        <v/>
      </c>
      <c r="D1820" t="str">
        <f t="shared" si="88"/>
        <v/>
      </c>
      <c r="E1820" t="str">
        <f t="shared" si="89"/>
        <v/>
      </c>
    </row>
    <row r="1821" spans="1:5" outlineLevel="1" collapsed="1" x14ac:dyDescent="0.25">
      <c r="A1821" s="6" t="s">
        <v>441</v>
      </c>
      <c r="B1821" s="4">
        <f>SUBTOTAL(9,B1817:B1820)</f>
        <v>25</v>
      </c>
      <c r="C1821" t="str">
        <f t="shared" si="87"/>
        <v/>
      </c>
      <c r="D1821" t="str">
        <f t="shared" si="88"/>
        <v/>
      </c>
      <c r="E1821" t="str">
        <f t="shared" si="89"/>
        <v/>
      </c>
    </row>
    <row r="1822" spans="1:5" hidden="1" outlineLevel="2" x14ac:dyDescent="0.25">
      <c r="A1822" s="2" t="s">
        <v>10</v>
      </c>
      <c r="B1822" s="4">
        <v>440</v>
      </c>
      <c r="C1822" t="str">
        <f t="shared" si="87"/>
        <v/>
      </c>
      <c r="D1822" t="str">
        <f t="shared" si="88"/>
        <v/>
      </c>
      <c r="E1822" t="str">
        <f t="shared" si="89"/>
        <v/>
      </c>
    </row>
    <row r="1823" spans="1:5" hidden="1" outlineLevel="2" x14ac:dyDescent="0.25">
      <c r="A1823" s="2" t="s">
        <v>10</v>
      </c>
      <c r="B1823" s="4">
        <v>277</v>
      </c>
      <c r="C1823" t="str">
        <f t="shared" si="87"/>
        <v/>
      </c>
      <c r="D1823" t="str">
        <f t="shared" si="88"/>
        <v/>
      </c>
      <c r="E1823" t="str">
        <f t="shared" si="89"/>
        <v/>
      </c>
    </row>
    <row r="1824" spans="1:5" hidden="1" outlineLevel="2" x14ac:dyDescent="0.25">
      <c r="A1824" s="2" t="s">
        <v>10</v>
      </c>
      <c r="B1824" s="4">
        <v>259</v>
      </c>
      <c r="C1824" t="str">
        <f t="shared" si="87"/>
        <v/>
      </c>
      <c r="D1824" t="str">
        <f t="shared" si="88"/>
        <v/>
      </c>
      <c r="E1824" t="str">
        <f t="shared" si="89"/>
        <v/>
      </c>
    </row>
    <row r="1825" spans="1:5" hidden="1" outlineLevel="2" x14ac:dyDescent="0.25">
      <c r="A1825" s="2" t="s">
        <v>10</v>
      </c>
      <c r="B1825" s="4">
        <v>158</v>
      </c>
      <c r="C1825" t="str">
        <f t="shared" si="87"/>
        <v/>
      </c>
      <c r="D1825" t="str">
        <f t="shared" si="88"/>
        <v/>
      </c>
      <c r="E1825" t="str">
        <f t="shared" si="89"/>
        <v/>
      </c>
    </row>
    <row r="1826" spans="1:5" hidden="1" outlineLevel="2" x14ac:dyDescent="0.25">
      <c r="A1826" s="2" t="s">
        <v>10</v>
      </c>
      <c r="B1826" s="4">
        <v>172</v>
      </c>
      <c r="C1826" t="str">
        <f t="shared" si="87"/>
        <v/>
      </c>
      <c r="D1826" t="str">
        <f t="shared" si="88"/>
        <v/>
      </c>
      <c r="E1826" t="str">
        <f t="shared" si="89"/>
        <v/>
      </c>
    </row>
    <row r="1827" spans="1:5" hidden="1" outlineLevel="2" x14ac:dyDescent="0.25">
      <c r="A1827" s="2" t="s">
        <v>10</v>
      </c>
      <c r="B1827" s="4">
        <v>106</v>
      </c>
      <c r="C1827" t="str">
        <f t="shared" si="87"/>
        <v/>
      </c>
      <c r="D1827" t="str">
        <f t="shared" si="88"/>
        <v/>
      </c>
      <c r="E1827" t="str">
        <f t="shared" si="89"/>
        <v/>
      </c>
    </row>
    <row r="1828" spans="1:5" hidden="1" outlineLevel="2" x14ac:dyDescent="0.25">
      <c r="A1828" s="2" t="s">
        <v>10</v>
      </c>
      <c r="B1828" s="4">
        <v>309</v>
      </c>
      <c r="C1828" t="str">
        <f t="shared" si="87"/>
        <v/>
      </c>
      <c r="D1828" t="str">
        <f t="shared" si="88"/>
        <v/>
      </c>
      <c r="E1828" t="str">
        <f t="shared" si="89"/>
        <v/>
      </c>
    </row>
    <row r="1829" spans="1:5" hidden="1" outlineLevel="2" x14ac:dyDescent="0.25">
      <c r="A1829" s="2" t="s">
        <v>10</v>
      </c>
      <c r="B1829" s="4">
        <v>284</v>
      </c>
      <c r="C1829" t="str">
        <f t="shared" si="87"/>
        <v/>
      </c>
      <c r="D1829" t="str">
        <f t="shared" si="88"/>
        <v/>
      </c>
      <c r="E1829" t="str">
        <f t="shared" si="89"/>
        <v/>
      </c>
    </row>
    <row r="1830" spans="1:5" hidden="1" outlineLevel="2" x14ac:dyDescent="0.25">
      <c r="A1830" s="2" t="s">
        <v>10</v>
      </c>
      <c r="B1830" s="4">
        <v>279</v>
      </c>
      <c r="C1830" t="str">
        <f t="shared" si="87"/>
        <v/>
      </c>
      <c r="D1830" t="str">
        <f t="shared" si="88"/>
        <v/>
      </c>
      <c r="E1830" t="str">
        <f t="shared" si="89"/>
        <v/>
      </c>
    </row>
    <row r="1831" spans="1:5" hidden="1" outlineLevel="2" x14ac:dyDescent="0.25">
      <c r="A1831" s="2" t="s">
        <v>10</v>
      </c>
      <c r="B1831" s="4">
        <v>317</v>
      </c>
      <c r="C1831" t="str">
        <f t="shared" si="87"/>
        <v/>
      </c>
      <c r="D1831" t="str">
        <f t="shared" si="88"/>
        <v/>
      </c>
      <c r="E1831" t="str">
        <f t="shared" si="89"/>
        <v/>
      </c>
    </row>
    <row r="1832" spans="1:5" hidden="1" outlineLevel="2" x14ac:dyDescent="0.25">
      <c r="A1832" s="2" t="s">
        <v>10</v>
      </c>
      <c r="B1832" s="4">
        <v>165</v>
      </c>
      <c r="C1832" t="str">
        <f t="shared" si="87"/>
        <v/>
      </c>
      <c r="D1832" t="str">
        <f t="shared" si="88"/>
        <v/>
      </c>
      <c r="E1832" t="str">
        <f t="shared" si="89"/>
        <v/>
      </c>
    </row>
    <row r="1833" spans="1:5" hidden="1" outlineLevel="2" x14ac:dyDescent="0.25">
      <c r="A1833" s="2" t="s">
        <v>10</v>
      </c>
      <c r="B1833" s="4">
        <v>387</v>
      </c>
      <c r="C1833" t="str">
        <f t="shared" si="87"/>
        <v/>
      </c>
      <c r="D1833" t="str">
        <f t="shared" si="88"/>
        <v/>
      </c>
      <c r="E1833" t="str">
        <f t="shared" si="89"/>
        <v/>
      </c>
    </row>
    <row r="1834" spans="1:5" hidden="1" outlineLevel="2" x14ac:dyDescent="0.25">
      <c r="A1834" s="2" t="s">
        <v>10</v>
      </c>
      <c r="B1834" s="4">
        <v>262</v>
      </c>
      <c r="C1834" t="str">
        <f t="shared" si="87"/>
        <v/>
      </c>
      <c r="D1834" t="str">
        <f t="shared" si="88"/>
        <v/>
      </c>
      <c r="E1834" t="str">
        <f t="shared" si="89"/>
        <v/>
      </c>
    </row>
    <row r="1835" spans="1:5" hidden="1" outlineLevel="2" x14ac:dyDescent="0.25">
      <c r="A1835" s="2" t="s">
        <v>10</v>
      </c>
      <c r="B1835" s="4">
        <v>293</v>
      </c>
      <c r="C1835" t="str">
        <f t="shared" si="87"/>
        <v/>
      </c>
      <c r="D1835" t="str">
        <f t="shared" si="88"/>
        <v/>
      </c>
      <c r="E1835" t="str">
        <f t="shared" si="89"/>
        <v/>
      </c>
    </row>
    <row r="1836" spans="1:5" hidden="1" outlineLevel="2" x14ac:dyDescent="0.25">
      <c r="A1836" s="2" t="s">
        <v>10</v>
      </c>
      <c r="B1836" s="4">
        <v>198</v>
      </c>
      <c r="C1836" t="str">
        <f t="shared" si="87"/>
        <v/>
      </c>
      <c r="D1836" t="str">
        <f t="shared" si="88"/>
        <v/>
      </c>
      <c r="E1836" t="str">
        <f t="shared" si="89"/>
        <v/>
      </c>
    </row>
    <row r="1837" spans="1:5" hidden="1" outlineLevel="2" x14ac:dyDescent="0.25">
      <c r="A1837" s="2" t="s">
        <v>10</v>
      </c>
      <c r="B1837" s="4">
        <v>217</v>
      </c>
      <c r="C1837" t="str">
        <f t="shared" si="87"/>
        <v/>
      </c>
      <c r="D1837" t="str">
        <f t="shared" si="88"/>
        <v/>
      </c>
      <c r="E1837" t="str">
        <f t="shared" si="89"/>
        <v/>
      </c>
    </row>
    <row r="1838" spans="1:5" hidden="1" outlineLevel="2" x14ac:dyDescent="0.25">
      <c r="A1838" s="2" t="s">
        <v>10</v>
      </c>
      <c r="B1838" s="4">
        <v>443</v>
      </c>
      <c r="C1838" t="str">
        <f t="shared" si="87"/>
        <v/>
      </c>
      <c r="D1838" t="str">
        <f t="shared" si="88"/>
        <v/>
      </c>
      <c r="E1838" t="str">
        <f t="shared" si="89"/>
        <v/>
      </c>
    </row>
    <row r="1839" spans="1:5" hidden="1" outlineLevel="2" x14ac:dyDescent="0.25">
      <c r="A1839" s="2" t="s">
        <v>10</v>
      </c>
      <c r="B1839" s="4">
        <v>323</v>
      </c>
      <c r="C1839" t="str">
        <f t="shared" si="87"/>
        <v/>
      </c>
      <c r="D1839" t="str">
        <f t="shared" si="88"/>
        <v/>
      </c>
      <c r="E1839" t="str">
        <f t="shared" si="89"/>
        <v/>
      </c>
    </row>
    <row r="1840" spans="1:5" hidden="1" outlineLevel="2" x14ac:dyDescent="0.25">
      <c r="A1840" s="2" t="s">
        <v>10</v>
      </c>
      <c r="B1840" s="4">
        <v>497</v>
      </c>
      <c r="C1840" t="str">
        <f t="shared" si="87"/>
        <v/>
      </c>
      <c r="D1840" t="str">
        <f t="shared" si="88"/>
        <v/>
      </c>
      <c r="E1840" t="str">
        <f t="shared" si="89"/>
        <v/>
      </c>
    </row>
    <row r="1841" spans="1:5" hidden="1" outlineLevel="2" x14ac:dyDescent="0.25">
      <c r="A1841" s="2" t="s">
        <v>10</v>
      </c>
      <c r="B1841" s="4">
        <v>103</v>
      </c>
      <c r="C1841" t="str">
        <f t="shared" si="87"/>
        <v/>
      </c>
      <c r="D1841" t="str">
        <f t="shared" si="88"/>
        <v/>
      </c>
      <c r="E1841" t="str">
        <f t="shared" si="89"/>
        <v/>
      </c>
    </row>
    <row r="1842" spans="1:5" hidden="1" outlineLevel="2" x14ac:dyDescent="0.25">
      <c r="A1842" s="2" t="s">
        <v>10</v>
      </c>
      <c r="B1842" s="4">
        <v>237</v>
      </c>
      <c r="C1842" t="str">
        <f t="shared" si="87"/>
        <v/>
      </c>
      <c r="D1842" t="str">
        <f t="shared" si="88"/>
        <v/>
      </c>
      <c r="E1842" t="str">
        <f t="shared" si="89"/>
        <v/>
      </c>
    </row>
    <row r="1843" spans="1:5" hidden="1" outlineLevel="2" x14ac:dyDescent="0.25">
      <c r="A1843" s="2" t="s">
        <v>10</v>
      </c>
      <c r="B1843" s="4">
        <v>297</v>
      </c>
      <c r="C1843" t="str">
        <f t="shared" si="87"/>
        <v/>
      </c>
      <c r="D1843" t="str">
        <f t="shared" si="88"/>
        <v/>
      </c>
      <c r="E1843" t="str">
        <f t="shared" si="89"/>
        <v/>
      </c>
    </row>
    <row r="1844" spans="1:5" hidden="1" outlineLevel="2" x14ac:dyDescent="0.25">
      <c r="A1844" s="2" t="s">
        <v>10</v>
      </c>
      <c r="B1844" s="4">
        <v>208</v>
      </c>
      <c r="C1844" t="str">
        <f t="shared" si="87"/>
        <v/>
      </c>
      <c r="D1844" t="str">
        <f t="shared" si="88"/>
        <v/>
      </c>
      <c r="E1844" t="str">
        <f t="shared" si="89"/>
        <v/>
      </c>
    </row>
    <row r="1845" spans="1:5" hidden="1" outlineLevel="2" x14ac:dyDescent="0.25">
      <c r="A1845" s="2" t="s">
        <v>10</v>
      </c>
      <c r="B1845" s="4">
        <v>260</v>
      </c>
      <c r="C1845" t="str">
        <f t="shared" si="87"/>
        <v/>
      </c>
      <c r="D1845" t="str">
        <f t="shared" si="88"/>
        <v/>
      </c>
      <c r="E1845" t="str">
        <f t="shared" si="89"/>
        <v/>
      </c>
    </row>
    <row r="1846" spans="1:5" hidden="1" outlineLevel="2" x14ac:dyDescent="0.25">
      <c r="A1846" s="2" t="s">
        <v>10</v>
      </c>
      <c r="B1846" s="4">
        <v>415</v>
      </c>
      <c r="C1846" t="str">
        <f t="shared" si="87"/>
        <v/>
      </c>
      <c r="D1846" t="str">
        <f t="shared" si="88"/>
        <v/>
      </c>
      <c r="E1846" t="str">
        <f t="shared" si="89"/>
        <v/>
      </c>
    </row>
    <row r="1847" spans="1:5" hidden="1" outlineLevel="2" x14ac:dyDescent="0.25">
      <c r="A1847" s="2" t="s">
        <v>10</v>
      </c>
      <c r="B1847" s="4">
        <v>467</v>
      </c>
      <c r="C1847" t="str">
        <f t="shared" si="87"/>
        <v/>
      </c>
      <c r="D1847" t="str">
        <f t="shared" si="88"/>
        <v/>
      </c>
      <c r="E1847" t="str">
        <f t="shared" si="89"/>
        <v/>
      </c>
    </row>
    <row r="1848" spans="1:5" hidden="1" outlineLevel="2" x14ac:dyDescent="0.25">
      <c r="A1848" s="2" t="s">
        <v>10</v>
      </c>
      <c r="B1848" s="4">
        <v>197</v>
      </c>
      <c r="C1848" t="str">
        <f t="shared" si="87"/>
        <v/>
      </c>
      <c r="D1848" t="str">
        <f t="shared" si="88"/>
        <v/>
      </c>
      <c r="E1848" t="str">
        <f t="shared" si="89"/>
        <v/>
      </c>
    </row>
    <row r="1849" spans="1:5" hidden="1" outlineLevel="2" x14ac:dyDescent="0.25">
      <c r="A1849" s="2" t="s">
        <v>10</v>
      </c>
      <c r="B1849" s="4">
        <v>466</v>
      </c>
      <c r="C1849" t="str">
        <f t="shared" si="87"/>
        <v/>
      </c>
      <c r="D1849" t="str">
        <f t="shared" si="88"/>
        <v/>
      </c>
      <c r="E1849" t="str">
        <f t="shared" si="89"/>
        <v/>
      </c>
    </row>
    <row r="1850" spans="1:5" hidden="1" outlineLevel="2" x14ac:dyDescent="0.25">
      <c r="A1850" s="2" t="s">
        <v>10</v>
      </c>
      <c r="B1850" s="4">
        <v>103</v>
      </c>
      <c r="C1850" t="str">
        <f t="shared" si="87"/>
        <v/>
      </c>
      <c r="D1850" t="str">
        <f t="shared" si="88"/>
        <v/>
      </c>
      <c r="E1850" t="str">
        <f t="shared" si="89"/>
        <v/>
      </c>
    </row>
    <row r="1851" spans="1:5" hidden="1" outlineLevel="2" x14ac:dyDescent="0.25">
      <c r="A1851" s="2" t="s">
        <v>10</v>
      </c>
      <c r="B1851" s="4">
        <v>121</v>
      </c>
      <c r="C1851" t="str">
        <f t="shared" si="87"/>
        <v/>
      </c>
      <c r="D1851" t="str">
        <f t="shared" si="88"/>
        <v/>
      </c>
      <c r="E1851" t="str">
        <f t="shared" si="89"/>
        <v/>
      </c>
    </row>
    <row r="1852" spans="1:5" hidden="1" outlineLevel="2" x14ac:dyDescent="0.25">
      <c r="A1852" s="2" t="s">
        <v>10</v>
      </c>
      <c r="B1852" s="4">
        <v>444</v>
      </c>
      <c r="C1852" t="str">
        <f t="shared" si="87"/>
        <v/>
      </c>
      <c r="D1852" t="str">
        <f t="shared" si="88"/>
        <v/>
      </c>
      <c r="E1852" t="str">
        <f t="shared" si="89"/>
        <v/>
      </c>
    </row>
    <row r="1853" spans="1:5" hidden="1" outlineLevel="2" x14ac:dyDescent="0.25">
      <c r="A1853" s="2" t="s">
        <v>10</v>
      </c>
      <c r="B1853" s="4">
        <v>397</v>
      </c>
      <c r="C1853" t="str">
        <f t="shared" si="87"/>
        <v/>
      </c>
      <c r="D1853" t="str">
        <f t="shared" si="88"/>
        <v/>
      </c>
      <c r="E1853" t="str">
        <f t="shared" si="89"/>
        <v/>
      </c>
    </row>
    <row r="1854" spans="1:5" hidden="1" outlineLevel="2" x14ac:dyDescent="0.25">
      <c r="A1854" s="2" t="s">
        <v>10</v>
      </c>
      <c r="B1854" s="4">
        <v>417</v>
      </c>
      <c r="C1854" t="str">
        <f t="shared" si="87"/>
        <v/>
      </c>
      <c r="D1854" t="str">
        <f t="shared" si="88"/>
        <v/>
      </c>
      <c r="E1854" t="str">
        <f t="shared" si="89"/>
        <v/>
      </c>
    </row>
    <row r="1855" spans="1:5" hidden="1" outlineLevel="2" x14ac:dyDescent="0.25">
      <c r="A1855" s="2" t="s">
        <v>10</v>
      </c>
      <c r="B1855" s="4">
        <v>351</v>
      </c>
      <c r="C1855" t="str">
        <f t="shared" si="87"/>
        <v/>
      </c>
      <c r="D1855" t="str">
        <f t="shared" si="88"/>
        <v/>
      </c>
      <c r="E1855" t="str">
        <f t="shared" si="89"/>
        <v/>
      </c>
    </row>
    <row r="1856" spans="1:5" hidden="1" outlineLevel="2" x14ac:dyDescent="0.25">
      <c r="A1856" s="2" t="s">
        <v>10</v>
      </c>
      <c r="B1856" s="4">
        <v>269</v>
      </c>
      <c r="C1856" t="str">
        <f t="shared" si="87"/>
        <v/>
      </c>
      <c r="D1856" t="str">
        <f t="shared" si="88"/>
        <v/>
      </c>
      <c r="E1856" t="str">
        <f t="shared" si="89"/>
        <v/>
      </c>
    </row>
    <row r="1857" spans="1:5" hidden="1" outlineLevel="2" x14ac:dyDescent="0.25">
      <c r="A1857" s="2" t="s">
        <v>10</v>
      </c>
      <c r="B1857" s="4">
        <v>395</v>
      </c>
      <c r="C1857" t="str">
        <f t="shared" si="87"/>
        <v/>
      </c>
      <c r="D1857" t="str">
        <f t="shared" si="88"/>
        <v/>
      </c>
      <c r="E1857" t="str">
        <f t="shared" si="89"/>
        <v/>
      </c>
    </row>
    <row r="1858" spans="1:5" hidden="1" outlineLevel="2" x14ac:dyDescent="0.25">
      <c r="A1858" s="2" t="s">
        <v>10</v>
      </c>
      <c r="B1858" s="4">
        <v>187</v>
      </c>
      <c r="C1858" t="str">
        <f t="shared" si="87"/>
        <v/>
      </c>
      <c r="D1858" t="str">
        <f t="shared" si="88"/>
        <v/>
      </c>
      <c r="E1858" t="str">
        <f t="shared" si="89"/>
        <v/>
      </c>
    </row>
    <row r="1859" spans="1:5" hidden="1" outlineLevel="2" x14ac:dyDescent="0.25">
      <c r="A1859" s="2" t="s">
        <v>10</v>
      </c>
      <c r="B1859" s="4">
        <v>128</v>
      </c>
      <c r="C1859" t="str">
        <f t="shared" si="87"/>
        <v/>
      </c>
      <c r="D1859" t="str">
        <f t="shared" si="88"/>
        <v/>
      </c>
      <c r="E1859" t="str">
        <f t="shared" si="89"/>
        <v/>
      </c>
    </row>
    <row r="1860" spans="1:5" hidden="1" outlineLevel="2" x14ac:dyDescent="0.25">
      <c r="A1860" s="2" t="s">
        <v>10</v>
      </c>
      <c r="B1860" s="4">
        <v>291</v>
      </c>
      <c r="C1860" t="str">
        <f t="shared" si="87"/>
        <v/>
      </c>
      <c r="D1860" t="str">
        <f t="shared" si="88"/>
        <v/>
      </c>
      <c r="E1860" t="str">
        <f t="shared" si="89"/>
        <v/>
      </c>
    </row>
    <row r="1861" spans="1:5" hidden="1" outlineLevel="2" x14ac:dyDescent="0.25">
      <c r="A1861" s="2" t="s">
        <v>10</v>
      </c>
      <c r="B1861" s="4">
        <v>402</v>
      </c>
      <c r="C1861" t="str">
        <f t="shared" si="87"/>
        <v/>
      </c>
      <c r="D1861" t="str">
        <f t="shared" si="88"/>
        <v/>
      </c>
      <c r="E1861" t="str">
        <f t="shared" si="89"/>
        <v/>
      </c>
    </row>
    <row r="1862" spans="1:5" hidden="1" outlineLevel="2" x14ac:dyDescent="0.25">
      <c r="A1862" s="2" t="s">
        <v>10</v>
      </c>
      <c r="B1862" s="4">
        <v>479</v>
      </c>
      <c r="C1862" t="str">
        <f t="shared" ref="C1862:C1925" si="90">IF($B1862 = $C$1, 1, "")</f>
        <v/>
      </c>
      <c r="D1862" t="str">
        <f t="shared" ref="D1862:D1925" si="91">IF($B1862 = $D$1, 1, "")</f>
        <v/>
      </c>
      <c r="E1862" t="str">
        <f t="shared" ref="E1862:E1925" si="92">IF($B1862 = $E$1, 1, "")</f>
        <v/>
      </c>
    </row>
    <row r="1863" spans="1:5" hidden="1" outlineLevel="2" x14ac:dyDescent="0.25">
      <c r="A1863" s="2" t="s">
        <v>10</v>
      </c>
      <c r="B1863" s="4">
        <v>457</v>
      </c>
      <c r="C1863" t="str">
        <f t="shared" si="90"/>
        <v/>
      </c>
      <c r="D1863" t="str">
        <f t="shared" si="91"/>
        <v/>
      </c>
      <c r="E1863" t="str">
        <f t="shared" si="92"/>
        <v/>
      </c>
    </row>
    <row r="1864" spans="1:5" hidden="1" outlineLevel="2" x14ac:dyDescent="0.25">
      <c r="A1864" s="2" t="s">
        <v>10</v>
      </c>
      <c r="B1864" s="4">
        <v>213</v>
      </c>
      <c r="C1864" t="str">
        <f t="shared" si="90"/>
        <v/>
      </c>
      <c r="D1864" t="str">
        <f t="shared" si="91"/>
        <v/>
      </c>
      <c r="E1864" t="str">
        <f t="shared" si="92"/>
        <v/>
      </c>
    </row>
    <row r="1865" spans="1:5" hidden="1" outlineLevel="2" x14ac:dyDescent="0.25">
      <c r="A1865" s="2" t="s">
        <v>10</v>
      </c>
      <c r="B1865" s="4">
        <v>118</v>
      </c>
      <c r="C1865" t="str">
        <f t="shared" si="90"/>
        <v/>
      </c>
      <c r="D1865" t="str">
        <f t="shared" si="91"/>
        <v/>
      </c>
      <c r="E1865" t="str">
        <f t="shared" si="92"/>
        <v/>
      </c>
    </row>
    <row r="1866" spans="1:5" hidden="1" outlineLevel="2" x14ac:dyDescent="0.25">
      <c r="A1866" s="2" t="s">
        <v>10</v>
      </c>
      <c r="B1866" s="4">
        <v>279</v>
      </c>
      <c r="C1866" t="str">
        <f t="shared" si="90"/>
        <v/>
      </c>
      <c r="D1866" t="str">
        <f t="shared" si="91"/>
        <v/>
      </c>
      <c r="E1866" t="str">
        <f t="shared" si="92"/>
        <v/>
      </c>
    </row>
    <row r="1867" spans="1:5" hidden="1" outlineLevel="2" x14ac:dyDescent="0.25">
      <c r="A1867" s="2" t="s">
        <v>10</v>
      </c>
      <c r="B1867" s="4">
        <v>222</v>
      </c>
      <c r="C1867" t="str">
        <f t="shared" si="90"/>
        <v/>
      </c>
      <c r="D1867" t="str">
        <f t="shared" si="91"/>
        <v/>
      </c>
      <c r="E1867" t="str">
        <f t="shared" si="92"/>
        <v/>
      </c>
    </row>
    <row r="1868" spans="1:5" hidden="1" outlineLevel="2" x14ac:dyDescent="0.25">
      <c r="A1868" s="2" t="s">
        <v>10</v>
      </c>
      <c r="B1868" s="4">
        <v>352</v>
      </c>
      <c r="C1868" t="str">
        <f t="shared" si="90"/>
        <v/>
      </c>
      <c r="D1868" t="str">
        <f t="shared" si="91"/>
        <v/>
      </c>
      <c r="E1868" t="str">
        <f t="shared" si="92"/>
        <v/>
      </c>
    </row>
    <row r="1869" spans="1:5" hidden="1" outlineLevel="2" x14ac:dyDescent="0.25">
      <c r="A1869" s="2" t="s">
        <v>10</v>
      </c>
      <c r="B1869" s="4">
        <v>182</v>
      </c>
      <c r="C1869" t="str">
        <f t="shared" si="90"/>
        <v/>
      </c>
      <c r="D1869" t="str">
        <f t="shared" si="91"/>
        <v/>
      </c>
      <c r="E1869" t="str">
        <f t="shared" si="92"/>
        <v/>
      </c>
    </row>
    <row r="1870" spans="1:5" hidden="1" outlineLevel="2" x14ac:dyDescent="0.25">
      <c r="A1870" s="2" t="s">
        <v>10</v>
      </c>
      <c r="B1870" s="4">
        <v>240</v>
      </c>
      <c r="C1870" t="str">
        <f t="shared" si="90"/>
        <v/>
      </c>
      <c r="D1870" t="str">
        <f t="shared" si="91"/>
        <v/>
      </c>
      <c r="E1870" t="str">
        <f t="shared" si="92"/>
        <v/>
      </c>
    </row>
    <row r="1871" spans="1:5" hidden="1" outlineLevel="2" x14ac:dyDescent="0.25">
      <c r="A1871" s="2" t="s">
        <v>10</v>
      </c>
      <c r="B1871" s="4">
        <v>154</v>
      </c>
      <c r="C1871" t="str">
        <f t="shared" si="90"/>
        <v/>
      </c>
      <c r="D1871" t="str">
        <f t="shared" si="91"/>
        <v/>
      </c>
      <c r="E1871" t="str">
        <f t="shared" si="92"/>
        <v/>
      </c>
    </row>
    <row r="1872" spans="1:5" hidden="1" outlineLevel="2" x14ac:dyDescent="0.25">
      <c r="A1872" s="2" t="s">
        <v>10</v>
      </c>
      <c r="B1872" s="4">
        <v>401</v>
      </c>
      <c r="C1872" t="str">
        <f t="shared" si="90"/>
        <v/>
      </c>
      <c r="D1872" t="str">
        <f t="shared" si="91"/>
        <v/>
      </c>
      <c r="E1872" t="str">
        <f t="shared" si="92"/>
        <v/>
      </c>
    </row>
    <row r="1873" spans="1:5" hidden="1" outlineLevel="2" x14ac:dyDescent="0.25">
      <c r="A1873" s="2" t="s">
        <v>10</v>
      </c>
      <c r="B1873" s="4">
        <v>124</v>
      </c>
      <c r="C1873" t="str">
        <f t="shared" si="90"/>
        <v/>
      </c>
      <c r="D1873" t="str">
        <f t="shared" si="91"/>
        <v/>
      </c>
      <c r="E1873" t="str">
        <f t="shared" si="92"/>
        <v/>
      </c>
    </row>
    <row r="1874" spans="1:5" hidden="1" outlineLevel="2" x14ac:dyDescent="0.25">
      <c r="A1874" s="2" t="s">
        <v>10</v>
      </c>
      <c r="B1874" s="4">
        <v>489</v>
      </c>
      <c r="C1874" t="str">
        <f t="shared" si="90"/>
        <v/>
      </c>
      <c r="D1874" t="str">
        <f t="shared" si="91"/>
        <v/>
      </c>
      <c r="E1874" t="str">
        <f t="shared" si="92"/>
        <v/>
      </c>
    </row>
    <row r="1875" spans="1:5" hidden="1" outlineLevel="2" x14ac:dyDescent="0.25">
      <c r="A1875" s="2" t="s">
        <v>10</v>
      </c>
      <c r="B1875" s="4">
        <v>297</v>
      </c>
      <c r="C1875" t="str">
        <f t="shared" si="90"/>
        <v/>
      </c>
      <c r="D1875" t="str">
        <f t="shared" si="91"/>
        <v/>
      </c>
      <c r="E1875" t="str">
        <f t="shared" si="92"/>
        <v/>
      </c>
    </row>
    <row r="1876" spans="1:5" hidden="1" outlineLevel="2" x14ac:dyDescent="0.25">
      <c r="A1876" s="2" t="s">
        <v>10</v>
      </c>
      <c r="B1876" s="4">
        <v>240</v>
      </c>
      <c r="C1876" t="str">
        <f t="shared" si="90"/>
        <v/>
      </c>
      <c r="D1876" t="str">
        <f t="shared" si="91"/>
        <v/>
      </c>
      <c r="E1876" t="str">
        <f t="shared" si="92"/>
        <v/>
      </c>
    </row>
    <row r="1877" spans="1:5" hidden="1" outlineLevel="2" x14ac:dyDescent="0.25">
      <c r="A1877" s="2" t="s">
        <v>10</v>
      </c>
      <c r="B1877" s="4">
        <v>401</v>
      </c>
      <c r="C1877" t="str">
        <f t="shared" si="90"/>
        <v/>
      </c>
      <c r="D1877" t="str">
        <f t="shared" si="91"/>
        <v/>
      </c>
      <c r="E1877" t="str">
        <f t="shared" si="92"/>
        <v/>
      </c>
    </row>
    <row r="1878" spans="1:5" hidden="1" outlineLevel="2" x14ac:dyDescent="0.25">
      <c r="A1878" s="2" t="s">
        <v>10</v>
      </c>
      <c r="B1878" s="4">
        <v>311</v>
      </c>
      <c r="C1878" t="str">
        <f t="shared" si="90"/>
        <v/>
      </c>
      <c r="D1878" t="str">
        <f t="shared" si="91"/>
        <v/>
      </c>
      <c r="E1878" t="str">
        <f t="shared" si="92"/>
        <v/>
      </c>
    </row>
    <row r="1879" spans="1:5" hidden="1" outlineLevel="2" x14ac:dyDescent="0.25">
      <c r="A1879" s="2" t="s">
        <v>10</v>
      </c>
      <c r="B1879" s="4">
        <v>470</v>
      </c>
      <c r="C1879" t="str">
        <f t="shared" si="90"/>
        <v/>
      </c>
      <c r="D1879" t="str">
        <f t="shared" si="91"/>
        <v/>
      </c>
      <c r="E1879" t="str">
        <f t="shared" si="92"/>
        <v/>
      </c>
    </row>
    <row r="1880" spans="1:5" hidden="1" outlineLevel="2" x14ac:dyDescent="0.25">
      <c r="A1880" s="2" t="s">
        <v>10</v>
      </c>
      <c r="B1880" s="4">
        <v>381</v>
      </c>
      <c r="C1880" t="str">
        <f t="shared" si="90"/>
        <v/>
      </c>
      <c r="D1880" t="str">
        <f t="shared" si="91"/>
        <v/>
      </c>
      <c r="E1880" t="str">
        <f t="shared" si="92"/>
        <v/>
      </c>
    </row>
    <row r="1881" spans="1:5" hidden="1" outlineLevel="2" x14ac:dyDescent="0.25">
      <c r="A1881" s="2" t="s">
        <v>10</v>
      </c>
      <c r="B1881" s="4">
        <v>145</v>
      </c>
      <c r="C1881" t="str">
        <f t="shared" si="90"/>
        <v/>
      </c>
      <c r="D1881" t="str">
        <f t="shared" si="91"/>
        <v/>
      </c>
      <c r="E1881" t="str">
        <f t="shared" si="92"/>
        <v/>
      </c>
    </row>
    <row r="1882" spans="1:5" hidden="1" outlineLevel="2" x14ac:dyDescent="0.25">
      <c r="A1882" s="2" t="s">
        <v>10</v>
      </c>
      <c r="B1882" s="4">
        <v>211</v>
      </c>
      <c r="C1882" t="str">
        <f t="shared" si="90"/>
        <v/>
      </c>
      <c r="D1882" t="str">
        <f t="shared" si="91"/>
        <v/>
      </c>
      <c r="E1882" t="str">
        <f t="shared" si="92"/>
        <v/>
      </c>
    </row>
    <row r="1883" spans="1:5" hidden="1" outlineLevel="2" x14ac:dyDescent="0.25">
      <c r="A1883" s="2" t="s">
        <v>10</v>
      </c>
      <c r="B1883" s="4">
        <v>383</v>
      </c>
      <c r="C1883" t="str">
        <f t="shared" si="90"/>
        <v/>
      </c>
      <c r="D1883" t="str">
        <f t="shared" si="91"/>
        <v/>
      </c>
      <c r="E1883" t="str">
        <f t="shared" si="92"/>
        <v/>
      </c>
    </row>
    <row r="1884" spans="1:5" hidden="1" outlineLevel="2" x14ac:dyDescent="0.25">
      <c r="A1884" s="2" t="s">
        <v>10</v>
      </c>
      <c r="B1884" s="4">
        <v>243</v>
      </c>
      <c r="C1884" t="str">
        <f t="shared" si="90"/>
        <v/>
      </c>
      <c r="D1884" t="str">
        <f t="shared" si="91"/>
        <v/>
      </c>
      <c r="E1884" t="str">
        <f t="shared" si="92"/>
        <v/>
      </c>
    </row>
    <row r="1885" spans="1:5" hidden="1" outlineLevel="2" x14ac:dyDescent="0.25">
      <c r="A1885" s="2" t="s">
        <v>10</v>
      </c>
      <c r="B1885" s="4">
        <v>363</v>
      </c>
      <c r="C1885" t="str">
        <f t="shared" si="90"/>
        <v/>
      </c>
      <c r="D1885" t="str">
        <f t="shared" si="91"/>
        <v/>
      </c>
      <c r="E1885" t="str">
        <f t="shared" si="92"/>
        <v/>
      </c>
    </row>
    <row r="1886" spans="1:5" hidden="1" outlineLevel="2" x14ac:dyDescent="0.25">
      <c r="A1886" s="2" t="s">
        <v>10</v>
      </c>
      <c r="B1886" s="4">
        <v>267</v>
      </c>
      <c r="C1886" t="str">
        <f t="shared" si="90"/>
        <v/>
      </c>
      <c r="D1886" t="str">
        <f t="shared" si="91"/>
        <v/>
      </c>
      <c r="E1886" t="str">
        <f t="shared" si="92"/>
        <v/>
      </c>
    </row>
    <row r="1887" spans="1:5" hidden="1" outlineLevel="2" x14ac:dyDescent="0.25">
      <c r="A1887" s="2" t="s">
        <v>10</v>
      </c>
      <c r="B1887" s="4">
        <v>437</v>
      </c>
      <c r="C1887" t="str">
        <f t="shared" si="90"/>
        <v/>
      </c>
      <c r="D1887" t="str">
        <f t="shared" si="91"/>
        <v/>
      </c>
      <c r="E1887" t="str">
        <f t="shared" si="92"/>
        <v/>
      </c>
    </row>
    <row r="1888" spans="1:5" hidden="1" outlineLevel="2" x14ac:dyDescent="0.25">
      <c r="A1888" s="2" t="s">
        <v>10</v>
      </c>
      <c r="B1888" s="4">
        <v>191</v>
      </c>
      <c r="C1888" t="str">
        <f t="shared" si="90"/>
        <v/>
      </c>
      <c r="D1888" t="str">
        <f t="shared" si="91"/>
        <v/>
      </c>
      <c r="E1888" t="str">
        <f t="shared" si="92"/>
        <v/>
      </c>
    </row>
    <row r="1889" spans="1:5" hidden="1" outlineLevel="2" x14ac:dyDescent="0.25">
      <c r="A1889" s="2" t="s">
        <v>10</v>
      </c>
      <c r="B1889" s="4">
        <v>106</v>
      </c>
      <c r="C1889" t="str">
        <f t="shared" si="90"/>
        <v/>
      </c>
      <c r="D1889" t="str">
        <f t="shared" si="91"/>
        <v/>
      </c>
      <c r="E1889" t="str">
        <f t="shared" si="92"/>
        <v/>
      </c>
    </row>
    <row r="1890" spans="1:5" hidden="1" outlineLevel="2" x14ac:dyDescent="0.25">
      <c r="A1890" s="2" t="s">
        <v>10</v>
      </c>
      <c r="B1890" s="4">
        <v>229</v>
      </c>
      <c r="C1890" t="str">
        <f t="shared" si="90"/>
        <v/>
      </c>
      <c r="D1890" t="str">
        <f t="shared" si="91"/>
        <v/>
      </c>
      <c r="E1890" t="str">
        <f t="shared" si="92"/>
        <v/>
      </c>
    </row>
    <row r="1891" spans="1:5" hidden="1" outlineLevel="2" x14ac:dyDescent="0.25">
      <c r="A1891" s="2" t="s">
        <v>10</v>
      </c>
      <c r="B1891" s="4">
        <v>165</v>
      </c>
      <c r="C1891" t="str">
        <f t="shared" si="90"/>
        <v/>
      </c>
      <c r="D1891" t="str">
        <f t="shared" si="91"/>
        <v/>
      </c>
      <c r="E1891" t="str">
        <f t="shared" si="92"/>
        <v/>
      </c>
    </row>
    <row r="1892" spans="1:5" hidden="1" outlineLevel="2" x14ac:dyDescent="0.25">
      <c r="A1892" s="2" t="s">
        <v>10</v>
      </c>
      <c r="B1892" s="4">
        <v>167</v>
      </c>
      <c r="C1892" t="str">
        <f t="shared" si="90"/>
        <v/>
      </c>
      <c r="D1892" t="str">
        <f t="shared" si="91"/>
        <v/>
      </c>
      <c r="E1892" t="str">
        <f t="shared" si="92"/>
        <v/>
      </c>
    </row>
    <row r="1893" spans="1:5" hidden="1" outlineLevel="2" x14ac:dyDescent="0.25">
      <c r="A1893" s="2" t="s">
        <v>10</v>
      </c>
      <c r="B1893" s="4">
        <v>228</v>
      </c>
      <c r="C1893" t="str">
        <f t="shared" si="90"/>
        <v/>
      </c>
      <c r="D1893" t="str">
        <f t="shared" si="91"/>
        <v/>
      </c>
      <c r="E1893" t="str">
        <f t="shared" si="92"/>
        <v/>
      </c>
    </row>
    <row r="1894" spans="1:5" hidden="1" outlineLevel="2" x14ac:dyDescent="0.25">
      <c r="A1894" s="2" t="s">
        <v>10</v>
      </c>
      <c r="B1894" s="4">
        <v>347</v>
      </c>
      <c r="C1894" t="str">
        <f t="shared" si="90"/>
        <v/>
      </c>
      <c r="D1894" t="str">
        <f t="shared" si="91"/>
        <v/>
      </c>
      <c r="E1894" t="str">
        <f t="shared" si="92"/>
        <v/>
      </c>
    </row>
    <row r="1895" spans="1:5" hidden="1" outlineLevel="2" x14ac:dyDescent="0.25">
      <c r="A1895" s="2" t="s">
        <v>10</v>
      </c>
      <c r="B1895" s="4">
        <v>330</v>
      </c>
      <c r="C1895" t="str">
        <f t="shared" si="90"/>
        <v/>
      </c>
      <c r="D1895" t="str">
        <f t="shared" si="91"/>
        <v/>
      </c>
      <c r="E1895" t="str">
        <f t="shared" si="92"/>
        <v/>
      </c>
    </row>
    <row r="1896" spans="1:5" hidden="1" outlineLevel="2" x14ac:dyDescent="0.25">
      <c r="A1896" s="2" t="s">
        <v>10</v>
      </c>
      <c r="B1896" s="4">
        <v>459</v>
      </c>
      <c r="C1896" t="str">
        <f t="shared" si="90"/>
        <v/>
      </c>
      <c r="D1896" t="str">
        <f t="shared" si="91"/>
        <v/>
      </c>
      <c r="E1896" t="str">
        <f t="shared" si="92"/>
        <v/>
      </c>
    </row>
    <row r="1897" spans="1:5" hidden="1" outlineLevel="2" x14ac:dyDescent="0.25">
      <c r="A1897" s="2" t="s">
        <v>10</v>
      </c>
      <c r="B1897" s="4">
        <v>352</v>
      </c>
      <c r="C1897" t="str">
        <f t="shared" si="90"/>
        <v/>
      </c>
      <c r="D1897" t="str">
        <f t="shared" si="91"/>
        <v/>
      </c>
      <c r="E1897" t="str">
        <f t="shared" si="92"/>
        <v/>
      </c>
    </row>
    <row r="1898" spans="1:5" hidden="1" outlineLevel="2" x14ac:dyDescent="0.25">
      <c r="A1898" s="2" t="s">
        <v>10</v>
      </c>
      <c r="B1898" s="4">
        <v>412</v>
      </c>
      <c r="C1898" t="str">
        <f t="shared" si="90"/>
        <v/>
      </c>
      <c r="D1898" t="str">
        <f t="shared" si="91"/>
        <v/>
      </c>
      <c r="E1898" t="str">
        <f t="shared" si="92"/>
        <v/>
      </c>
    </row>
    <row r="1899" spans="1:5" hidden="1" outlineLevel="2" x14ac:dyDescent="0.25">
      <c r="A1899" s="2" t="s">
        <v>10</v>
      </c>
      <c r="B1899" s="4">
        <v>448</v>
      </c>
      <c r="C1899" t="str">
        <f t="shared" si="90"/>
        <v/>
      </c>
      <c r="D1899" t="str">
        <f t="shared" si="91"/>
        <v/>
      </c>
      <c r="E1899" t="str">
        <f t="shared" si="92"/>
        <v/>
      </c>
    </row>
    <row r="1900" spans="1:5" hidden="1" outlineLevel="2" x14ac:dyDescent="0.25">
      <c r="A1900" s="2" t="s">
        <v>10</v>
      </c>
      <c r="B1900" s="4">
        <v>240</v>
      </c>
      <c r="C1900" t="str">
        <f t="shared" si="90"/>
        <v/>
      </c>
      <c r="D1900" t="str">
        <f t="shared" si="91"/>
        <v/>
      </c>
      <c r="E1900" t="str">
        <f t="shared" si="92"/>
        <v/>
      </c>
    </row>
    <row r="1901" spans="1:5" hidden="1" outlineLevel="2" x14ac:dyDescent="0.25">
      <c r="A1901" s="2" t="s">
        <v>10</v>
      </c>
      <c r="B1901" s="4">
        <v>109</v>
      </c>
      <c r="C1901" t="str">
        <f t="shared" si="90"/>
        <v/>
      </c>
      <c r="D1901" t="str">
        <f t="shared" si="91"/>
        <v/>
      </c>
      <c r="E1901" t="str">
        <f t="shared" si="92"/>
        <v/>
      </c>
    </row>
    <row r="1902" spans="1:5" hidden="1" outlineLevel="2" x14ac:dyDescent="0.25">
      <c r="A1902" s="2" t="s">
        <v>10</v>
      </c>
      <c r="B1902" s="4">
        <v>128</v>
      </c>
      <c r="C1902" t="str">
        <f t="shared" si="90"/>
        <v/>
      </c>
      <c r="D1902" t="str">
        <f t="shared" si="91"/>
        <v/>
      </c>
      <c r="E1902" t="str">
        <f t="shared" si="92"/>
        <v/>
      </c>
    </row>
    <row r="1903" spans="1:5" hidden="1" outlineLevel="2" x14ac:dyDescent="0.25">
      <c r="A1903" s="2" t="s">
        <v>10</v>
      </c>
      <c r="B1903" s="4">
        <v>458</v>
      </c>
      <c r="C1903" t="str">
        <f t="shared" si="90"/>
        <v/>
      </c>
      <c r="D1903" t="str">
        <f t="shared" si="91"/>
        <v/>
      </c>
      <c r="E1903" t="str">
        <f t="shared" si="92"/>
        <v/>
      </c>
    </row>
    <row r="1904" spans="1:5" hidden="1" outlineLevel="2" x14ac:dyDescent="0.25">
      <c r="A1904" s="2" t="s">
        <v>10</v>
      </c>
      <c r="B1904" s="4">
        <v>186</v>
      </c>
      <c r="C1904" t="str">
        <f t="shared" si="90"/>
        <v/>
      </c>
      <c r="D1904" t="str">
        <f t="shared" si="91"/>
        <v/>
      </c>
      <c r="E1904" t="str">
        <f t="shared" si="92"/>
        <v/>
      </c>
    </row>
    <row r="1905" spans="1:5" hidden="1" outlineLevel="2" x14ac:dyDescent="0.25">
      <c r="A1905" s="2" t="s">
        <v>10</v>
      </c>
      <c r="B1905" s="4">
        <v>297</v>
      </c>
      <c r="C1905" t="str">
        <f t="shared" si="90"/>
        <v/>
      </c>
      <c r="D1905" t="str">
        <f t="shared" si="91"/>
        <v/>
      </c>
      <c r="E1905" t="str">
        <f t="shared" si="92"/>
        <v/>
      </c>
    </row>
    <row r="1906" spans="1:5" hidden="1" outlineLevel="2" x14ac:dyDescent="0.25">
      <c r="A1906" s="2" t="s">
        <v>10</v>
      </c>
      <c r="B1906" s="4">
        <v>388</v>
      </c>
      <c r="C1906" t="str">
        <f t="shared" si="90"/>
        <v/>
      </c>
      <c r="D1906" t="str">
        <f t="shared" si="91"/>
        <v/>
      </c>
      <c r="E1906" t="str">
        <f t="shared" si="92"/>
        <v/>
      </c>
    </row>
    <row r="1907" spans="1:5" hidden="1" outlineLevel="2" x14ac:dyDescent="0.25">
      <c r="A1907" s="2" t="s">
        <v>10</v>
      </c>
      <c r="B1907" s="4">
        <v>234</v>
      </c>
      <c r="C1907" t="str">
        <f t="shared" si="90"/>
        <v/>
      </c>
      <c r="D1907" t="str">
        <f t="shared" si="91"/>
        <v/>
      </c>
      <c r="E1907" t="str">
        <f t="shared" si="92"/>
        <v/>
      </c>
    </row>
    <row r="1908" spans="1:5" hidden="1" outlineLevel="2" x14ac:dyDescent="0.25">
      <c r="A1908" s="2" t="s">
        <v>10</v>
      </c>
      <c r="B1908" s="4">
        <v>146</v>
      </c>
      <c r="C1908" t="str">
        <f t="shared" si="90"/>
        <v/>
      </c>
      <c r="D1908" t="str">
        <f t="shared" si="91"/>
        <v/>
      </c>
      <c r="E1908" t="str">
        <f t="shared" si="92"/>
        <v/>
      </c>
    </row>
    <row r="1909" spans="1:5" hidden="1" outlineLevel="2" x14ac:dyDescent="0.25">
      <c r="A1909" s="2" t="s">
        <v>10</v>
      </c>
      <c r="B1909" s="4">
        <v>246</v>
      </c>
      <c r="C1909" t="str">
        <f t="shared" si="90"/>
        <v/>
      </c>
      <c r="D1909" t="str">
        <f t="shared" si="91"/>
        <v/>
      </c>
      <c r="E1909" t="str">
        <f t="shared" si="92"/>
        <v/>
      </c>
    </row>
    <row r="1910" spans="1:5" hidden="1" outlineLevel="2" x14ac:dyDescent="0.25">
      <c r="A1910" s="2" t="s">
        <v>10</v>
      </c>
      <c r="B1910" s="4">
        <v>106</v>
      </c>
      <c r="C1910" t="str">
        <f t="shared" si="90"/>
        <v/>
      </c>
      <c r="D1910" t="str">
        <f t="shared" si="91"/>
        <v/>
      </c>
      <c r="E1910" t="str">
        <f t="shared" si="92"/>
        <v/>
      </c>
    </row>
    <row r="1911" spans="1:5" hidden="1" outlineLevel="2" x14ac:dyDescent="0.25">
      <c r="A1911" s="2" t="s">
        <v>10</v>
      </c>
      <c r="B1911" s="4">
        <v>409</v>
      </c>
      <c r="C1911" t="str">
        <f t="shared" si="90"/>
        <v/>
      </c>
      <c r="D1911" t="str">
        <f t="shared" si="91"/>
        <v/>
      </c>
      <c r="E1911" t="str">
        <f t="shared" si="92"/>
        <v/>
      </c>
    </row>
    <row r="1912" spans="1:5" hidden="1" outlineLevel="2" x14ac:dyDescent="0.25">
      <c r="A1912" s="2" t="s">
        <v>10</v>
      </c>
      <c r="B1912" s="4">
        <v>476</v>
      </c>
      <c r="C1912" t="str">
        <f t="shared" si="90"/>
        <v/>
      </c>
      <c r="D1912" t="str">
        <f t="shared" si="91"/>
        <v/>
      </c>
      <c r="E1912" t="str">
        <f t="shared" si="92"/>
        <v/>
      </c>
    </row>
    <row r="1913" spans="1:5" hidden="1" outlineLevel="2" x14ac:dyDescent="0.25">
      <c r="A1913" s="2" t="s">
        <v>10</v>
      </c>
      <c r="B1913" s="4">
        <v>132</v>
      </c>
      <c r="C1913" t="str">
        <f t="shared" si="90"/>
        <v/>
      </c>
      <c r="D1913" t="str">
        <f t="shared" si="91"/>
        <v/>
      </c>
      <c r="E1913" t="str">
        <f t="shared" si="92"/>
        <v/>
      </c>
    </row>
    <row r="1914" spans="1:5" hidden="1" outlineLevel="2" x14ac:dyDescent="0.25">
      <c r="A1914" s="2" t="s">
        <v>10</v>
      </c>
      <c r="B1914" s="4">
        <v>266</v>
      </c>
      <c r="C1914" t="str">
        <f t="shared" si="90"/>
        <v/>
      </c>
      <c r="D1914" t="str">
        <f t="shared" si="91"/>
        <v/>
      </c>
      <c r="E1914" t="str">
        <f t="shared" si="92"/>
        <v/>
      </c>
    </row>
    <row r="1915" spans="1:5" hidden="1" outlineLevel="2" x14ac:dyDescent="0.25">
      <c r="A1915" s="2" t="s">
        <v>10</v>
      </c>
      <c r="B1915" s="4">
        <v>300</v>
      </c>
      <c r="C1915" t="str">
        <f t="shared" si="90"/>
        <v/>
      </c>
      <c r="D1915" t="str">
        <f t="shared" si="91"/>
        <v/>
      </c>
      <c r="E1915" t="str">
        <f t="shared" si="92"/>
        <v/>
      </c>
    </row>
    <row r="1916" spans="1:5" outlineLevel="1" collapsed="1" x14ac:dyDescent="0.25">
      <c r="A1916" s="6" t="s">
        <v>442</v>
      </c>
      <c r="B1916" s="4">
        <f>SUBTOTAL(9,B1822:B1915)</f>
        <v>26955</v>
      </c>
      <c r="C1916" t="str">
        <f t="shared" si="90"/>
        <v/>
      </c>
      <c r="D1916">
        <f t="shared" si="91"/>
        <v>1</v>
      </c>
      <c r="E1916" t="str">
        <f t="shared" si="92"/>
        <v/>
      </c>
    </row>
    <row r="1917" spans="1:5" hidden="1" outlineLevel="2" x14ac:dyDescent="0.25">
      <c r="A1917" s="2" t="s">
        <v>63</v>
      </c>
      <c r="B1917" s="4">
        <v>15</v>
      </c>
      <c r="C1917" t="str">
        <f t="shared" si="90"/>
        <v/>
      </c>
      <c r="D1917" t="str">
        <f t="shared" si="91"/>
        <v/>
      </c>
      <c r="E1917" t="str">
        <f t="shared" si="92"/>
        <v/>
      </c>
    </row>
    <row r="1918" spans="1:5" hidden="1" outlineLevel="2" x14ac:dyDescent="0.25">
      <c r="A1918" s="2" t="s">
        <v>63</v>
      </c>
      <c r="B1918" s="4">
        <v>2</v>
      </c>
      <c r="C1918" t="str">
        <f t="shared" si="90"/>
        <v/>
      </c>
      <c r="D1918" t="str">
        <f t="shared" si="91"/>
        <v/>
      </c>
      <c r="E1918" t="str">
        <f t="shared" si="92"/>
        <v/>
      </c>
    </row>
    <row r="1919" spans="1:5" hidden="1" outlineLevel="2" x14ac:dyDescent="0.25">
      <c r="A1919" s="2" t="s">
        <v>63</v>
      </c>
      <c r="B1919" s="4">
        <v>2</v>
      </c>
      <c r="C1919" t="str">
        <f t="shared" si="90"/>
        <v/>
      </c>
      <c r="D1919" t="str">
        <f t="shared" si="91"/>
        <v/>
      </c>
      <c r="E1919" t="str">
        <f t="shared" si="92"/>
        <v/>
      </c>
    </row>
    <row r="1920" spans="1:5" hidden="1" outlineLevel="2" x14ac:dyDescent="0.25">
      <c r="A1920" s="2" t="s">
        <v>63</v>
      </c>
      <c r="B1920" s="4">
        <v>5</v>
      </c>
      <c r="C1920" t="str">
        <f t="shared" si="90"/>
        <v/>
      </c>
      <c r="D1920" t="str">
        <f t="shared" si="91"/>
        <v/>
      </c>
      <c r="E1920" t="str">
        <f t="shared" si="92"/>
        <v/>
      </c>
    </row>
    <row r="1921" spans="1:5" hidden="1" outlineLevel="2" x14ac:dyDescent="0.25">
      <c r="A1921" s="2" t="s">
        <v>63</v>
      </c>
      <c r="B1921" s="4">
        <v>12</v>
      </c>
      <c r="C1921" t="str">
        <f t="shared" si="90"/>
        <v/>
      </c>
      <c r="D1921" t="str">
        <f t="shared" si="91"/>
        <v/>
      </c>
      <c r="E1921" t="str">
        <f t="shared" si="92"/>
        <v/>
      </c>
    </row>
    <row r="1922" spans="1:5" outlineLevel="1" collapsed="1" x14ac:dyDescent="0.25">
      <c r="A1922" s="6" t="s">
        <v>443</v>
      </c>
      <c r="B1922" s="4">
        <f>SUBTOTAL(9,B1917:B1921)</f>
        <v>36</v>
      </c>
      <c r="C1922" t="str">
        <f t="shared" si="90"/>
        <v/>
      </c>
      <c r="D1922" t="str">
        <f t="shared" si="91"/>
        <v/>
      </c>
      <c r="E1922" t="str">
        <f t="shared" si="92"/>
        <v/>
      </c>
    </row>
    <row r="1923" spans="1:5" hidden="1" outlineLevel="2" x14ac:dyDescent="0.25">
      <c r="A1923" s="2" t="s">
        <v>178</v>
      </c>
      <c r="B1923" s="4">
        <v>1</v>
      </c>
      <c r="C1923" t="str">
        <f t="shared" si="90"/>
        <v/>
      </c>
      <c r="D1923" t="str">
        <f t="shared" si="91"/>
        <v/>
      </c>
      <c r="E1923" t="str">
        <f t="shared" si="92"/>
        <v/>
      </c>
    </row>
    <row r="1924" spans="1:5" hidden="1" outlineLevel="2" x14ac:dyDescent="0.25">
      <c r="A1924" s="2" t="s">
        <v>178</v>
      </c>
      <c r="B1924" s="4">
        <v>5</v>
      </c>
      <c r="C1924" t="str">
        <f t="shared" si="90"/>
        <v/>
      </c>
      <c r="D1924" t="str">
        <f t="shared" si="91"/>
        <v/>
      </c>
      <c r="E1924" t="str">
        <f t="shared" si="92"/>
        <v/>
      </c>
    </row>
    <row r="1925" spans="1:5" hidden="1" outlineLevel="2" x14ac:dyDescent="0.25">
      <c r="A1925" s="2" t="s">
        <v>178</v>
      </c>
      <c r="B1925" s="4">
        <v>11</v>
      </c>
      <c r="C1925" t="str">
        <f t="shared" si="90"/>
        <v/>
      </c>
      <c r="D1925" t="str">
        <f t="shared" si="91"/>
        <v/>
      </c>
      <c r="E1925" t="str">
        <f t="shared" si="92"/>
        <v/>
      </c>
    </row>
    <row r="1926" spans="1:5" hidden="1" outlineLevel="2" x14ac:dyDescent="0.25">
      <c r="A1926" s="2" t="s">
        <v>178</v>
      </c>
      <c r="B1926" s="4">
        <v>4</v>
      </c>
      <c r="C1926" t="str">
        <f t="shared" ref="C1926:C1989" si="93">IF($B1926 = $C$1, 1, "")</f>
        <v/>
      </c>
      <c r="D1926" t="str">
        <f t="shared" ref="D1926:D1989" si="94">IF($B1926 = $D$1, 1, "")</f>
        <v/>
      </c>
      <c r="E1926" t="str">
        <f t="shared" ref="E1926:E1989" si="95">IF($B1926 = $E$1, 1, "")</f>
        <v/>
      </c>
    </row>
    <row r="1927" spans="1:5" hidden="1" outlineLevel="2" x14ac:dyDescent="0.25">
      <c r="A1927" s="2" t="s">
        <v>178</v>
      </c>
      <c r="B1927" s="4">
        <v>8</v>
      </c>
      <c r="C1927" t="str">
        <f t="shared" si="93"/>
        <v/>
      </c>
      <c r="D1927" t="str">
        <f t="shared" si="94"/>
        <v/>
      </c>
      <c r="E1927" t="str">
        <f t="shared" si="95"/>
        <v/>
      </c>
    </row>
    <row r="1928" spans="1:5" outlineLevel="1" collapsed="1" x14ac:dyDescent="0.25">
      <c r="A1928" s="6" t="s">
        <v>444</v>
      </c>
      <c r="B1928" s="4">
        <f>SUBTOTAL(9,B1923:B1927)</f>
        <v>29</v>
      </c>
      <c r="C1928" t="str">
        <f t="shared" si="93"/>
        <v/>
      </c>
      <c r="D1928" t="str">
        <f t="shared" si="94"/>
        <v/>
      </c>
      <c r="E1928" t="str">
        <f t="shared" si="95"/>
        <v/>
      </c>
    </row>
    <row r="1929" spans="1:5" hidden="1" outlineLevel="2" x14ac:dyDescent="0.25">
      <c r="A1929" s="2" t="s">
        <v>227</v>
      </c>
      <c r="B1929" s="4">
        <v>16</v>
      </c>
      <c r="C1929" t="str">
        <f t="shared" si="93"/>
        <v/>
      </c>
      <c r="D1929" t="str">
        <f t="shared" si="94"/>
        <v/>
      </c>
      <c r="E1929" t="str">
        <f t="shared" si="95"/>
        <v/>
      </c>
    </row>
    <row r="1930" spans="1:5" outlineLevel="1" collapsed="1" x14ac:dyDescent="0.25">
      <c r="A1930" s="6" t="s">
        <v>445</v>
      </c>
      <c r="B1930" s="4">
        <f>SUBTOTAL(9,B1929:B1929)</f>
        <v>16</v>
      </c>
      <c r="C1930" t="str">
        <f t="shared" si="93"/>
        <v/>
      </c>
      <c r="D1930" t="str">
        <f t="shared" si="94"/>
        <v/>
      </c>
      <c r="E1930" t="str">
        <f t="shared" si="95"/>
        <v/>
      </c>
    </row>
    <row r="1931" spans="1:5" hidden="1" outlineLevel="2" x14ac:dyDescent="0.25">
      <c r="A1931" s="2" t="s">
        <v>140</v>
      </c>
      <c r="B1931" s="4">
        <v>12</v>
      </c>
      <c r="C1931" t="str">
        <f t="shared" si="93"/>
        <v/>
      </c>
      <c r="D1931" t="str">
        <f t="shared" si="94"/>
        <v/>
      </c>
      <c r="E1931" t="str">
        <f t="shared" si="95"/>
        <v/>
      </c>
    </row>
    <row r="1932" spans="1:5" hidden="1" outlineLevel="2" x14ac:dyDescent="0.25">
      <c r="A1932" s="2" t="s">
        <v>140</v>
      </c>
      <c r="B1932" s="4">
        <v>6</v>
      </c>
      <c r="C1932" t="str">
        <f t="shared" si="93"/>
        <v/>
      </c>
      <c r="D1932" t="str">
        <f t="shared" si="94"/>
        <v/>
      </c>
      <c r="E1932" t="str">
        <f t="shared" si="95"/>
        <v/>
      </c>
    </row>
    <row r="1933" spans="1:5" hidden="1" outlineLevel="2" x14ac:dyDescent="0.25">
      <c r="A1933" s="2" t="s">
        <v>140</v>
      </c>
      <c r="B1933" s="4">
        <v>2</v>
      </c>
      <c r="C1933" t="str">
        <f t="shared" si="93"/>
        <v/>
      </c>
      <c r="D1933" t="str">
        <f t="shared" si="94"/>
        <v/>
      </c>
      <c r="E1933" t="str">
        <f t="shared" si="95"/>
        <v/>
      </c>
    </row>
    <row r="1934" spans="1:5" outlineLevel="1" collapsed="1" x14ac:dyDescent="0.25">
      <c r="A1934" s="6" t="s">
        <v>446</v>
      </c>
      <c r="B1934" s="4">
        <f>SUBTOTAL(9,B1931:B1933)</f>
        <v>20</v>
      </c>
      <c r="C1934" t="str">
        <f t="shared" si="93"/>
        <v/>
      </c>
      <c r="D1934" t="str">
        <f t="shared" si="94"/>
        <v/>
      </c>
      <c r="E1934" t="str">
        <f t="shared" si="95"/>
        <v/>
      </c>
    </row>
    <row r="1935" spans="1:5" hidden="1" outlineLevel="2" x14ac:dyDescent="0.25">
      <c r="A1935" s="2" t="s">
        <v>1</v>
      </c>
      <c r="B1935" s="4">
        <v>10</v>
      </c>
      <c r="C1935" t="str">
        <f t="shared" si="93"/>
        <v/>
      </c>
      <c r="D1935" t="str">
        <f t="shared" si="94"/>
        <v/>
      </c>
      <c r="E1935" t="str">
        <f t="shared" si="95"/>
        <v/>
      </c>
    </row>
    <row r="1936" spans="1:5" hidden="1" outlineLevel="2" x14ac:dyDescent="0.25">
      <c r="A1936" s="2" t="s">
        <v>1</v>
      </c>
      <c r="B1936" s="4">
        <v>20</v>
      </c>
      <c r="C1936" t="str">
        <f t="shared" si="93"/>
        <v/>
      </c>
      <c r="D1936" t="str">
        <f t="shared" si="94"/>
        <v/>
      </c>
      <c r="E1936" t="str">
        <f t="shared" si="95"/>
        <v/>
      </c>
    </row>
    <row r="1937" spans="1:5" hidden="1" outlineLevel="2" x14ac:dyDescent="0.25">
      <c r="A1937" s="2" t="s">
        <v>1</v>
      </c>
      <c r="B1937" s="4">
        <v>9</v>
      </c>
      <c r="C1937" t="str">
        <f t="shared" si="93"/>
        <v/>
      </c>
      <c r="D1937" t="str">
        <f t="shared" si="94"/>
        <v/>
      </c>
      <c r="E1937" t="str">
        <f t="shared" si="95"/>
        <v/>
      </c>
    </row>
    <row r="1938" spans="1:5" hidden="1" outlineLevel="2" x14ac:dyDescent="0.25">
      <c r="A1938" s="2" t="s">
        <v>1</v>
      </c>
      <c r="B1938" s="4">
        <v>14</v>
      </c>
      <c r="C1938" t="str">
        <f t="shared" si="93"/>
        <v/>
      </c>
      <c r="D1938" t="str">
        <f t="shared" si="94"/>
        <v/>
      </c>
      <c r="E1938" t="str">
        <f t="shared" si="95"/>
        <v/>
      </c>
    </row>
    <row r="1939" spans="1:5" hidden="1" outlineLevel="2" x14ac:dyDescent="0.25">
      <c r="A1939" s="2" t="s">
        <v>1</v>
      </c>
      <c r="B1939" s="4">
        <v>7</v>
      </c>
      <c r="C1939" t="str">
        <f t="shared" si="93"/>
        <v/>
      </c>
      <c r="D1939" t="str">
        <f t="shared" si="94"/>
        <v/>
      </c>
      <c r="E1939" t="str">
        <f t="shared" si="95"/>
        <v/>
      </c>
    </row>
    <row r="1940" spans="1:5" outlineLevel="1" collapsed="1" x14ac:dyDescent="0.25">
      <c r="A1940" s="6" t="s">
        <v>447</v>
      </c>
      <c r="B1940" s="4">
        <f>SUBTOTAL(9,B1935:B1939)</f>
        <v>60</v>
      </c>
      <c r="C1940" t="str">
        <f t="shared" si="93"/>
        <v/>
      </c>
      <c r="D1940" t="str">
        <f t="shared" si="94"/>
        <v/>
      </c>
      <c r="E1940" t="str">
        <f t="shared" si="95"/>
        <v/>
      </c>
    </row>
    <row r="1941" spans="1:5" hidden="1" outlineLevel="2" x14ac:dyDescent="0.25">
      <c r="A1941" s="2" t="s">
        <v>206</v>
      </c>
      <c r="B1941" s="4">
        <v>1</v>
      </c>
      <c r="C1941" t="str">
        <f t="shared" si="93"/>
        <v/>
      </c>
      <c r="D1941" t="str">
        <f t="shared" si="94"/>
        <v/>
      </c>
      <c r="E1941" t="str">
        <f t="shared" si="95"/>
        <v/>
      </c>
    </row>
    <row r="1942" spans="1:5" hidden="1" outlineLevel="2" x14ac:dyDescent="0.25">
      <c r="A1942" s="2" t="s">
        <v>206</v>
      </c>
      <c r="B1942" s="4">
        <v>4</v>
      </c>
      <c r="C1942" t="str">
        <f t="shared" si="93"/>
        <v/>
      </c>
      <c r="D1942" t="str">
        <f t="shared" si="94"/>
        <v/>
      </c>
      <c r="E1942" t="str">
        <f t="shared" si="95"/>
        <v/>
      </c>
    </row>
    <row r="1943" spans="1:5" hidden="1" outlineLevel="2" x14ac:dyDescent="0.25">
      <c r="A1943" s="2" t="s">
        <v>206</v>
      </c>
      <c r="B1943" s="4">
        <v>7</v>
      </c>
      <c r="C1943" t="str">
        <f t="shared" si="93"/>
        <v/>
      </c>
      <c r="D1943" t="str">
        <f t="shared" si="94"/>
        <v/>
      </c>
      <c r="E1943" t="str">
        <f t="shared" si="95"/>
        <v/>
      </c>
    </row>
    <row r="1944" spans="1:5" outlineLevel="1" collapsed="1" x14ac:dyDescent="0.25">
      <c r="A1944" s="6" t="s">
        <v>448</v>
      </c>
      <c r="B1944" s="4">
        <f>SUBTOTAL(9,B1941:B1943)</f>
        <v>12</v>
      </c>
      <c r="C1944" t="str">
        <f t="shared" si="93"/>
        <v/>
      </c>
      <c r="D1944" t="str">
        <f t="shared" si="94"/>
        <v/>
      </c>
      <c r="E1944" t="str">
        <f t="shared" si="95"/>
        <v/>
      </c>
    </row>
    <row r="1945" spans="1:5" hidden="1" outlineLevel="2" x14ac:dyDescent="0.25">
      <c r="A1945" s="2" t="s">
        <v>233</v>
      </c>
      <c r="B1945" s="4">
        <v>12</v>
      </c>
      <c r="C1945" t="str">
        <f t="shared" si="93"/>
        <v/>
      </c>
      <c r="D1945" t="str">
        <f t="shared" si="94"/>
        <v/>
      </c>
      <c r="E1945" t="str">
        <f t="shared" si="95"/>
        <v/>
      </c>
    </row>
    <row r="1946" spans="1:5" hidden="1" outlineLevel="2" x14ac:dyDescent="0.25">
      <c r="A1946" s="2" t="s">
        <v>233</v>
      </c>
      <c r="B1946" s="4">
        <v>7</v>
      </c>
      <c r="C1946" t="str">
        <f t="shared" si="93"/>
        <v/>
      </c>
      <c r="D1946" t="str">
        <f t="shared" si="94"/>
        <v/>
      </c>
      <c r="E1946" t="str">
        <f t="shared" si="95"/>
        <v/>
      </c>
    </row>
    <row r="1947" spans="1:5" hidden="1" outlineLevel="2" x14ac:dyDescent="0.25">
      <c r="A1947" s="2" t="s">
        <v>233</v>
      </c>
      <c r="B1947" s="4">
        <v>14</v>
      </c>
      <c r="C1947" t="str">
        <f t="shared" si="93"/>
        <v/>
      </c>
      <c r="D1947" t="str">
        <f t="shared" si="94"/>
        <v/>
      </c>
      <c r="E1947" t="str">
        <f t="shared" si="95"/>
        <v/>
      </c>
    </row>
    <row r="1948" spans="1:5" outlineLevel="1" collapsed="1" x14ac:dyDescent="0.25">
      <c r="A1948" s="6" t="s">
        <v>449</v>
      </c>
      <c r="B1948" s="4">
        <f>SUBTOTAL(9,B1945:B1947)</f>
        <v>33</v>
      </c>
      <c r="C1948" t="str">
        <f t="shared" si="93"/>
        <v/>
      </c>
      <c r="D1948" t="str">
        <f t="shared" si="94"/>
        <v/>
      </c>
      <c r="E1948" t="str">
        <f t="shared" si="95"/>
        <v/>
      </c>
    </row>
    <row r="1949" spans="1:5" hidden="1" outlineLevel="2" x14ac:dyDescent="0.25">
      <c r="A1949" s="2" t="s">
        <v>72</v>
      </c>
      <c r="B1949" s="4">
        <v>136</v>
      </c>
      <c r="C1949" t="str">
        <f t="shared" si="93"/>
        <v/>
      </c>
      <c r="D1949" t="str">
        <f t="shared" si="94"/>
        <v/>
      </c>
      <c r="E1949" t="str">
        <f t="shared" si="95"/>
        <v/>
      </c>
    </row>
    <row r="1950" spans="1:5" hidden="1" outlineLevel="2" x14ac:dyDescent="0.25">
      <c r="A1950" s="2" t="s">
        <v>72</v>
      </c>
      <c r="B1950" s="4">
        <v>59</v>
      </c>
      <c r="C1950" t="str">
        <f t="shared" si="93"/>
        <v/>
      </c>
      <c r="D1950" t="str">
        <f t="shared" si="94"/>
        <v/>
      </c>
      <c r="E1950" t="str">
        <f t="shared" si="95"/>
        <v/>
      </c>
    </row>
    <row r="1951" spans="1:5" hidden="1" outlineLevel="2" x14ac:dyDescent="0.25">
      <c r="A1951" s="2" t="s">
        <v>72</v>
      </c>
      <c r="B1951" s="4">
        <v>98</v>
      </c>
      <c r="C1951" t="str">
        <f t="shared" si="93"/>
        <v/>
      </c>
      <c r="D1951" t="str">
        <f t="shared" si="94"/>
        <v/>
      </c>
      <c r="E1951" t="str">
        <f t="shared" si="95"/>
        <v/>
      </c>
    </row>
    <row r="1952" spans="1:5" hidden="1" outlineLevel="2" x14ac:dyDescent="0.25">
      <c r="A1952" s="2" t="s">
        <v>72</v>
      </c>
      <c r="B1952" s="4">
        <v>133</v>
      </c>
      <c r="C1952" t="str">
        <f t="shared" si="93"/>
        <v/>
      </c>
      <c r="D1952" t="str">
        <f t="shared" si="94"/>
        <v/>
      </c>
      <c r="E1952" t="str">
        <f t="shared" si="95"/>
        <v/>
      </c>
    </row>
    <row r="1953" spans="1:5" hidden="1" outlineLevel="2" x14ac:dyDescent="0.25">
      <c r="A1953" s="2" t="s">
        <v>72</v>
      </c>
      <c r="B1953" s="4">
        <v>108</v>
      </c>
      <c r="C1953" t="str">
        <f t="shared" si="93"/>
        <v/>
      </c>
      <c r="D1953" t="str">
        <f t="shared" si="94"/>
        <v/>
      </c>
      <c r="E1953" t="str">
        <f t="shared" si="95"/>
        <v/>
      </c>
    </row>
    <row r="1954" spans="1:5" hidden="1" outlineLevel="2" x14ac:dyDescent="0.25">
      <c r="A1954" s="2" t="s">
        <v>72</v>
      </c>
      <c r="B1954" s="4">
        <v>75</v>
      </c>
      <c r="C1954" t="str">
        <f t="shared" si="93"/>
        <v/>
      </c>
      <c r="D1954" t="str">
        <f t="shared" si="94"/>
        <v/>
      </c>
      <c r="E1954" t="str">
        <f t="shared" si="95"/>
        <v/>
      </c>
    </row>
    <row r="1955" spans="1:5" hidden="1" outlineLevel="2" x14ac:dyDescent="0.25">
      <c r="A1955" s="2" t="s">
        <v>72</v>
      </c>
      <c r="B1955" s="4">
        <v>111</v>
      </c>
      <c r="C1955" t="str">
        <f t="shared" si="93"/>
        <v/>
      </c>
      <c r="D1955" t="str">
        <f t="shared" si="94"/>
        <v/>
      </c>
      <c r="E1955" t="str">
        <f t="shared" si="95"/>
        <v/>
      </c>
    </row>
    <row r="1956" spans="1:5" hidden="1" outlineLevel="2" x14ac:dyDescent="0.25">
      <c r="A1956" s="2" t="s">
        <v>72</v>
      </c>
      <c r="B1956" s="4">
        <v>51</v>
      </c>
      <c r="C1956" t="str">
        <f t="shared" si="93"/>
        <v/>
      </c>
      <c r="D1956" t="str">
        <f t="shared" si="94"/>
        <v/>
      </c>
      <c r="E1956" t="str">
        <f t="shared" si="95"/>
        <v/>
      </c>
    </row>
    <row r="1957" spans="1:5" hidden="1" outlineLevel="2" x14ac:dyDescent="0.25">
      <c r="A1957" s="2" t="s">
        <v>72</v>
      </c>
      <c r="B1957" s="4">
        <v>129</v>
      </c>
      <c r="C1957" t="str">
        <f t="shared" si="93"/>
        <v/>
      </c>
      <c r="D1957" t="str">
        <f t="shared" si="94"/>
        <v/>
      </c>
      <c r="E1957" t="str">
        <f t="shared" si="95"/>
        <v/>
      </c>
    </row>
    <row r="1958" spans="1:5" hidden="1" outlineLevel="2" x14ac:dyDescent="0.25">
      <c r="A1958" s="2" t="s">
        <v>72</v>
      </c>
      <c r="B1958" s="4">
        <v>138</v>
      </c>
      <c r="C1958" t="str">
        <f t="shared" si="93"/>
        <v/>
      </c>
      <c r="D1958" t="str">
        <f t="shared" si="94"/>
        <v/>
      </c>
      <c r="E1958" t="str">
        <f t="shared" si="95"/>
        <v/>
      </c>
    </row>
    <row r="1959" spans="1:5" hidden="1" outlineLevel="2" x14ac:dyDescent="0.25">
      <c r="A1959" s="2" t="s">
        <v>72</v>
      </c>
      <c r="B1959" s="4">
        <v>27</v>
      </c>
      <c r="C1959" t="str">
        <f t="shared" si="93"/>
        <v/>
      </c>
      <c r="D1959" t="str">
        <f t="shared" si="94"/>
        <v/>
      </c>
      <c r="E1959" t="str">
        <f t="shared" si="95"/>
        <v/>
      </c>
    </row>
    <row r="1960" spans="1:5" hidden="1" outlineLevel="2" x14ac:dyDescent="0.25">
      <c r="A1960" s="2" t="s">
        <v>72</v>
      </c>
      <c r="B1960" s="4">
        <v>164</v>
      </c>
      <c r="C1960" t="str">
        <f t="shared" si="93"/>
        <v/>
      </c>
      <c r="D1960" t="str">
        <f t="shared" si="94"/>
        <v/>
      </c>
      <c r="E1960" t="str">
        <f t="shared" si="95"/>
        <v/>
      </c>
    </row>
    <row r="1961" spans="1:5" hidden="1" outlineLevel="2" x14ac:dyDescent="0.25">
      <c r="A1961" s="2" t="s">
        <v>72</v>
      </c>
      <c r="B1961" s="4">
        <v>194</v>
      </c>
      <c r="C1961" t="str">
        <f t="shared" si="93"/>
        <v/>
      </c>
      <c r="D1961" t="str">
        <f t="shared" si="94"/>
        <v/>
      </c>
      <c r="E1961" t="str">
        <f t="shared" si="95"/>
        <v/>
      </c>
    </row>
    <row r="1962" spans="1:5" hidden="1" outlineLevel="2" x14ac:dyDescent="0.25">
      <c r="A1962" s="2" t="s">
        <v>72</v>
      </c>
      <c r="B1962" s="4">
        <v>132</v>
      </c>
      <c r="C1962" t="str">
        <f t="shared" si="93"/>
        <v/>
      </c>
      <c r="D1962" t="str">
        <f t="shared" si="94"/>
        <v/>
      </c>
      <c r="E1962" t="str">
        <f t="shared" si="95"/>
        <v/>
      </c>
    </row>
    <row r="1963" spans="1:5" hidden="1" outlineLevel="2" x14ac:dyDescent="0.25">
      <c r="A1963" s="2" t="s">
        <v>72</v>
      </c>
      <c r="B1963" s="4">
        <v>108</v>
      </c>
      <c r="C1963" t="str">
        <f t="shared" si="93"/>
        <v/>
      </c>
      <c r="D1963" t="str">
        <f t="shared" si="94"/>
        <v/>
      </c>
      <c r="E1963" t="str">
        <f t="shared" si="95"/>
        <v/>
      </c>
    </row>
    <row r="1964" spans="1:5" hidden="1" outlineLevel="2" x14ac:dyDescent="0.25">
      <c r="A1964" s="2" t="s">
        <v>72</v>
      </c>
      <c r="B1964" s="4">
        <v>91</v>
      </c>
      <c r="C1964" t="str">
        <f t="shared" si="93"/>
        <v/>
      </c>
      <c r="D1964" t="str">
        <f t="shared" si="94"/>
        <v/>
      </c>
      <c r="E1964" t="str">
        <f t="shared" si="95"/>
        <v/>
      </c>
    </row>
    <row r="1965" spans="1:5" hidden="1" outlineLevel="2" x14ac:dyDescent="0.25">
      <c r="A1965" s="2" t="s">
        <v>72</v>
      </c>
      <c r="B1965" s="4">
        <v>22</v>
      </c>
      <c r="C1965" t="str">
        <f t="shared" si="93"/>
        <v/>
      </c>
      <c r="D1965" t="str">
        <f t="shared" si="94"/>
        <v/>
      </c>
      <c r="E1965" t="str">
        <f t="shared" si="95"/>
        <v/>
      </c>
    </row>
    <row r="1966" spans="1:5" hidden="1" outlineLevel="2" x14ac:dyDescent="0.25">
      <c r="A1966" s="2" t="s">
        <v>72</v>
      </c>
      <c r="B1966" s="4">
        <v>34</v>
      </c>
      <c r="C1966" t="str">
        <f t="shared" si="93"/>
        <v/>
      </c>
      <c r="D1966" t="str">
        <f t="shared" si="94"/>
        <v/>
      </c>
      <c r="E1966" t="str">
        <f t="shared" si="95"/>
        <v/>
      </c>
    </row>
    <row r="1967" spans="1:5" hidden="1" outlineLevel="2" x14ac:dyDescent="0.25">
      <c r="A1967" s="2" t="s">
        <v>72</v>
      </c>
      <c r="B1967" s="4">
        <v>42</v>
      </c>
      <c r="C1967" t="str">
        <f t="shared" si="93"/>
        <v/>
      </c>
      <c r="D1967" t="str">
        <f t="shared" si="94"/>
        <v/>
      </c>
      <c r="E1967" t="str">
        <f t="shared" si="95"/>
        <v/>
      </c>
    </row>
    <row r="1968" spans="1:5" hidden="1" outlineLevel="2" x14ac:dyDescent="0.25">
      <c r="A1968" s="2" t="s">
        <v>72</v>
      </c>
      <c r="B1968" s="4">
        <v>184</v>
      </c>
      <c r="C1968" t="str">
        <f t="shared" si="93"/>
        <v/>
      </c>
      <c r="D1968" t="str">
        <f t="shared" si="94"/>
        <v/>
      </c>
      <c r="E1968" t="str">
        <f t="shared" si="95"/>
        <v/>
      </c>
    </row>
    <row r="1969" spans="1:5" hidden="1" outlineLevel="2" x14ac:dyDescent="0.25">
      <c r="A1969" s="2" t="s">
        <v>72</v>
      </c>
      <c r="B1969" s="4">
        <v>103</v>
      </c>
      <c r="C1969" t="str">
        <f t="shared" si="93"/>
        <v/>
      </c>
      <c r="D1969" t="str">
        <f t="shared" si="94"/>
        <v/>
      </c>
      <c r="E1969" t="str">
        <f t="shared" si="95"/>
        <v/>
      </c>
    </row>
    <row r="1970" spans="1:5" hidden="1" outlineLevel="2" x14ac:dyDescent="0.25">
      <c r="A1970" s="2" t="s">
        <v>72</v>
      </c>
      <c r="B1970" s="4">
        <v>138</v>
      </c>
      <c r="C1970" t="str">
        <f t="shared" si="93"/>
        <v/>
      </c>
      <c r="D1970" t="str">
        <f t="shared" si="94"/>
        <v/>
      </c>
      <c r="E1970" t="str">
        <f t="shared" si="95"/>
        <v/>
      </c>
    </row>
    <row r="1971" spans="1:5" hidden="1" outlineLevel="2" x14ac:dyDescent="0.25">
      <c r="A1971" s="2" t="s">
        <v>72</v>
      </c>
      <c r="B1971" s="4">
        <v>117</v>
      </c>
      <c r="C1971" t="str">
        <f t="shared" si="93"/>
        <v/>
      </c>
      <c r="D1971" t="str">
        <f t="shared" si="94"/>
        <v/>
      </c>
      <c r="E1971" t="str">
        <f t="shared" si="95"/>
        <v/>
      </c>
    </row>
    <row r="1972" spans="1:5" hidden="1" outlineLevel="2" x14ac:dyDescent="0.25">
      <c r="A1972" s="2" t="s">
        <v>72</v>
      </c>
      <c r="B1972" s="4">
        <v>180</v>
      </c>
      <c r="C1972" t="str">
        <f t="shared" si="93"/>
        <v/>
      </c>
      <c r="D1972" t="str">
        <f t="shared" si="94"/>
        <v/>
      </c>
      <c r="E1972" t="str">
        <f t="shared" si="95"/>
        <v/>
      </c>
    </row>
    <row r="1973" spans="1:5" hidden="1" outlineLevel="2" x14ac:dyDescent="0.25">
      <c r="A1973" s="2" t="s">
        <v>72</v>
      </c>
      <c r="B1973" s="4">
        <v>117</v>
      </c>
      <c r="C1973" t="str">
        <f t="shared" si="93"/>
        <v/>
      </c>
      <c r="D1973" t="str">
        <f t="shared" si="94"/>
        <v/>
      </c>
      <c r="E1973" t="str">
        <f t="shared" si="95"/>
        <v/>
      </c>
    </row>
    <row r="1974" spans="1:5" hidden="1" outlineLevel="2" x14ac:dyDescent="0.25">
      <c r="A1974" s="2" t="s">
        <v>72</v>
      </c>
      <c r="B1974" s="4">
        <v>90</v>
      </c>
      <c r="C1974" t="str">
        <f t="shared" si="93"/>
        <v/>
      </c>
      <c r="D1974" t="str">
        <f t="shared" si="94"/>
        <v/>
      </c>
      <c r="E1974" t="str">
        <f t="shared" si="95"/>
        <v/>
      </c>
    </row>
    <row r="1975" spans="1:5" hidden="1" outlineLevel="2" x14ac:dyDescent="0.25">
      <c r="A1975" s="2" t="s">
        <v>72</v>
      </c>
      <c r="B1975" s="4">
        <v>124</v>
      </c>
      <c r="C1975" t="str">
        <f t="shared" si="93"/>
        <v/>
      </c>
      <c r="D1975" t="str">
        <f t="shared" si="94"/>
        <v/>
      </c>
      <c r="E1975" t="str">
        <f t="shared" si="95"/>
        <v/>
      </c>
    </row>
    <row r="1976" spans="1:5" hidden="1" outlineLevel="2" x14ac:dyDescent="0.25">
      <c r="A1976" s="2" t="s">
        <v>72</v>
      </c>
      <c r="B1976" s="4">
        <v>194</v>
      </c>
      <c r="C1976" t="str">
        <f t="shared" si="93"/>
        <v/>
      </c>
      <c r="D1976" t="str">
        <f t="shared" si="94"/>
        <v/>
      </c>
      <c r="E1976" t="str">
        <f t="shared" si="95"/>
        <v/>
      </c>
    </row>
    <row r="1977" spans="1:5" hidden="1" outlineLevel="2" x14ac:dyDescent="0.25">
      <c r="A1977" s="2" t="s">
        <v>72</v>
      </c>
      <c r="B1977" s="4">
        <v>65</v>
      </c>
      <c r="C1977" t="str">
        <f t="shared" si="93"/>
        <v/>
      </c>
      <c r="D1977" t="str">
        <f t="shared" si="94"/>
        <v/>
      </c>
      <c r="E1977" t="str">
        <f t="shared" si="95"/>
        <v/>
      </c>
    </row>
    <row r="1978" spans="1:5" hidden="1" outlineLevel="2" x14ac:dyDescent="0.25">
      <c r="A1978" s="2" t="s">
        <v>72</v>
      </c>
      <c r="B1978" s="4">
        <v>21</v>
      </c>
      <c r="C1978" t="str">
        <f t="shared" si="93"/>
        <v/>
      </c>
      <c r="D1978" t="str">
        <f t="shared" si="94"/>
        <v/>
      </c>
      <c r="E1978" t="str">
        <f t="shared" si="95"/>
        <v/>
      </c>
    </row>
    <row r="1979" spans="1:5" outlineLevel="1" collapsed="1" x14ac:dyDescent="0.25">
      <c r="A1979" s="6" t="s">
        <v>450</v>
      </c>
      <c r="B1979" s="4">
        <f>SUBTOTAL(9,B1949:B1978)</f>
        <v>3185</v>
      </c>
      <c r="C1979" t="str">
        <f t="shared" si="93"/>
        <v/>
      </c>
      <c r="D1979" t="str">
        <f t="shared" si="94"/>
        <v/>
      </c>
      <c r="E1979" t="str">
        <f t="shared" si="95"/>
        <v/>
      </c>
    </row>
    <row r="1980" spans="1:5" hidden="1" outlineLevel="2" x14ac:dyDescent="0.25">
      <c r="A1980" s="2" t="s">
        <v>9</v>
      </c>
      <c r="B1980" s="4">
        <v>38</v>
      </c>
      <c r="C1980" t="str">
        <f t="shared" si="93"/>
        <v/>
      </c>
      <c r="D1980" t="str">
        <f t="shared" si="94"/>
        <v/>
      </c>
      <c r="E1980" t="str">
        <f t="shared" si="95"/>
        <v/>
      </c>
    </row>
    <row r="1981" spans="1:5" hidden="1" outlineLevel="2" x14ac:dyDescent="0.25">
      <c r="A1981" s="2" t="s">
        <v>9</v>
      </c>
      <c r="B1981" s="4">
        <v>47</v>
      </c>
      <c r="C1981" t="str">
        <f t="shared" si="93"/>
        <v/>
      </c>
      <c r="D1981" t="str">
        <f t="shared" si="94"/>
        <v/>
      </c>
      <c r="E1981" t="str">
        <f t="shared" si="95"/>
        <v/>
      </c>
    </row>
    <row r="1982" spans="1:5" hidden="1" outlineLevel="2" x14ac:dyDescent="0.25">
      <c r="A1982" s="2" t="s">
        <v>9</v>
      </c>
      <c r="B1982" s="4">
        <v>76</v>
      </c>
      <c r="C1982" t="str">
        <f t="shared" si="93"/>
        <v/>
      </c>
      <c r="D1982" t="str">
        <f t="shared" si="94"/>
        <v/>
      </c>
      <c r="E1982" t="str">
        <f t="shared" si="95"/>
        <v/>
      </c>
    </row>
    <row r="1983" spans="1:5" hidden="1" outlineLevel="2" x14ac:dyDescent="0.25">
      <c r="A1983" s="2" t="s">
        <v>9</v>
      </c>
      <c r="B1983" s="4">
        <v>150</v>
      </c>
      <c r="C1983" t="str">
        <f t="shared" si="93"/>
        <v/>
      </c>
      <c r="D1983" t="str">
        <f t="shared" si="94"/>
        <v/>
      </c>
      <c r="E1983" t="str">
        <f t="shared" si="95"/>
        <v/>
      </c>
    </row>
    <row r="1984" spans="1:5" hidden="1" outlineLevel="2" x14ac:dyDescent="0.25">
      <c r="A1984" s="2" t="s">
        <v>9</v>
      </c>
      <c r="B1984" s="4">
        <v>63</v>
      </c>
      <c r="C1984" t="str">
        <f t="shared" si="93"/>
        <v/>
      </c>
      <c r="D1984" t="str">
        <f t="shared" si="94"/>
        <v/>
      </c>
      <c r="E1984" t="str">
        <f t="shared" si="95"/>
        <v/>
      </c>
    </row>
    <row r="1985" spans="1:5" hidden="1" outlineLevel="2" x14ac:dyDescent="0.25">
      <c r="A1985" s="2" t="s">
        <v>9</v>
      </c>
      <c r="B1985" s="4">
        <v>130</v>
      </c>
      <c r="C1985" t="str">
        <f t="shared" si="93"/>
        <v/>
      </c>
      <c r="D1985" t="str">
        <f t="shared" si="94"/>
        <v/>
      </c>
      <c r="E1985" t="str">
        <f t="shared" si="95"/>
        <v/>
      </c>
    </row>
    <row r="1986" spans="1:5" hidden="1" outlineLevel="2" x14ac:dyDescent="0.25">
      <c r="A1986" s="2" t="s">
        <v>9</v>
      </c>
      <c r="B1986" s="4">
        <v>131</v>
      </c>
      <c r="C1986" t="str">
        <f t="shared" si="93"/>
        <v/>
      </c>
      <c r="D1986" t="str">
        <f t="shared" si="94"/>
        <v/>
      </c>
      <c r="E1986" t="str">
        <f t="shared" si="95"/>
        <v/>
      </c>
    </row>
    <row r="1987" spans="1:5" hidden="1" outlineLevel="2" x14ac:dyDescent="0.25">
      <c r="A1987" s="2" t="s">
        <v>9</v>
      </c>
      <c r="B1987" s="4">
        <v>156</v>
      </c>
      <c r="C1987" t="str">
        <f t="shared" si="93"/>
        <v/>
      </c>
      <c r="D1987" t="str">
        <f t="shared" si="94"/>
        <v/>
      </c>
      <c r="E1987" t="str">
        <f t="shared" si="95"/>
        <v/>
      </c>
    </row>
    <row r="1988" spans="1:5" hidden="1" outlineLevel="2" x14ac:dyDescent="0.25">
      <c r="A1988" s="2" t="s">
        <v>9</v>
      </c>
      <c r="B1988" s="4">
        <v>40</v>
      </c>
      <c r="C1988" t="str">
        <f t="shared" si="93"/>
        <v/>
      </c>
      <c r="D1988" t="str">
        <f t="shared" si="94"/>
        <v/>
      </c>
      <c r="E1988" t="str">
        <f t="shared" si="95"/>
        <v/>
      </c>
    </row>
    <row r="1989" spans="1:5" hidden="1" outlineLevel="2" x14ac:dyDescent="0.25">
      <c r="A1989" s="2" t="s">
        <v>9</v>
      </c>
      <c r="B1989" s="4">
        <v>81</v>
      </c>
      <c r="C1989" t="str">
        <f t="shared" si="93"/>
        <v/>
      </c>
      <c r="D1989" t="str">
        <f t="shared" si="94"/>
        <v/>
      </c>
      <c r="E1989" t="str">
        <f t="shared" si="95"/>
        <v/>
      </c>
    </row>
    <row r="1990" spans="1:5" hidden="1" outlineLevel="2" x14ac:dyDescent="0.25">
      <c r="A1990" s="2" t="s">
        <v>9</v>
      </c>
      <c r="B1990" s="4">
        <v>105</v>
      </c>
      <c r="C1990" t="str">
        <f t="shared" ref="C1990:C2053" si="96">IF($B1990 = $C$1, 1, "")</f>
        <v/>
      </c>
      <c r="D1990" t="str">
        <f t="shared" ref="D1990:D2053" si="97">IF($B1990 = $D$1, 1, "")</f>
        <v/>
      </c>
      <c r="E1990" t="str">
        <f t="shared" ref="E1990:E2053" si="98">IF($B1990 = $E$1, 1, "")</f>
        <v/>
      </c>
    </row>
    <row r="1991" spans="1:5" hidden="1" outlineLevel="2" x14ac:dyDescent="0.25">
      <c r="A1991" s="2" t="s">
        <v>9</v>
      </c>
      <c r="B1991" s="4">
        <v>141</v>
      </c>
      <c r="C1991" t="str">
        <f t="shared" si="96"/>
        <v/>
      </c>
      <c r="D1991" t="str">
        <f t="shared" si="97"/>
        <v/>
      </c>
      <c r="E1991" t="str">
        <f t="shared" si="98"/>
        <v/>
      </c>
    </row>
    <row r="1992" spans="1:5" hidden="1" outlineLevel="2" x14ac:dyDescent="0.25">
      <c r="A1992" s="2" t="s">
        <v>9</v>
      </c>
      <c r="B1992" s="4">
        <v>198</v>
      </c>
      <c r="C1992" t="str">
        <f t="shared" si="96"/>
        <v/>
      </c>
      <c r="D1992" t="str">
        <f t="shared" si="97"/>
        <v/>
      </c>
      <c r="E1992" t="str">
        <f t="shared" si="98"/>
        <v/>
      </c>
    </row>
    <row r="1993" spans="1:5" hidden="1" outlineLevel="2" x14ac:dyDescent="0.25">
      <c r="A1993" s="2" t="s">
        <v>9</v>
      </c>
      <c r="B1993" s="4">
        <v>136</v>
      </c>
      <c r="C1993" t="str">
        <f t="shared" si="96"/>
        <v/>
      </c>
      <c r="D1993" t="str">
        <f t="shared" si="97"/>
        <v/>
      </c>
      <c r="E1993" t="str">
        <f t="shared" si="98"/>
        <v/>
      </c>
    </row>
    <row r="1994" spans="1:5" hidden="1" outlineLevel="2" x14ac:dyDescent="0.25">
      <c r="A1994" s="2" t="s">
        <v>9</v>
      </c>
      <c r="B1994" s="4">
        <v>26</v>
      </c>
      <c r="C1994" t="str">
        <f t="shared" si="96"/>
        <v/>
      </c>
      <c r="D1994" t="str">
        <f t="shared" si="97"/>
        <v/>
      </c>
      <c r="E1994" t="str">
        <f t="shared" si="98"/>
        <v/>
      </c>
    </row>
    <row r="1995" spans="1:5" hidden="1" outlineLevel="2" x14ac:dyDescent="0.25">
      <c r="A1995" s="2" t="s">
        <v>9</v>
      </c>
      <c r="B1995" s="4">
        <v>36</v>
      </c>
      <c r="C1995" t="str">
        <f t="shared" si="96"/>
        <v/>
      </c>
      <c r="D1995" t="str">
        <f t="shared" si="97"/>
        <v/>
      </c>
      <c r="E1995" t="str">
        <f t="shared" si="98"/>
        <v/>
      </c>
    </row>
    <row r="1996" spans="1:5" hidden="1" outlineLevel="2" x14ac:dyDescent="0.25">
      <c r="A1996" s="2" t="s">
        <v>9</v>
      </c>
      <c r="B1996" s="4">
        <v>191</v>
      </c>
      <c r="C1996" t="str">
        <f t="shared" si="96"/>
        <v/>
      </c>
      <c r="D1996" t="str">
        <f t="shared" si="97"/>
        <v/>
      </c>
      <c r="E1996" t="str">
        <f t="shared" si="98"/>
        <v/>
      </c>
    </row>
    <row r="1997" spans="1:5" hidden="1" outlineLevel="2" x14ac:dyDescent="0.25">
      <c r="A1997" s="2" t="s">
        <v>9</v>
      </c>
      <c r="B1997" s="4">
        <v>58</v>
      </c>
      <c r="C1997" t="str">
        <f t="shared" si="96"/>
        <v/>
      </c>
      <c r="D1997" t="str">
        <f t="shared" si="97"/>
        <v/>
      </c>
      <c r="E1997" t="str">
        <f t="shared" si="98"/>
        <v/>
      </c>
    </row>
    <row r="1998" spans="1:5" hidden="1" outlineLevel="2" x14ac:dyDescent="0.25">
      <c r="A1998" s="2" t="s">
        <v>9</v>
      </c>
      <c r="B1998" s="4">
        <v>115</v>
      </c>
      <c r="C1998" t="str">
        <f t="shared" si="96"/>
        <v/>
      </c>
      <c r="D1998" t="str">
        <f t="shared" si="97"/>
        <v/>
      </c>
      <c r="E1998" t="str">
        <f t="shared" si="98"/>
        <v/>
      </c>
    </row>
    <row r="1999" spans="1:5" hidden="1" outlineLevel="2" x14ac:dyDescent="0.25">
      <c r="A1999" s="2" t="s">
        <v>9</v>
      </c>
      <c r="B1999" s="4">
        <v>174</v>
      </c>
      <c r="C1999" t="str">
        <f t="shared" si="96"/>
        <v/>
      </c>
      <c r="D1999" t="str">
        <f t="shared" si="97"/>
        <v/>
      </c>
      <c r="E1999" t="str">
        <f t="shared" si="98"/>
        <v/>
      </c>
    </row>
    <row r="2000" spans="1:5" hidden="1" outlineLevel="2" x14ac:dyDescent="0.25">
      <c r="A2000" s="2" t="s">
        <v>9</v>
      </c>
      <c r="B2000" s="4">
        <v>184</v>
      </c>
      <c r="C2000" t="str">
        <f t="shared" si="96"/>
        <v/>
      </c>
      <c r="D2000" t="str">
        <f t="shared" si="97"/>
        <v/>
      </c>
      <c r="E2000" t="str">
        <f t="shared" si="98"/>
        <v/>
      </c>
    </row>
    <row r="2001" spans="1:5" hidden="1" outlineLevel="2" x14ac:dyDescent="0.25">
      <c r="A2001" s="2" t="s">
        <v>9</v>
      </c>
      <c r="B2001" s="4">
        <v>52</v>
      </c>
      <c r="C2001" t="str">
        <f t="shared" si="96"/>
        <v/>
      </c>
      <c r="D2001" t="str">
        <f t="shared" si="97"/>
        <v/>
      </c>
      <c r="E2001" t="str">
        <f t="shared" si="98"/>
        <v/>
      </c>
    </row>
    <row r="2002" spans="1:5" hidden="1" outlineLevel="2" x14ac:dyDescent="0.25">
      <c r="A2002" s="2" t="s">
        <v>9</v>
      </c>
      <c r="B2002" s="4">
        <v>22</v>
      </c>
      <c r="C2002" t="str">
        <f t="shared" si="96"/>
        <v/>
      </c>
      <c r="D2002" t="str">
        <f t="shared" si="97"/>
        <v/>
      </c>
      <c r="E2002" t="str">
        <f t="shared" si="98"/>
        <v/>
      </c>
    </row>
    <row r="2003" spans="1:5" hidden="1" outlineLevel="2" x14ac:dyDescent="0.25">
      <c r="A2003" s="2" t="s">
        <v>9</v>
      </c>
      <c r="B2003" s="4">
        <v>130</v>
      </c>
      <c r="C2003" t="str">
        <f t="shared" si="96"/>
        <v/>
      </c>
      <c r="D2003" t="str">
        <f t="shared" si="97"/>
        <v/>
      </c>
      <c r="E2003" t="str">
        <f t="shared" si="98"/>
        <v/>
      </c>
    </row>
    <row r="2004" spans="1:5" hidden="1" outlineLevel="2" x14ac:dyDescent="0.25">
      <c r="A2004" s="2" t="s">
        <v>9</v>
      </c>
      <c r="B2004" s="4">
        <v>170</v>
      </c>
      <c r="C2004" t="str">
        <f t="shared" si="96"/>
        <v/>
      </c>
      <c r="D2004" t="str">
        <f t="shared" si="97"/>
        <v/>
      </c>
      <c r="E2004" t="str">
        <f t="shared" si="98"/>
        <v/>
      </c>
    </row>
    <row r="2005" spans="1:5" hidden="1" outlineLevel="2" x14ac:dyDescent="0.25">
      <c r="A2005" s="2" t="s">
        <v>9</v>
      </c>
      <c r="B2005" s="4">
        <v>76</v>
      </c>
      <c r="C2005" t="str">
        <f t="shared" si="96"/>
        <v/>
      </c>
      <c r="D2005" t="str">
        <f t="shared" si="97"/>
        <v/>
      </c>
      <c r="E2005" t="str">
        <f t="shared" si="98"/>
        <v/>
      </c>
    </row>
    <row r="2006" spans="1:5" hidden="1" outlineLevel="2" x14ac:dyDescent="0.25">
      <c r="A2006" s="2" t="s">
        <v>9</v>
      </c>
      <c r="B2006" s="4">
        <v>103</v>
      </c>
      <c r="C2006" t="str">
        <f t="shared" si="96"/>
        <v/>
      </c>
      <c r="D2006" t="str">
        <f t="shared" si="97"/>
        <v/>
      </c>
      <c r="E2006" t="str">
        <f t="shared" si="98"/>
        <v/>
      </c>
    </row>
    <row r="2007" spans="1:5" hidden="1" outlineLevel="2" x14ac:dyDescent="0.25">
      <c r="A2007" s="2" t="s">
        <v>9</v>
      </c>
      <c r="B2007" s="4">
        <v>153</v>
      </c>
      <c r="C2007" t="str">
        <f t="shared" si="96"/>
        <v/>
      </c>
      <c r="D2007" t="str">
        <f t="shared" si="97"/>
        <v/>
      </c>
      <c r="E2007" t="str">
        <f t="shared" si="98"/>
        <v/>
      </c>
    </row>
    <row r="2008" spans="1:5" hidden="1" outlineLevel="2" x14ac:dyDescent="0.25">
      <c r="A2008" s="2" t="s">
        <v>9</v>
      </c>
      <c r="B2008" s="4">
        <v>44</v>
      </c>
      <c r="C2008" t="str">
        <f t="shared" si="96"/>
        <v/>
      </c>
      <c r="D2008" t="str">
        <f t="shared" si="97"/>
        <v/>
      </c>
      <c r="E2008" t="str">
        <f t="shared" si="98"/>
        <v/>
      </c>
    </row>
    <row r="2009" spans="1:5" hidden="1" outlineLevel="2" x14ac:dyDescent="0.25">
      <c r="A2009" s="2" t="s">
        <v>9</v>
      </c>
      <c r="B2009" s="4">
        <v>130</v>
      </c>
      <c r="C2009" t="str">
        <f t="shared" si="96"/>
        <v/>
      </c>
      <c r="D2009" t="str">
        <f t="shared" si="97"/>
        <v/>
      </c>
      <c r="E2009" t="str">
        <f t="shared" si="98"/>
        <v/>
      </c>
    </row>
    <row r="2010" spans="1:5" hidden="1" outlineLevel="2" x14ac:dyDescent="0.25">
      <c r="A2010" s="2" t="s">
        <v>9</v>
      </c>
      <c r="B2010" s="4">
        <v>137</v>
      </c>
      <c r="C2010" t="str">
        <f t="shared" si="96"/>
        <v/>
      </c>
      <c r="D2010" t="str">
        <f t="shared" si="97"/>
        <v/>
      </c>
      <c r="E2010" t="str">
        <f t="shared" si="98"/>
        <v/>
      </c>
    </row>
    <row r="2011" spans="1:5" hidden="1" outlineLevel="2" x14ac:dyDescent="0.25">
      <c r="A2011" s="2" t="s">
        <v>9</v>
      </c>
      <c r="B2011" s="4">
        <v>30</v>
      </c>
      <c r="C2011" t="str">
        <f t="shared" si="96"/>
        <v/>
      </c>
      <c r="D2011" t="str">
        <f t="shared" si="97"/>
        <v/>
      </c>
      <c r="E2011" t="str">
        <f t="shared" si="98"/>
        <v/>
      </c>
    </row>
    <row r="2012" spans="1:5" hidden="1" outlineLevel="2" x14ac:dyDescent="0.25">
      <c r="A2012" s="2" t="s">
        <v>9</v>
      </c>
      <c r="B2012" s="4">
        <v>57</v>
      </c>
      <c r="C2012" t="str">
        <f t="shared" si="96"/>
        <v/>
      </c>
      <c r="D2012" t="str">
        <f t="shared" si="97"/>
        <v/>
      </c>
      <c r="E2012" t="str">
        <f t="shared" si="98"/>
        <v/>
      </c>
    </row>
    <row r="2013" spans="1:5" hidden="1" outlineLevel="2" x14ac:dyDescent="0.25">
      <c r="A2013" s="2" t="s">
        <v>9</v>
      </c>
      <c r="B2013" s="4">
        <v>131</v>
      </c>
      <c r="C2013" t="str">
        <f t="shared" si="96"/>
        <v/>
      </c>
      <c r="D2013" t="str">
        <f t="shared" si="97"/>
        <v/>
      </c>
      <c r="E2013" t="str">
        <f t="shared" si="98"/>
        <v/>
      </c>
    </row>
    <row r="2014" spans="1:5" hidden="1" outlineLevel="2" x14ac:dyDescent="0.25">
      <c r="A2014" s="2" t="s">
        <v>9</v>
      </c>
      <c r="B2014" s="4">
        <v>131</v>
      </c>
      <c r="C2014" t="str">
        <f t="shared" si="96"/>
        <v/>
      </c>
      <c r="D2014" t="str">
        <f t="shared" si="97"/>
        <v/>
      </c>
      <c r="E2014" t="str">
        <f t="shared" si="98"/>
        <v/>
      </c>
    </row>
    <row r="2015" spans="1:5" hidden="1" outlineLevel="2" x14ac:dyDescent="0.25">
      <c r="A2015" s="2" t="s">
        <v>9</v>
      </c>
      <c r="B2015" s="4">
        <v>43</v>
      </c>
      <c r="C2015" t="str">
        <f t="shared" si="96"/>
        <v/>
      </c>
      <c r="D2015" t="str">
        <f t="shared" si="97"/>
        <v/>
      </c>
      <c r="E2015" t="str">
        <f t="shared" si="98"/>
        <v/>
      </c>
    </row>
    <row r="2016" spans="1:5" hidden="1" outlineLevel="2" x14ac:dyDescent="0.25">
      <c r="A2016" s="2" t="s">
        <v>9</v>
      </c>
      <c r="B2016" s="4">
        <v>150</v>
      </c>
      <c r="C2016" t="str">
        <f t="shared" si="96"/>
        <v/>
      </c>
      <c r="D2016" t="str">
        <f t="shared" si="97"/>
        <v/>
      </c>
      <c r="E2016" t="str">
        <f t="shared" si="98"/>
        <v/>
      </c>
    </row>
    <row r="2017" spans="1:5" outlineLevel="1" collapsed="1" x14ac:dyDescent="0.25">
      <c r="A2017" s="6" t="s">
        <v>451</v>
      </c>
      <c r="B2017" s="4">
        <f>SUBTOTAL(9,B1980:B2016)</f>
        <v>3835</v>
      </c>
      <c r="C2017" t="str">
        <f t="shared" si="96"/>
        <v/>
      </c>
      <c r="D2017" t="str">
        <f t="shared" si="97"/>
        <v/>
      </c>
      <c r="E2017" t="str">
        <f t="shared" si="98"/>
        <v/>
      </c>
    </row>
    <row r="2018" spans="1:5" hidden="1" outlineLevel="2" x14ac:dyDescent="0.25">
      <c r="A2018" s="2" t="s">
        <v>85</v>
      </c>
      <c r="B2018" s="4">
        <v>2</v>
      </c>
      <c r="C2018" t="str">
        <f t="shared" si="96"/>
        <v/>
      </c>
      <c r="D2018" t="str">
        <f t="shared" si="97"/>
        <v/>
      </c>
      <c r="E2018" t="str">
        <f t="shared" si="98"/>
        <v/>
      </c>
    </row>
    <row r="2019" spans="1:5" hidden="1" outlineLevel="2" x14ac:dyDescent="0.25">
      <c r="A2019" s="2" t="s">
        <v>85</v>
      </c>
      <c r="B2019" s="4">
        <v>8</v>
      </c>
      <c r="C2019" t="str">
        <f t="shared" si="96"/>
        <v/>
      </c>
      <c r="D2019" t="str">
        <f t="shared" si="97"/>
        <v/>
      </c>
      <c r="E2019" t="str">
        <f t="shared" si="98"/>
        <v/>
      </c>
    </row>
    <row r="2020" spans="1:5" hidden="1" outlineLevel="2" x14ac:dyDescent="0.25">
      <c r="A2020" s="2" t="s">
        <v>85</v>
      </c>
      <c r="B2020" s="4">
        <v>1</v>
      </c>
      <c r="C2020" t="str">
        <f t="shared" si="96"/>
        <v/>
      </c>
      <c r="D2020" t="str">
        <f t="shared" si="97"/>
        <v/>
      </c>
      <c r="E2020" t="str">
        <f t="shared" si="98"/>
        <v/>
      </c>
    </row>
    <row r="2021" spans="1:5" hidden="1" outlineLevel="2" x14ac:dyDescent="0.25">
      <c r="A2021" s="2" t="s">
        <v>85</v>
      </c>
      <c r="B2021" s="4">
        <v>2</v>
      </c>
      <c r="C2021" t="str">
        <f t="shared" si="96"/>
        <v/>
      </c>
      <c r="D2021" t="str">
        <f t="shared" si="97"/>
        <v/>
      </c>
      <c r="E2021" t="str">
        <f t="shared" si="98"/>
        <v/>
      </c>
    </row>
    <row r="2022" spans="1:5" hidden="1" outlineLevel="2" x14ac:dyDescent="0.25">
      <c r="A2022" s="2" t="s">
        <v>85</v>
      </c>
      <c r="B2022" s="4">
        <v>6</v>
      </c>
      <c r="C2022" t="str">
        <f t="shared" si="96"/>
        <v/>
      </c>
      <c r="D2022" t="str">
        <f t="shared" si="97"/>
        <v/>
      </c>
      <c r="E2022" t="str">
        <f t="shared" si="98"/>
        <v/>
      </c>
    </row>
    <row r="2023" spans="1:5" outlineLevel="1" collapsed="1" x14ac:dyDescent="0.25">
      <c r="A2023" s="6" t="s">
        <v>452</v>
      </c>
      <c r="B2023" s="4">
        <f>SUBTOTAL(9,B2018:B2022)</f>
        <v>19</v>
      </c>
      <c r="C2023" t="str">
        <f t="shared" si="96"/>
        <v/>
      </c>
      <c r="D2023" t="str">
        <f t="shared" si="97"/>
        <v/>
      </c>
      <c r="E2023" t="str">
        <f t="shared" si="98"/>
        <v/>
      </c>
    </row>
    <row r="2024" spans="1:5" hidden="1" outlineLevel="2" x14ac:dyDescent="0.25">
      <c r="A2024" s="2" t="s">
        <v>128</v>
      </c>
      <c r="B2024" s="4">
        <v>20</v>
      </c>
      <c r="C2024" t="str">
        <f t="shared" si="96"/>
        <v/>
      </c>
      <c r="D2024" t="str">
        <f t="shared" si="97"/>
        <v/>
      </c>
      <c r="E2024" t="str">
        <f t="shared" si="98"/>
        <v/>
      </c>
    </row>
    <row r="2025" spans="1:5" hidden="1" outlineLevel="2" x14ac:dyDescent="0.25">
      <c r="A2025" s="2" t="s">
        <v>128</v>
      </c>
      <c r="B2025" s="4">
        <v>6</v>
      </c>
      <c r="C2025" t="str">
        <f t="shared" si="96"/>
        <v/>
      </c>
      <c r="D2025" t="str">
        <f t="shared" si="97"/>
        <v/>
      </c>
      <c r="E2025" t="str">
        <f t="shared" si="98"/>
        <v/>
      </c>
    </row>
    <row r="2026" spans="1:5" outlineLevel="1" collapsed="1" x14ac:dyDescent="0.25">
      <c r="A2026" s="6" t="s">
        <v>453</v>
      </c>
      <c r="B2026" s="4">
        <f>SUBTOTAL(9,B2024:B2025)</f>
        <v>26</v>
      </c>
      <c r="C2026" t="str">
        <f t="shared" si="96"/>
        <v/>
      </c>
      <c r="D2026" t="str">
        <f t="shared" si="97"/>
        <v/>
      </c>
      <c r="E2026" t="str">
        <f t="shared" si="98"/>
        <v/>
      </c>
    </row>
    <row r="2027" spans="1:5" hidden="1" outlineLevel="2" x14ac:dyDescent="0.25">
      <c r="A2027" s="2" t="s">
        <v>13</v>
      </c>
      <c r="B2027" s="4">
        <v>36</v>
      </c>
      <c r="C2027" t="str">
        <f t="shared" si="96"/>
        <v/>
      </c>
      <c r="D2027" t="str">
        <f t="shared" si="97"/>
        <v/>
      </c>
      <c r="E2027" t="str">
        <f t="shared" si="98"/>
        <v/>
      </c>
    </row>
    <row r="2028" spans="1:5" hidden="1" outlineLevel="2" x14ac:dyDescent="0.25">
      <c r="A2028" s="2" t="s">
        <v>13</v>
      </c>
      <c r="B2028" s="4">
        <v>144</v>
      </c>
      <c r="C2028" t="str">
        <f t="shared" si="96"/>
        <v/>
      </c>
      <c r="D2028" t="str">
        <f t="shared" si="97"/>
        <v/>
      </c>
      <c r="E2028" t="str">
        <f t="shared" si="98"/>
        <v/>
      </c>
    </row>
    <row r="2029" spans="1:5" hidden="1" outlineLevel="2" x14ac:dyDescent="0.25">
      <c r="A2029" s="2" t="s">
        <v>13</v>
      </c>
      <c r="B2029" s="4">
        <v>41</v>
      </c>
      <c r="C2029" t="str">
        <f t="shared" si="96"/>
        <v/>
      </c>
      <c r="D2029" t="str">
        <f t="shared" si="97"/>
        <v/>
      </c>
      <c r="E2029" t="str">
        <f t="shared" si="98"/>
        <v/>
      </c>
    </row>
    <row r="2030" spans="1:5" hidden="1" outlineLevel="2" x14ac:dyDescent="0.25">
      <c r="A2030" s="2" t="s">
        <v>13</v>
      </c>
      <c r="B2030" s="4">
        <v>61</v>
      </c>
      <c r="C2030" t="str">
        <f t="shared" si="96"/>
        <v/>
      </c>
      <c r="D2030" t="str">
        <f t="shared" si="97"/>
        <v/>
      </c>
      <c r="E2030" t="str">
        <f t="shared" si="98"/>
        <v/>
      </c>
    </row>
    <row r="2031" spans="1:5" hidden="1" outlineLevel="2" x14ac:dyDescent="0.25">
      <c r="A2031" s="2" t="s">
        <v>13</v>
      </c>
      <c r="B2031" s="4">
        <v>161</v>
      </c>
      <c r="C2031" t="str">
        <f t="shared" si="96"/>
        <v/>
      </c>
      <c r="D2031" t="str">
        <f t="shared" si="97"/>
        <v/>
      </c>
      <c r="E2031" t="str">
        <f t="shared" si="98"/>
        <v/>
      </c>
    </row>
    <row r="2032" spans="1:5" hidden="1" outlineLevel="2" x14ac:dyDescent="0.25">
      <c r="A2032" s="2" t="s">
        <v>13</v>
      </c>
      <c r="B2032" s="4">
        <v>187</v>
      </c>
      <c r="C2032" t="str">
        <f t="shared" si="96"/>
        <v/>
      </c>
      <c r="D2032" t="str">
        <f t="shared" si="97"/>
        <v/>
      </c>
      <c r="E2032" t="str">
        <f t="shared" si="98"/>
        <v/>
      </c>
    </row>
    <row r="2033" spans="1:5" hidden="1" outlineLevel="2" x14ac:dyDescent="0.25">
      <c r="A2033" s="2" t="s">
        <v>13</v>
      </c>
      <c r="B2033" s="4">
        <v>114</v>
      </c>
      <c r="C2033" t="str">
        <f t="shared" si="96"/>
        <v/>
      </c>
      <c r="D2033" t="str">
        <f t="shared" si="97"/>
        <v/>
      </c>
      <c r="E2033" t="str">
        <f t="shared" si="98"/>
        <v/>
      </c>
    </row>
    <row r="2034" spans="1:5" hidden="1" outlineLevel="2" x14ac:dyDescent="0.25">
      <c r="A2034" s="2" t="s">
        <v>13</v>
      </c>
      <c r="B2034" s="4">
        <v>180</v>
      </c>
      <c r="C2034" t="str">
        <f t="shared" si="96"/>
        <v/>
      </c>
      <c r="D2034" t="str">
        <f t="shared" si="97"/>
        <v/>
      </c>
      <c r="E2034" t="str">
        <f t="shared" si="98"/>
        <v/>
      </c>
    </row>
    <row r="2035" spans="1:5" hidden="1" outlineLevel="2" x14ac:dyDescent="0.25">
      <c r="A2035" s="2" t="s">
        <v>13</v>
      </c>
      <c r="B2035" s="4">
        <v>137</v>
      </c>
      <c r="C2035" t="str">
        <f t="shared" si="96"/>
        <v/>
      </c>
      <c r="D2035" t="str">
        <f t="shared" si="97"/>
        <v/>
      </c>
      <c r="E2035" t="str">
        <f t="shared" si="98"/>
        <v/>
      </c>
    </row>
    <row r="2036" spans="1:5" hidden="1" outlineLevel="2" x14ac:dyDescent="0.25">
      <c r="A2036" s="2" t="s">
        <v>13</v>
      </c>
      <c r="B2036" s="4">
        <v>132</v>
      </c>
      <c r="C2036" t="str">
        <f t="shared" si="96"/>
        <v/>
      </c>
      <c r="D2036" t="str">
        <f t="shared" si="97"/>
        <v/>
      </c>
      <c r="E2036" t="str">
        <f t="shared" si="98"/>
        <v/>
      </c>
    </row>
    <row r="2037" spans="1:5" hidden="1" outlineLevel="2" x14ac:dyDescent="0.25">
      <c r="A2037" s="2" t="s">
        <v>13</v>
      </c>
      <c r="B2037" s="4">
        <v>91</v>
      </c>
      <c r="C2037" t="str">
        <f t="shared" si="96"/>
        <v/>
      </c>
      <c r="D2037" t="str">
        <f t="shared" si="97"/>
        <v/>
      </c>
      <c r="E2037" t="str">
        <f t="shared" si="98"/>
        <v/>
      </c>
    </row>
    <row r="2038" spans="1:5" hidden="1" outlineLevel="2" x14ac:dyDescent="0.25">
      <c r="A2038" s="2" t="s">
        <v>13</v>
      </c>
      <c r="B2038" s="4">
        <v>68</v>
      </c>
      <c r="C2038" t="str">
        <f t="shared" si="96"/>
        <v/>
      </c>
      <c r="D2038" t="str">
        <f t="shared" si="97"/>
        <v/>
      </c>
      <c r="E2038" t="str">
        <f t="shared" si="98"/>
        <v/>
      </c>
    </row>
    <row r="2039" spans="1:5" hidden="1" outlineLevel="2" x14ac:dyDescent="0.25">
      <c r="A2039" s="2" t="s">
        <v>13</v>
      </c>
      <c r="B2039" s="4">
        <v>194</v>
      </c>
      <c r="C2039" t="str">
        <f t="shared" si="96"/>
        <v/>
      </c>
      <c r="D2039" t="str">
        <f t="shared" si="97"/>
        <v/>
      </c>
      <c r="E2039" t="str">
        <f t="shared" si="98"/>
        <v/>
      </c>
    </row>
    <row r="2040" spans="1:5" hidden="1" outlineLevel="2" x14ac:dyDescent="0.25">
      <c r="A2040" s="2" t="s">
        <v>13</v>
      </c>
      <c r="B2040" s="4">
        <v>179</v>
      </c>
      <c r="C2040" t="str">
        <f t="shared" si="96"/>
        <v/>
      </c>
      <c r="D2040" t="str">
        <f t="shared" si="97"/>
        <v/>
      </c>
      <c r="E2040" t="str">
        <f t="shared" si="98"/>
        <v/>
      </c>
    </row>
    <row r="2041" spans="1:5" hidden="1" outlineLevel="2" x14ac:dyDescent="0.25">
      <c r="A2041" s="2" t="s">
        <v>13</v>
      </c>
      <c r="B2041" s="4">
        <v>82</v>
      </c>
      <c r="C2041" t="str">
        <f t="shared" si="96"/>
        <v/>
      </c>
      <c r="D2041" t="str">
        <f t="shared" si="97"/>
        <v/>
      </c>
      <c r="E2041" t="str">
        <f t="shared" si="98"/>
        <v/>
      </c>
    </row>
    <row r="2042" spans="1:5" hidden="1" outlineLevel="2" x14ac:dyDescent="0.25">
      <c r="A2042" s="2" t="s">
        <v>13</v>
      </c>
      <c r="B2042" s="4">
        <v>181</v>
      </c>
      <c r="C2042" t="str">
        <f t="shared" si="96"/>
        <v/>
      </c>
      <c r="D2042" t="str">
        <f t="shared" si="97"/>
        <v/>
      </c>
      <c r="E2042" t="str">
        <f t="shared" si="98"/>
        <v/>
      </c>
    </row>
    <row r="2043" spans="1:5" hidden="1" outlineLevel="2" x14ac:dyDescent="0.25">
      <c r="A2043" s="2" t="s">
        <v>13</v>
      </c>
      <c r="B2043" s="4">
        <v>189</v>
      </c>
      <c r="C2043" t="str">
        <f t="shared" si="96"/>
        <v/>
      </c>
      <c r="D2043" t="str">
        <f t="shared" si="97"/>
        <v/>
      </c>
      <c r="E2043" t="str">
        <f t="shared" si="98"/>
        <v/>
      </c>
    </row>
    <row r="2044" spans="1:5" hidden="1" outlineLevel="2" x14ac:dyDescent="0.25">
      <c r="A2044" s="2" t="s">
        <v>13</v>
      </c>
      <c r="B2044" s="4">
        <v>112</v>
      </c>
      <c r="C2044" t="str">
        <f t="shared" si="96"/>
        <v/>
      </c>
      <c r="D2044" t="str">
        <f t="shared" si="97"/>
        <v/>
      </c>
      <c r="E2044" t="str">
        <f t="shared" si="98"/>
        <v/>
      </c>
    </row>
    <row r="2045" spans="1:5" hidden="1" outlineLevel="2" x14ac:dyDescent="0.25">
      <c r="A2045" s="2" t="s">
        <v>13</v>
      </c>
      <c r="B2045" s="4">
        <v>152</v>
      </c>
      <c r="C2045" t="str">
        <f t="shared" si="96"/>
        <v/>
      </c>
      <c r="D2045" t="str">
        <f t="shared" si="97"/>
        <v/>
      </c>
      <c r="E2045" t="str">
        <f t="shared" si="98"/>
        <v/>
      </c>
    </row>
    <row r="2046" spans="1:5" hidden="1" outlineLevel="2" x14ac:dyDescent="0.25">
      <c r="A2046" s="2" t="s">
        <v>13</v>
      </c>
      <c r="B2046" s="4">
        <v>58</v>
      </c>
      <c r="C2046" t="str">
        <f t="shared" si="96"/>
        <v/>
      </c>
      <c r="D2046" t="str">
        <f t="shared" si="97"/>
        <v/>
      </c>
      <c r="E2046" t="str">
        <f t="shared" si="98"/>
        <v/>
      </c>
    </row>
    <row r="2047" spans="1:5" hidden="1" outlineLevel="2" x14ac:dyDescent="0.25">
      <c r="A2047" s="2" t="s">
        <v>13</v>
      </c>
      <c r="B2047" s="4">
        <v>103</v>
      </c>
      <c r="C2047" t="str">
        <f t="shared" si="96"/>
        <v/>
      </c>
      <c r="D2047" t="str">
        <f t="shared" si="97"/>
        <v/>
      </c>
      <c r="E2047" t="str">
        <f t="shared" si="98"/>
        <v/>
      </c>
    </row>
    <row r="2048" spans="1:5" hidden="1" outlineLevel="2" x14ac:dyDescent="0.25">
      <c r="A2048" s="2" t="s">
        <v>13</v>
      </c>
      <c r="B2048" s="4">
        <v>80</v>
      </c>
      <c r="C2048" t="str">
        <f t="shared" si="96"/>
        <v/>
      </c>
      <c r="D2048" t="str">
        <f t="shared" si="97"/>
        <v/>
      </c>
      <c r="E2048" t="str">
        <f t="shared" si="98"/>
        <v/>
      </c>
    </row>
    <row r="2049" spans="1:5" hidden="1" outlineLevel="2" x14ac:dyDescent="0.25">
      <c r="A2049" s="2" t="s">
        <v>13</v>
      </c>
      <c r="B2049" s="4">
        <v>160</v>
      </c>
      <c r="C2049" t="str">
        <f t="shared" si="96"/>
        <v/>
      </c>
      <c r="D2049" t="str">
        <f t="shared" si="97"/>
        <v/>
      </c>
      <c r="E2049" t="str">
        <f t="shared" si="98"/>
        <v/>
      </c>
    </row>
    <row r="2050" spans="1:5" hidden="1" outlineLevel="2" x14ac:dyDescent="0.25">
      <c r="A2050" s="2" t="s">
        <v>13</v>
      </c>
      <c r="B2050" s="4">
        <v>152</v>
      </c>
      <c r="C2050" t="str">
        <f t="shared" si="96"/>
        <v/>
      </c>
      <c r="D2050" t="str">
        <f t="shared" si="97"/>
        <v/>
      </c>
      <c r="E2050" t="str">
        <f t="shared" si="98"/>
        <v/>
      </c>
    </row>
    <row r="2051" spans="1:5" hidden="1" outlineLevel="2" x14ac:dyDescent="0.25">
      <c r="A2051" s="2" t="s">
        <v>13</v>
      </c>
      <c r="B2051" s="4">
        <v>87</v>
      </c>
      <c r="C2051" t="str">
        <f t="shared" si="96"/>
        <v/>
      </c>
      <c r="D2051" t="str">
        <f t="shared" si="97"/>
        <v/>
      </c>
      <c r="E2051" t="str">
        <f t="shared" si="98"/>
        <v/>
      </c>
    </row>
    <row r="2052" spans="1:5" hidden="1" outlineLevel="2" x14ac:dyDescent="0.25">
      <c r="A2052" s="2" t="s">
        <v>13</v>
      </c>
      <c r="B2052" s="4">
        <v>107</v>
      </c>
      <c r="C2052" t="str">
        <f t="shared" si="96"/>
        <v/>
      </c>
      <c r="D2052" t="str">
        <f t="shared" si="97"/>
        <v/>
      </c>
      <c r="E2052" t="str">
        <f t="shared" si="98"/>
        <v/>
      </c>
    </row>
    <row r="2053" spans="1:5" hidden="1" outlineLevel="2" x14ac:dyDescent="0.25">
      <c r="A2053" s="2" t="s">
        <v>13</v>
      </c>
      <c r="B2053" s="4">
        <v>159</v>
      </c>
      <c r="C2053" t="str">
        <f t="shared" si="96"/>
        <v/>
      </c>
      <c r="D2053" t="str">
        <f t="shared" si="97"/>
        <v/>
      </c>
      <c r="E2053" t="str">
        <f t="shared" si="98"/>
        <v/>
      </c>
    </row>
    <row r="2054" spans="1:5" hidden="1" outlineLevel="2" x14ac:dyDescent="0.25">
      <c r="A2054" s="2" t="s">
        <v>13</v>
      </c>
      <c r="B2054" s="4">
        <v>37</v>
      </c>
      <c r="C2054" t="str">
        <f t="shared" ref="C2054:C2117" si="99">IF($B2054 = $C$1, 1, "")</f>
        <v/>
      </c>
      <c r="D2054" t="str">
        <f t="shared" ref="D2054:D2117" si="100">IF($B2054 = $D$1, 1, "")</f>
        <v/>
      </c>
      <c r="E2054" t="str">
        <f t="shared" ref="E2054:E2117" si="101">IF($B2054 = $E$1, 1, "")</f>
        <v/>
      </c>
    </row>
    <row r="2055" spans="1:5" hidden="1" outlineLevel="2" x14ac:dyDescent="0.25">
      <c r="A2055" s="2" t="s">
        <v>13</v>
      </c>
      <c r="B2055" s="4">
        <v>76</v>
      </c>
      <c r="C2055" t="str">
        <f t="shared" si="99"/>
        <v/>
      </c>
      <c r="D2055" t="str">
        <f t="shared" si="100"/>
        <v/>
      </c>
      <c r="E2055" t="str">
        <f t="shared" si="101"/>
        <v/>
      </c>
    </row>
    <row r="2056" spans="1:5" hidden="1" outlineLevel="2" x14ac:dyDescent="0.25">
      <c r="A2056" s="2" t="s">
        <v>13</v>
      </c>
      <c r="B2056" s="4">
        <v>20</v>
      </c>
      <c r="C2056" t="str">
        <f t="shared" si="99"/>
        <v/>
      </c>
      <c r="D2056" t="str">
        <f t="shared" si="100"/>
        <v/>
      </c>
      <c r="E2056" t="str">
        <f t="shared" si="101"/>
        <v/>
      </c>
    </row>
    <row r="2057" spans="1:5" hidden="1" outlineLevel="2" x14ac:dyDescent="0.25">
      <c r="A2057" s="2" t="s">
        <v>13</v>
      </c>
      <c r="B2057" s="4">
        <v>168</v>
      </c>
      <c r="C2057" t="str">
        <f t="shared" si="99"/>
        <v/>
      </c>
      <c r="D2057" t="str">
        <f t="shared" si="100"/>
        <v/>
      </c>
      <c r="E2057" t="str">
        <f t="shared" si="101"/>
        <v/>
      </c>
    </row>
    <row r="2058" spans="1:5" hidden="1" outlineLevel="2" x14ac:dyDescent="0.25">
      <c r="A2058" s="2" t="s">
        <v>13</v>
      </c>
      <c r="B2058" s="4">
        <v>30</v>
      </c>
      <c r="C2058" t="str">
        <f t="shared" si="99"/>
        <v/>
      </c>
      <c r="D2058" t="str">
        <f t="shared" si="100"/>
        <v/>
      </c>
      <c r="E2058" t="str">
        <f t="shared" si="101"/>
        <v/>
      </c>
    </row>
    <row r="2059" spans="1:5" hidden="1" outlineLevel="2" x14ac:dyDescent="0.25">
      <c r="A2059" s="2" t="s">
        <v>13</v>
      </c>
      <c r="B2059" s="4">
        <v>93</v>
      </c>
      <c r="C2059" t="str">
        <f t="shared" si="99"/>
        <v/>
      </c>
      <c r="D2059" t="str">
        <f t="shared" si="100"/>
        <v/>
      </c>
      <c r="E2059" t="str">
        <f t="shared" si="101"/>
        <v/>
      </c>
    </row>
    <row r="2060" spans="1:5" hidden="1" outlineLevel="2" x14ac:dyDescent="0.25">
      <c r="A2060" s="2" t="s">
        <v>13</v>
      </c>
      <c r="B2060" s="4">
        <v>52</v>
      </c>
      <c r="C2060" t="str">
        <f t="shared" si="99"/>
        <v/>
      </c>
      <c r="D2060" t="str">
        <f t="shared" si="100"/>
        <v/>
      </c>
      <c r="E2060" t="str">
        <f t="shared" si="101"/>
        <v/>
      </c>
    </row>
    <row r="2061" spans="1:5" hidden="1" outlineLevel="2" x14ac:dyDescent="0.25">
      <c r="A2061" s="2" t="s">
        <v>13</v>
      </c>
      <c r="B2061" s="4">
        <v>122</v>
      </c>
      <c r="C2061" t="str">
        <f t="shared" si="99"/>
        <v/>
      </c>
      <c r="D2061" t="str">
        <f t="shared" si="100"/>
        <v/>
      </c>
      <c r="E2061" t="str">
        <f t="shared" si="101"/>
        <v/>
      </c>
    </row>
    <row r="2062" spans="1:5" hidden="1" outlineLevel="2" x14ac:dyDescent="0.25">
      <c r="A2062" s="2" t="s">
        <v>13</v>
      </c>
      <c r="B2062" s="4">
        <v>23</v>
      </c>
      <c r="C2062" t="str">
        <f t="shared" si="99"/>
        <v/>
      </c>
      <c r="D2062" t="str">
        <f t="shared" si="100"/>
        <v/>
      </c>
      <c r="E2062" t="str">
        <f t="shared" si="101"/>
        <v/>
      </c>
    </row>
    <row r="2063" spans="1:5" hidden="1" outlineLevel="2" x14ac:dyDescent="0.25">
      <c r="A2063" s="2" t="s">
        <v>13</v>
      </c>
      <c r="B2063" s="4">
        <v>183</v>
      </c>
      <c r="C2063" t="str">
        <f t="shared" si="99"/>
        <v/>
      </c>
      <c r="D2063" t="str">
        <f t="shared" si="100"/>
        <v/>
      </c>
      <c r="E2063" t="str">
        <f t="shared" si="101"/>
        <v/>
      </c>
    </row>
    <row r="2064" spans="1:5" hidden="1" outlineLevel="2" x14ac:dyDescent="0.25">
      <c r="A2064" s="2" t="s">
        <v>13</v>
      </c>
      <c r="B2064" s="4">
        <v>177</v>
      </c>
      <c r="C2064" t="str">
        <f t="shared" si="99"/>
        <v/>
      </c>
      <c r="D2064" t="str">
        <f t="shared" si="100"/>
        <v/>
      </c>
      <c r="E2064" t="str">
        <f t="shared" si="101"/>
        <v/>
      </c>
    </row>
    <row r="2065" spans="1:5" hidden="1" outlineLevel="2" x14ac:dyDescent="0.25">
      <c r="A2065" s="2" t="s">
        <v>13</v>
      </c>
      <c r="B2065" s="4">
        <v>56</v>
      </c>
      <c r="C2065" t="str">
        <f t="shared" si="99"/>
        <v/>
      </c>
      <c r="D2065" t="str">
        <f t="shared" si="100"/>
        <v/>
      </c>
      <c r="E2065" t="str">
        <f t="shared" si="101"/>
        <v/>
      </c>
    </row>
    <row r="2066" spans="1:5" hidden="1" outlineLevel="2" x14ac:dyDescent="0.25">
      <c r="A2066" s="2" t="s">
        <v>13</v>
      </c>
      <c r="B2066" s="4">
        <v>138</v>
      </c>
      <c r="C2066" t="str">
        <f t="shared" si="99"/>
        <v/>
      </c>
      <c r="D2066" t="str">
        <f t="shared" si="100"/>
        <v/>
      </c>
      <c r="E2066" t="str">
        <f t="shared" si="101"/>
        <v/>
      </c>
    </row>
    <row r="2067" spans="1:5" hidden="1" outlineLevel="2" x14ac:dyDescent="0.25">
      <c r="A2067" s="2" t="s">
        <v>13</v>
      </c>
      <c r="B2067" s="4">
        <v>138</v>
      </c>
      <c r="C2067" t="str">
        <f t="shared" si="99"/>
        <v/>
      </c>
      <c r="D2067" t="str">
        <f t="shared" si="100"/>
        <v/>
      </c>
      <c r="E2067" t="str">
        <f t="shared" si="101"/>
        <v/>
      </c>
    </row>
    <row r="2068" spans="1:5" hidden="1" outlineLevel="2" x14ac:dyDescent="0.25">
      <c r="A2068" s="2" t="s">
        <v>13</v>
      </c>
      <c r="B2068" s="4">
        <v>167</v>
      </c>
      <c r="C2068" t="str">
        <f t="shared" si="99"/>
        <v/>
      </c>
      <c r="D2068" t="str">
        <f t="shared" si="100"/>
        <v/>
      </c>
      <c r="E2068" t="str">
        <f t="shared" si="101"/>
        <v/>
      </c>
    </row>
    <row r="2069" spans="1:5" hidden="1" outlineLevel="2" x14ac:dyDescent="0.25">
      <c r="A2069" s="2" t="s">
        <v>13</v>
      </c>
      <c r="B2069" s="4">
        <v>71</v>
      </c>
      <c r="C2069" t="str">
        <f t="shared" si="99"/>
        <v/>
      </c>
      <c r="D2069" t="str">
        <f t="shared" si="100"/>
        <v/>
      </c>
      <c r="E2069" t="str">
        <f t="shared" si="101"/>
        <v/>
      </c>
    </row>
    <row r="2070" spans="1:5" hidden="1" outlineLevel="2" x14ac:dyDescent="0.25">
      <c r="A2070" s="2" t="s">
        <v>13</v>
      </c>
      <c r="B2070" s="4">
        <v>73</v>
      </c>
      <c r="C2070" t="str">
        <f t="shared" si="99"/>
        <v/>
      </c>
      <c r="D2070" t="str">
        <f t="shared" si="100"/>
        <v/>
      </c>
      <c r="E2070" t="str">
        <f t="shared" si="101"/>
        <v/>
      </c>
    </row>
    <row r="2071" spans="1:5" hidden="1" outlineLevel="2" x14ac:dyDescent="0.25">
      <c r="A2071" s="2" t="s">
        <v>13</v>
      </c>
      <c r="B2071" s="4">
        <v>160</v>
      </c>
      <c r="C2071" t="str">
        <f t="shared" si="99"/>
        <v/>
      </c>
      <c r="D2071" t="str">
        <f t="shared" si="100"/>
        <v/>
      </c>
      <c r="E2071" t="str">
        <f t="shared" si="101"/>
        <v/>
      </c>
    </row>
    <row r="2072" spans="1:5" hidden="1" outlineLevel="2" x14ac:dyDescent="0.25">
      <c r="A2072" s="2" t="s">
        <v>13</v>
      </c>
      <c r="B2072" s="4">
        <v>183</v>
      </c>
      <c r="C2072" t="str">
        <f t="shared" si="99"/>
        <v/>
      </c>
      <c r="D2072" t="str">
        <f t="shared" si="100"/>
        <v/>
      </c>
      <c r="E2072" t="str">
        <f t="shared" si="101"/>
        <v/>
      </c>
    </row>
    <row r="2073" spans="1:5" hidden="1" outlineLevel="2" x14ac:dyDescent="0.25">
      <c r="A2073" s="2" t="s">
        <v>13</v>
      </c>
      <c r="B2073" s="4">
        <v>178</v>
      </c>
      <c r="C2073" t="str">
        <f t="shared" si="99"/>
        <v/>
      </c>
      <c r="D2073" t="str">
        <f t="shared" si="100"/>
        <v/>
      </c>
      <c r="E2073" t="str">
        <f t="shared" si="101"/>
        <v/>
      </c>
    </row>
    <row r="2074" spans="1:5" outlineLevel="1" collapsed="1" x14ac:dyDescent="0.25">
      <c r="A2074" s="6" t="s">
        <v>454</v>
      </c>
      <c r="B2074" s="4">
        <f>SUBTOTAL(9,B2027:B2073)</f>
        <v>5492</v>
      </c>
      <c r="C2074" t="str">
        <f t="shared" si="99"/>
        <v/>
      </c>
      <c r="D2074" t="str">
        <f t="shared" si="100"/>
        <v/>
      </c>
      <c r="E2074" t="str">
        <f t="shared" si="101"/>
        <v/>
      </c>
    </row>
    <row r="2075" spans="1:5" hidden="1" outlineLevel="2" x14ac:dyDescent="0.25">
      <c r="A2075" s="2" t="s">
        <v>21</v>
      </c>
      <c r="B2075" s="4">
        <v>58</v>
      </c>
      <c r="C2075" t="str">
        <f t="shared" si="99"/>
        <v/>
      </c>
      <c r="D2075" t="str">
        <f t="shared" si="100"/>
        <v/>
      </c>
      <c r="E2075" t="str">
        <f t="shared" si="101"/>
        <v/>
      </c>
    </row>
    <row r="2076" spans="1:5" hidden="1" outlineLevel="2" x14ac:dyDescent="0.25">
      <c r="A2076" s="2" t="s">
        <v>21</v>
      </c>
      <c r="B2076" s="4">
        <v>142</v>
      </c>
      <c r="C2076" t="str">
        <f t="shared" si="99"/>
        <v/>
      </c>
      <c r="D2076" t="str">
        <f t="shared" si="100"/>
        <v/>
      </c>
      <c r="E2076" t="str">
        <f t="shared" si="101"/>
        <v/>
      </c>
    </row>
    <row r="2077" spans="1:5" hidden="1" outlineLevel="2" x14ac:dyDescent="0.25">
      <c r="A2077" s="2" t="s">
        <v>21</v>
      </c>
      <c r="B2077" s="4">
        <v>196</v>
      </c>
      <c r="C2077" t="str">
        <f t="shared" si="99"/>
        <v/>
      </c>
      <c r="D2077" t="str">
        <f t="shared" si="100"/>
        <v/>
      </c>
      <c r="E2077" t="str">
        <f t="shared" si="101"/>
        <v/>
      </c>
    </row>
    <row r="2078" spans="1:5" hidden="1" outlineLevel="2" x14ac:dyDescent="0.25">
      <c r="A2078" s="2" t="s">
        <v>21</v>
      </c>
      <c r="B2078" s="4">
        <v>35</v>
      </c>
      <c r="C2078" t="str">
        <f t="shared" si="99"/>
        <v/>
      </c>
      <c r="D2078" t="str">
        <f t="shared" si="100"/>
        <v/>
      </c>
      <c r="E2078" t="str">
        <f t="shared" si="101"/>
        <v/>
      </c>
    </row>
    <row r="2079" spans="1:5" hidden="1" outlineLevel="2" x14ac:dyDescent="0.25">
      <c r="A2079" s="2" t="s">
        <v>21</v>
      </c>
      <c r="B2079" s="4">
        <v>60</v>
      </c>
      <c r="C2079" t="str">
        <f t="shared" si="99"/>
        <v/>
      </c>
      <c r="D2079" t="str">
        <f t="shared" si="100"/>
        <v/>
      </c>
      <c r="E2079" t="str">
        <f t="shared" si="101"/>
        <v/>
      </c>
    </row>
    <row r="2080" spans="1:5" hidden="1" outlineLevel="2" x14ac:dyDescent="0.25">
      <c r="A2080" s="2" t="s">
        <v>21</v>
      </c>
      <c r="B2080" s="4">
        <v>108</v>
      </c>
      <c r="C2080" t="str">
        <f t="shared" si="99"/>
        <v/>
      </c>
      <c r="D2080" t="str">
        <f t="shared" si="100"/>
        <v/>
      </c>
      <c r="E2080" t="str">
        <f t="shared" si="101"/>
        <v/>
      </c>
    </row>
    <row r="2081" spans="1:5" hidden="1" outlineLevel="2" x14ac:dyDescent="0.25">
      <c r="A2081" s="2" t="s">
        <v>21</v>
      </c>
      <c r="B2081" s="4">
        <v>115</v>
      </c>
      <c r="C2081" t="str">
        <f t="shared" si="99"/>
        <v/>
      </c>
      <c r="D2081" t="str">
        <f t="shared" si="100"/>
        <v/>
      </c>
      <c r="E2081" t="str">
        <f t="shared" si="101"/>
        <v/>
      </c>
    </row>
    <row r="2082" spans="1:5" hidden="1" outlineLevel="2" x14ac:dyDescent="0.25">
      <c r="A2082" s="2" t="s">
        <v>21</v>
      </c>
      <c r="B2082" s="4">
        <v>75</v>
      </c>
      <c r="C2082" t="str">
        <f t="shared" si="99"/>
        <v/>
      </c>
      <c r="D2082" t="str">
        <f t="shared" si="100"/>
        <v/>
      </c>
      <c r="E2082" t="str">
        <f t="shared" si="101"/>
        <v/>
      </c>
    </row>
    <row r="2083" spans="1:5" hidden="1" outlineLevel="2" x14ac:dyDescent="0.25">
      <c r="A2083" s="2" t="s">
        <v>21</v>
      </c>
      <c r="B2083" s="4">
        <v>160</v>
      </c>
      <c r="C2083" t="str">
        <f t="shared" si="99"/>
        <v/>
      </c>
      <c r="D2083" t="str">
        <f t="shared" si="100"/>
        <v/>
      </c>
      <c r="E2083" t="str">
        <f t="shared" si="101"/>
        <v/>
      </c>
    </row>
    <row r="2084" spans="1:5" hidden="1" outlineLevel="2" x14ac:dyDescent="0.25">
      <c r="A2084" s="2" t="s">
        <v>21</v>
      </c>
      <c r="B2084" s="4">
        <v>189</v>
      </c>
      <c r="C2084" t="str">
        <f t="shared" si="99"/>
        <v/>
      </c>
      <c r="D2084" t="str">
        <f t="shared" si="100"/>
        <v/>
      </c>
      <c r="E2084" t="str">
        <f t="shared" si="101"/>
        <v/>
      </c>
    </row>
    <row r="2085" spans="1:5" hidden="1" outlineLevel="2" x14ac:dyDescent="0.25">
      <c r="A2085" s="2" t="s">
        <v>21</v>
      </c>
      <c r="B2085" s="4">
        <v>58</v>
      </c>
      <c r="C2085" t="str">
        <f t="shared" si="99"/>
        <v/>
      </c>
      <c r="D2085" t="str">
        <f t="shared" si="100"/>
        <v/>
      </c>
      <c r="E2085" t="str">
        <f t="shared" si="101"/>
        <v/>
      </c>
    </row>
    <row r="2086" spans="1:5" hidden="1" outlineLevel="2" x14ac:dyDescent="0.25">
      <c r="A2086" s="2" t="s">
        <v>21</v>
      </c>
      <c r="B2086" s="4">
        <v>121</v>
      </c>
      <c r="C2086" t="str">
        <f t="shared" si="99"/>
        <v/>
      </c>
      <c r="D2086" t="str">
        <f t="shared" si="100"/>
        <v/>
      </c>
      <c r="E2086" t="str">
        <f t="shared" si="101"/>
        <v/>
      </c>
    </row>
    <row r="2087" spans="1:5" hidden="1" outlineLevel="2" x14ac:dyDescent="0.25">
      <c r="A2087" s="2" t="s">
        <v>21</v>
      </c>
      <c r="B2087" s="4">
        <v>114</v>
      </c>
      <c r="C2087" t="str">
        <f t="shared" si="99"/>
        <v/>
      </c>
      <c r="D2087" t="str">
        <f t="shared" si="100"/>
        <v/>
      </c>
      <c r="E2087" t="str">
        <f t="shared" si="101"/>
        <v/>
      </c>
    </row>
    <row r="2088" spans="1:5" hidden="1" outlineLevel="2" x14ac:dyDescent="0.25">
      <c r="A2088" s="2" t="s">
        <v>21</v>
      </c>
      <c r="B2088" s="4">
        <v>20</v>
      </c>
      <c r="C2088" t="str">
        <f t="shared" si="99"/>
        <v/>
      </c>
      <c r="D2088" t="str">
        <f t="shared" si="100"/>
        <v/>
      </c>
      <c r="E2088" t="str">
        <f t="shared" si="101"/>
        <v/>
      </c>
    </row>
    <row r="2089" spans="1:5" hidden="1" outlineLevel="2" x14ac:dyDescent="0.25">
      <c r="A2089" s="2" t="s">
        <v>21</v>
      </c>
      <c r="B2089" s="4">
        <v>154</v>
      </c>
      <c r="C2089" t="str">
        <f t="shared" si="99"/>
        <v/>
      </c>
      <c r="D2089" t="str">
        <f t="shared" si="100"/>
        <v/>
      </c>
      <c r="E2089" t="str">
        <f t="shared" si="101"/>
        <v/>
      </c>
    </row>
    <row r="2090" spans="1:5" hidden="1" outlineLevel="2" x14ac:dyDescent="0.25">
      <c r="A2090" s="2" t="s">
        <v>21</v>
      </c>
      <c r="B2090" s="4">
        <v>69</v>
      </c>
      <c r="C2090" t="str">
        <f t="shared" si="99"/>
        <v/>
      </c>
      <c r="D2090" t="str">
        <f t="shared" si="100"/>
        <v/>
      </c>
      <c r="E2090" t="str">
        <f t="shared" si="101"/>
        <v/>
      </c>
    </row>
    <row r="2091" spans="1:5" hidden="1" outlineLevel="2" x14ac:dyDescent="0.25">
      <c r="A2091" s="2" t="s">
        <v>21</v>
      </c>
      <c r="B2091" s="4">
        <v>52</v>
      </c>
      <c r="C2091" t="str">
        <f t="shared" si="99"/>
        <v/>
      </c>
      <c r="D2091" t="str">
        <f t="shared" si="100"/>
        <v/>
      </c>
      <c r="E2091" t="str">
        <f t="shared" si="101"/>
        <v/>
      </c>
    </row>
    <row r="2092" spans="1:5" hidden="1" outlineLevel="2" x14ac:dyDescent="0.25">
      <c r="A2092" s="2" t="s">
        <v>21</v>
      </c>
      <c r="B2092" s="4">
        <v>96</v>
      </c>
      <c r="C2092" t="str">
        <f t="shared" si="99"/>
        <v/>
      </c>
      <c r="D2092" t="str">
        <f t="shared" si="100"/>
        <v/>
      </c>
      <c r="E2092" t="str">
        <f t="shared" si="101"/>
        <v/>
      </c>
    </row>
    <row r="2093" spans="1:5" outlineLevel="1" collapsed="1" x14ac:dyDescent="0.25">
      <c r="A2093" s="6" t="s">
        <v>455</v>
      </c>
      <c r="B2093" s="4">
        <f>SUBTOTAL(9,B2075:B2092)</f>
        <v>1822</v>
      </c>
      <c r="C2093" t="str">
        <f t="shared" si="99"/>
        <v/>
      </c>
      <c r="D2093" t="str">
        <f t="shared" si="100"/>
        <v/>
      </c>
      <c r="E2093" t="str">
        <f t="shared" si="101"/>
        <v/>
      </c>
    </row>
    <row r="2094" spans="1:5" hidden="1" outlineLevel="2" x14ac:dyDescent="0.25">
      <c r="A2094" s="2" t="s">
        <v>38</v>
      </c>
      <c r="B2094" s="4">
        <v>174</v>
      </c>
      <c r="C2094" t="str">
        <f t="shared" si="99"/>
        <v/>
      </c>
      <c r="D2094" t="str">
        <f t="shared" si="100"/>
        <v/>
      </c>
      <c r="E2094" t="str">
        <f t="shared" si="101"/>
        <v/>
      </c>
    </row>
    <row r="2095" spans="1:5" hidden="1" outlineLevel="2" x14ac:dyDescent="0.25">
      <c r="A2095" s="2" t="s">
        <v>38</v>
      </c>
      <c r="B2095" s="4">
        <v>35</v>
      </c>
      <c r="C2095" t="str">
        <f t="shared" si="99"/>
        <v/>
      </c>
      <c r="D2095" t="str">
        <f t="shared" si="100"/>
        <v/>
      </c>
      <c r="E2095" t="str">
        <f t="shared" si="101"/>
        <v/>
      </c>
    </row>
    <row r="2096" spans="1:5" hidden="1" outlineLevel="2" x14ac:dyDescent="0.25">
      <c r="A2096" s="2" t="s">
        <v>38</v>
      </c>
      <c r="B2096" s="4">
        <v>165</v>
      </c>
      <c r="C2096" t="str">
        <f t="shared" si="99"/>
        <v/>
      </c>
      <c r="D2096" t="str">
        <f t="shared" si="100"/>
        <v/>
      </c>
      <c r="E2096" t="str">
        <f t="shared" si="101"/>
        <v/>
      </c>
    </row>
    <row r="2097" spans="1:5" hidden="1" outlineLevel="2" x14ac:dyDescent="0.25">
      <c r="A2097" s="2" t="s">
        <v>38</v>
      </c>
      <c r="B2097" s="4">
        <v>187</v>
      </c>
      <c r="C2097" t="str">
        <f t="shared" si="99"/>
        <v/>
      </c>
      <c r="D2097" t="str">
        <f t="shared" si="100"/>
        <v/>
      </c>
      <c r="E2097" t="str">
        <f t="shared" si="101"/>
        <v/>
      </c>
    </row>
    <row r="2098" spans="1:5" hidden="1" outlineLevel="2" x14ac:dyDescent="0.25">
      <c r="A2098" s="2" t="s">
        <v>38</v>
      </c>
      <c r="B2098" s="4">
        <v>166</v>
      </c>
      <c r="C2098" t="str">
        <f t="shared" si="99"/>
        <v/>
      </c>
      <c r="D2098" t="str">
        <f t="shared" si="100"/>
        <v/>
      </c>
      <c r="E2098" t="str">
        <f t="shared" si="101"/>
        <v/>
      </c>
    </row>
    <row r="2099" spans="1:5" hidden="1" outlineLevel="2" x14ac:dyDescent="0.25">
      <c r="A2099" s="2" t="s">
        <v>38</v>
      </c>
      <c r="B2099" s="4">
        <v>170</v>
      </c>
      <c r="C2099" t="str">
        <f t="shared" si="99"/>
        <v/>
      </c>
      <c r="D2099" t="str">
        <f t="shared" si="100"/>
        <v/>
      </c>
      <c r="E2099" t="str">
        <f t="shared" si="101"/>
        <v/>
      </c>
    </row>
    <row r="2100" spans="1:5" hidden="1" outlineLevel="2" x14ac:dyDescent="0.25">
      <c r="A2100" s="2" t="s">
        <v>38</v>
      </c>
      <c r="B2100" s="4">
        <v>62</v>
      </c>
      <c r="C2100" t="str">
        <f t="shared" si="99"/>
        <v/>
      </c>
      <c r="D2100" t="str">
        <f t="shared" si="100"/>
        <v/>
      </c>
      <c r="E2100" t="str">
        <f t="shared" si="101"/>
        <v/>
      </c>
    </row>
    <row r="2101" spans="1:5" hidden="1" outlineLevel="2" x14ac:dyDescent="0.25">
      <c r="A2101" s="2" t="s">
        <v>38</v>
      </c>
      <c r="B2101" s="4">
        <v>187</v>
      </c>
      <c r="C2101" t="str">
        <f t="shared" si="99"/>
        <v/>
      </c>
      <c r="D2101" t="str">
        <f t="shared" si="100"/>
        <v/>
      </c>
      <c r="E2101" t="str">
        <f t="shared" si="101"/>
        <v/>
      </c>
    </row>
    <row r="2102" spans="1:5" hidden="1" outlineLevel="2" x14ac:dyDescent="0.25">
      <c r="A2102" s="2" t="s">
        <v>38</v>
      </c>
      <c r="B2102" s="4">
        <v>59</v>
      </c>
      <c r="C2102" t="str">
        <f t="shared" si="99"/>
        <v/>
      </c>
      <c r="D2102" t="str">
        <f t="shared" si="100"/>
        <v/>
      </c>
      <c r="E2102" t="str">
        <f t="shared" si="101"/>
        <v/>
      </c>
    </row>
    <row r="2103" spans="1:5" hidden="1" outlineLevel="2" x14ac:dyDescent="0.25">
      <c r="A2103" s="2" t="s">
        <v>38</v>
      </c>
      <c r="B2103" s="4">
        <v>33</v>
      </c>
      <c r="C2103" t="str">
        <f t="shared" si="99"/>
        <v/>
      </c>
      <c r="D2103" t="str">
        <f t="shared" si="100"/>
        <v/>
      </c>
      <c r="E2103" t="str">
        <f t="shared" si="101"/>
        <v/>
      </c>
    </row>
    <row r="2104" spans="1:5" hidden="1" outlineLevel="2" x14ac:dyDescent="0.25">
      <c r="A2104" s="2" t="s">
        <v>38</v>
      </c>
      <c r="B2104" s="4">
        <v>65</v>
      </c>
      <c r="C2104" t="str">
        <f t="shared" si="99"/>
        <v/>
      </c>
      <c r="D2104" t="str">
        <f t="shared" si="100"/>
        <v/>
      </c>
      <c r="E2104" t="str">
        <f t="shared" si="101"/>
        <v/>
      </c>
    </row>
    <row r="2105" spans="1:5" hidden="1" outlineLevel="2" x14ac:dyDescent="0.25">
      <c r="A2105" s="2" t="s">
        <v>38</v>
      </c>
      <c r="B2105" s="4">
        <v>85</v>
      </c>
      <c r="C2105" t="str">
        <f t="shared" si="99"/>
        <v/>
      </c>
      <c r="D2105" t="str">
        <f t="shared" si="100"/>
        <v/>
      </c>
      <c r="E2105" t="str">
        <f t="shared" si="101"/>
        <v/>
      </c>
    </row>
    <row r="2106" spans="1:5" hidden="1" outlineLevel="2" x14ac:dyDescent="0.25">
      <c r="A2106" s="2" t="s">
        <v>38</v>
      </c>
      <c r="B2106" s="4">
        <v>132</v>
      </c>
      <c r="C2106" t="str">
        <f t="shared" si="99"/>
        <v/>
      </c>
      <c r="D2106" t="str">
        <f t="shared" si="100"/>
        <v/>
      </c>
      <c r="E2106" t="str">
        <f t="shared" si="101"/>
        <v/>
      </c>
    </row>
    <row r="2107" spans="1:5" hidden="1" outlineLevel="2" x14ac:dyDescent="0.25">
      <c r="A2107" s="2" t="s">
        <v>38</v>
      </c>
      <c r="B2107" s="4">
        <v>32</v>
      </c>
      <c r="C2107" t="str">
        <f t="shared" si="99"/>
        <v/>
      </c>
      <c r="D2107" t="str">
        <f t="shared" si="100"/>
        <v/>
      </c>
      <c r="E2107" t="str">
        <f t="shared" si="101"/>
        <v/>
      </c>
    </row>
    <row r="2108" spans="1:5" hidden="1" outlineLevel="2" x14ac:dyDescent="0.25">
      <c r="A2108" s="2" t="s">
        <v>38</v>
      </c>
      <c r="B2108" s="4">
        <v>150</v>
      </c>
      <c r="C2108" t="str">
        <f t="shared" si="99"/>
        <v/>
      </c>
      <c r="D2108" t="str">
        <f t="shared" si="100"/>
        <v/>
      </c>
      <c r="E2108" t="str">
        <f t="shared" si="101"/>
        <v/>
      </c>
    </row>
    <row r="2109" spans="1:5" hidden="1" outlineLevel="2" x14ac:dyDescent="0.25">
      <c r="A2109" s="2" t="s">
        <v>38</v>
      </c>
      <c r="B2109" s="4">
        <v>188</v>
      </c>
      <c r="C2109" t="str">
        <f t="shared" si="99"/>
        <v/>
      </c>
      <c r="D2109" t="str">
        <f t="shared" si="100"/>
        <v/>
      </c>
      <c r="E2109" t="str">
        <f t="shared" si="101"/>
        <v/>
      </c>
    </row>
    <row r="2110" spans="1:5" hidden="1" outlineLevel="2" x14ac:dyDescent="0.25">
      <c r="A2110" s="2" t="s">
        <v>38</v>
      </c>
      <c r="B2110" s="4">
        <v>153</v>
      </c>
      <c r="C2110" t="str">
        <f t="shared" si="99"/>
        <v/>
      </c>
      <c r="D2110" t="str">
        <f t="shared" si="100"/>
        <v/>
      </c>
      <c r="E2110" t="str">
        <f t="shared" si="101"/>
        <v/>
      </c>
    </row>
    <row r="2111" spans="1:5" hidden="1" outlineLevel="2" x14ac:dyDescent="0.25">
      <c r="A2111" s="2" t="s">
        <v>38</v>
      </c>
      <c r="B2111" s="4">
        <v>105</v>
      </c>
      <c r="C2111" t="str">
        <f t="shared" si="99"/>
        <v/>
      </c>
      <c r="D2111" t="str">
        <f t="shared" si="100"/>
        <v/>
      </c>
      <c r="E2111" t="str">
        <f t="shared" si="101"/>
        <v/>
      </c>
    </row>
    <row r="2112" spans="1:5" hidden="1" outlineLevel="2" x14ac:dyDescent="0.25">
      <c r="A2112" s="2" t="s">
        <v>38</v>
      </c>
      <c r="B2112" s="4">
        <v>36</v>
      </c>
      <c r="C2112" t="str">
        <f t="shared" si="99"/>
        <v/>
      </c>
      <c r="D2112" t="str">
        <f t="shared" si="100"/>
        <v/>
      </c>
      <c r="E2112" t="str">
        <f t="shared" si="101"/>
        <v/>
      </c>
    </row>
    <row r="2113" spans="1:5" hidden="1" outlineLevel="2" x14ac:dyDescent="0.25">
      <c r="A2113" s="2" t="s">
        <v>38</v>
      </c>
      <c r="B2113" s="4">
        <v>194</v>
      </c>
      <c r="C2113" t="str">
        <f t="shared" si="99"/>
        <v/>
      </c>
      <c r="D2113" t="str">
        <f t="shared" si="100"/>
        <v/>
      </c>
      <c r="E2113" t="str">
        <f t="shared" si="101"/>
        <v/>
      </c>
    </row>
    <row r="2114" spans="1:5" hidden="1" outlineLevel="2" x14ac:dyDescent="0.25">
      <c r="A2114" s="2" t="s">
        <v>38</v>
      </c>
      <c r="B2114" s="4">
        <v>41</v>
      </c>
      <c r="C2114" t="str">
        <f t="shared" si="99"/>
        <v/>
      </c>
      <c r="D2114" t="str">
        <f t="shared" si="100"/>
        <v/>
      </c>
      <c r="E2114" t="str">
        <f t="shared" si="101"/>
        <v/>
      </c>
    </row>
    <row r="2115" spans="1:5" hidden="1" outlineLevel="2" x14ac:dyDescent="0.25">
      <c r="A2115" s="2" t="s">
        <v>38</v>
      </c>
      <c r="B2115" s="4">
        <v>29</v>
      </c>
      <c r="C2115" t="str">
        <f t="shared" si="99"/>
        <v/>
      </c>
      <c r="D2115" t="str">
        <f t="shared" si="100"/>
        <v/>
      </c>
      <c r="E2115" t="str">
        <f t="shared" si="101"/>
        <v/>
      </c>
    </row>
    <row r="2116" spans="1:5" hidden="1" outlineLevel="2" x14ac:dyDescent="0.25">
      <c r="A2116" s="2" t="s">
        <v>38</v>
      </c>
      <c r="B2116" s="4">
        <v>138</v>
      </c>
      <c r="C2116" t="str">
        <f t="shared" si="99"/>
        <v/>
      </c>
      <c r="D2116" t="str">
        <f t="shared" si="100"/>
        <v/>
      </c>
      <c r="E2116" t="str">
        <f t="shared" si="101"/>
        <v/>
      </c>
    </row>
    <row r="2117" spans="1:5" hidden="1" outlineLevel="2" x14ac:dyDescent="0.25">
      <c r="A2117" s="2" t="s">
        <v>38</v>
      </c>
      <c r="B2117" s="4">
        <v>172</v>
      </c>
      <c r="C2117" t="str">
        <f t="shared" si="99"/>
        <v/>
      </c>
      <c r="D2117" t="str">
        <f t="shared" si="100"/>
        <v/>
      </c>
      <c r="E2117" t="str">
        <f t="shared" si="101"/>
        <v/>
      </c>
    </row>
    <row r="2118" spans="1:5" hidden="1" outlineLevel="2" x14ac:dyDescent="0.25">
      <c r="A2118" s="2" t="s">
        <v>38</v>
      </c>
      <c r="B2118" s="4">
        <v>66</v>
      </c>
      <c r="C2118" t="str">
        <f t="shared" ref="C2118:C2181" si="102">IF($B2118 = $C$1, 1, "")</f>
        <v/>
      </c>
      <c r="D2118" t="str">
        <f t="shared" ref="D2118:D2181" si="103">IF($B2118 = $D$1, 1, "")</f>
        <v/>
      </c>
      <c r="E2118" t="str">
        <f t="shared" ref="E2118:E2181" si="104">IF($B2118 = $E$1, 1, "")</f>
        <v/>
      </c>
    </row>
    <row r="2119" spans="1:5" hidden="1" outlineLevel="2" x14ac:dyDescent="0.25">
      <c r="A2119" s="2" t="s">
        <v>38</v>
      </c>
      <c r="B2119" s="4">
        <v>107</v>
      </c>
      <c r="C2119" t="str">
        <f t="shared" si="102"/>
        <v/>
      </c>
      <c r="D2119" t="str">
        <f t="shared" si="103"/>
        <v/>
      </c>
      <c r="E2119" t="str">
        <f t="shared" si="104"/>
        <v/>
      </c>
    </row>
    <row r="2120" spans="1:5" hidden="1" outlineLevel="2" x14ac:dyDescent="0.25">
      <c r="A2120" s="2" t="s">
        <v>38</v>
      </c>
      <c r="B2120" s="4">
        <v>117</v>
      </c>
      <c r="C2120" t="str">
        <f t="shared" si="102"/>
        <v/>
      </c>
      <c r="D2120" t="str">
        <f t="shared" si="103"/>
        <v/>
      </c>
      <c r="E2120" t="str">
        <f t="shared" si="104"/>
        <v/>
      </c>
    </row>
    <row r="2121" spans="1:5" hidden="1" outlineLevel="2" x14ac:dyDescent="0.25">
      <c r="A2121" s="2" t="s">
        <v>38</v>
      </c>
      <c r="B2121" s="4">
        <v>123</v>
      </c>
      <c r="C2121" t="str">
        <f t="shared" si="102"/>
        <v/>
      </c>
      <c r="D2121" t="str">
        <f t="shared" si="103"/>
        <v/>
      </c>
      <c r="E2121" t="str">
        <f t="shared" si="104"/>
        <v/>
      </c>
    </row>
    <row r="2122" spans="1:5" hidden="1" outlineLevel="2" x14ac:dyDescent="0.25">
      <c r="A2122" s="2" t="s">
        <v>38</v>
      </c>
      <c r="B2122" s="4">
        <v>66</v>
      </c>
      <c r="C2122" t="str">
        <f t="shared" si="102"/>
        <v/>
      </c>
      <c r="D2122" t="str">
        <f t="shared" si="103"/>
        <v/>
      </c>
      <c r="E2122" t="str">
        <f t="shared" si="104"/>
        <v/>
      </c>
    </row>
    <row r="2123" spans="1:5" hidden="1" outlineLevel="2" x14ac:dyDescent="0.25">
      <c r="A2123" s="2" t="s">
        <v>38</v>
      </c>
      <c r="B2123" s="4">
        <v>111</v>
      </c>
      <c r="C2123" t="str">
        <f t="shared" si="102"/>
        <v/>
      </c>
      <c r="D2123" t="str">
        <f t="shared" si="103"/>
        <v/>
      </c>
      <c r="E2123" t="str">
        <f t="shared" si="104"/>
        <v/>
      </c>
    </row>
    <row r="2124" spans="1:5" hidden="1" outlineLevel="2" x14ac:dyDescent="0.25">
      <c r="A2124" s="2" t="s">
        <v>38</v>
      </c>
      <c r="B2124" s="4">
        <v>73</v>
      </c>
      <c r="C2124" t="str">
        <f t="shared" si="102"/>
        <v/>
      </c>
      <c r="D2124" t="str">
        <f t="shared" si="103"/>
        <v/>
      </c>
      <c r="E2124" t="str">
        <f t="shared" si="104"/>
        <v/>
      </c>
    </row>
    <row r="2125" spans="1:5" hidden="1" outlineLevel="2" x14ac:dyDescent="0.25">
      <c r="A2125" s="2" t="s">
        <v>38</v>
      </c>
      <c r="B2125" s="4">
        <v>112</v>
      </c>
      <c r="C2125" t="str">
        <f t="shared" si="102"/>
        <v/>
      </c>
      <c r="D2125" t="str">
        <f t="shared" si="103"/>
        <v/>
      </c>
      <c r="E2125" t="str">
        <f t="shared" si="104"/>
        <v/>
      </c>
    </row>
    <row r="2126" spans="1:5" hidden="1" outlineLevel="2" x14ac:dyDescent="0.25">
      <c r="A2126" s="2" t="s">
        <v>38</v>
      </c>
      <c r="B2126" s="4">
        <v>140</v>
      </c>
      <c r="C2126" t="str">
        <f t="shared" si="102"/>
        <v/>
      </c>
      <c r="D2126" t="str">
        <f t="shared" si="103"/>
        <v/>
      </c>
      <c r="E2126" t="str">
        <f t="shared" si="104"/>
        <v/>
      </c>
    </row>
    <row r="2127" spans="1:5" hidden="1" outlineLevel="2" x14ac:dyDescent="0.25">
      <c r="A2127" s="2" t="s">
        <v>38</v>
      </c>
      <c r="B2127" s="4">
        <v>184</v>
      </c>
      <c r="C2127" t="str">
        <f t="shared" si="102"/>
        <v/>
      </c>
      <c r="D2127" t="str">
        <f t="shared" si="103"/>
        <v/>
      </c>
      <c r="E2127" t="str">
        <f t="shared" si="104"/>
        <v/>
      </c>
    </row>
    <row r="2128" spans="1:5" hidden="1" outlineLevel="2" x14ac:dyDescent="0.25">
      <c r="A2128" s="2" t="s">
        <v>38</v>
      </c>
      <c r="B2128" s="4">
        <v>162</v>
      </c>
      <c r="C2128" t="str">
        <f t="shared" si="102"/>
        <v/>
      </c>
      <c r="D2128" t="str">
        <f t="shared" si="103"/>
        <v/>
      </c>
      <c r="E2128" t="str">
        <f t="shared" si="104"/>
        <v/>
      </c>
    </row>
    <row r="2129" spans="1:5" hidden="1" outlineLevel="2" x14ac:dyDescent="0.25">
      <c r="A2129" s="2" t="s">
        <v>38</v>
      </c>
      <c r="B2129" s="4">
        <v>110</v>
      </c>
      <c r="C2129" t="str">
        <f t="shared" si="102"/>
        <v/>
      </c>
      <c r="D2129" t="str">
        <f t="shared" si="103"/>
        <v/>
      </c>
      <c r="E2129" t="str">
        <f t="shared" si="104"/>
        <v/>
      </c>
    </row>
    <row r="2130" spans="1:5" hidden="1" outlineLevel="2" x14ac:dyDescent="0.25">
      <c r="A2130" s="2" t="s">
        <v>38</v>
      </c>
      <c r="B2130" s="4">
        <v>159</v>
      </c>
      <c r="C2130" t="str">
        <f t="shared" si="102"/>
        <v/>
      </c>
      <c r="D2130" t="str">
        <f t="shared" si="103"/>
        <v/>
      </c>
      <c r="E2130" t="str">
        <f t="shared" si="104"/>
        <v/>
      </c>
    </row>
    <row r="2131" spans="1:5" hidden="1" outlineLevel="2" x14ac:dyDescent="0.25">
      <c r="A2131" s="2" t="s">
        <v>38</v>
      </c>
      <c r="B2131" s="4">
        <v>20</v>
      </c>
      <c r="C2131" t="str">
        <f t="shared" si="102"/>
        <v/>
      </c>
      <c r="D2131" t="str">
        <f t="shared" si="103"/>
        <v/>
      </c>
      <c r="E2131" t="str">
        <f t="shared" si="104"/>
        <v/>
      </c>
    </row>
    <row r="2132" spans="1:5" hidden="1" outlineLevel="2" x14ac:dyDescent="0.25">
      <c r="A2132" s="2" t="s">
        <v>38</v>
      </c>
      <c r="B2132" s="4">
        <v>108</v>
      </c>
      <c r="C2132" t="str">
        <f t="shared" si="102"/>
        <v/>
      </c>
      <c r="D2132" t="str">
        <f t="shared" si="103"/>
        <v/>
      </c>
      <c r="E2132" t="str">
        <f t="shared" si="104"/>
        <v/>
      </c>
    </row>
    <row r="2133" spans="1:5" hidden="1" outlineLevel="2" x14ac:dyDescent="0.25">
      <c r="A2133" s="2" t="s">
        <v>38</v>
      </c>
      <c r="B2133" s="4">
        <v>96</v>
      </c>
      <c r="C2133" t="str">
        <f t="shared" si="102"/>
        <v/>
      </c>
      <c r="D2133" t="str">
        <f t="shared" si="103"/>
        <v/>
      </c>
      <c r="E2133" t="str">
        <f t="shared" si="104"/>
        <v/>
      </c>
    </row>
    <row r="2134" spans="1:5" hidden="1" outlineLevel="2" x14ac:dyDescent="0.25">
      <c r="A2134" s="2" t="s">
        <v>38</v>
      </c>
      <c r="B2134" s="4">
        <v>175</v>
      </c>
      <c r="C2134" t="str">
        <f t="shared" si="102"/>
        <v/>
      </c>
      <c r="D2134" t="str">
        <f t="shared" si="103"/>
        <v/>
      </c>
      <c r="E2134" t="str">
        <f t="shared" si="104"/>
        <v/>
      </c>
    </row>
    <row r="2135" spans="1:5" hidden="1" outlineLevel="2" x14ac:dyDescent="0.25">
      <c r="A2135" s="2" t="s">
        <v>38</v>
      </c>
      <c r="B2135" s="4">
        <v>155</v>
      </c>
      <c r="C2135" t="str">
        <f t="shared" si="102"/>
        <v/>
      </c>
      <c r="D2135" t="str">
        <f t="shared" si="103"/>
        <v/>
      </c>
      <c r="E2135" t="str">
        <f t="shared" si="104"/>
        <v/>
      </c>
    </row>
    <row r="2136" spans="1:5" hidden="1" outlineLevel="2" x14ac:dyDescent="0.25">
      <c r="A2136" s="2" t="s">
        <v>38</v>
      </c>
      <c r="B2136" s="4">
        <v>27</v>
      </c>
      <c r="C2136" t="str">
        <f t="shared" si="102"/>
        <v/>
      </c>
      <c r="D2136" t="str">
        <f t="shared" si="103"/>
        <v/>
      </c>
      <c r="E2136" t="str">
        <f t="shared" si="104"/>
        <v/>
      </c>
    </row>
    <row r="2137" spans="1:5" hidden="1" outlineLevel="2" x14ac:dyDescent="0.25">
      <c r="A2137" s="2" t="s">
        <v>38</v>
      </c>
      <c r="B2137" s="4">
        <v>92</v>
      </c>
      <c r="C2137" t="str">
        <f t="shared" si="102"/>
        <v/>
      </c>
      <c r="D2137" t="str">
        <f t="shared" si="103"/>
        <v/>
      </c>
      <c r="E2137" t="str">
        <f t="shared" si="104"/>
        <v/>
      </c>
    </row>
    <row r="2138" spans="1:5" hidden="1" outlineLevel="2" x14ac:dyDescent="0.25">
      <c r="A2138" s="2" t="s">
        <v>38</v>
      </c>
      <c r="B2138" s="4">
        <v>178</v>
      </c>
      <c r="C2138" t="str">
        <f t="shared" si="102"/>
        <v/>
      </c>
      <c r="D2138" t="str">
        <f t="shared" si="103"/>
        <v/>
      </c>
      <c r="E2138" t="str">
        <f t="shared" si="104"/>
        <v/>
      </c>
    </row>
    <row r="2139" spans="1:5" hidden="1" outlineLevel="2" x14ac:dyDescent="0.25">
      <c r="A2139" s="2" t="s">
        <v>38</v>
      </c>
      <c r="B2139" s="4">
        <v>93</v>
      </c>
      <c r="C2139" t="str">
        <f t="shared" si="102"/>
        <v/>
      </c>
      <c r="D2139" t="str">
        <f t="shared" si="103"/>
        <v/>
      </c>
      <c r="E2139" t="str">
        <f t="shared" si="104"/>
        <v/>
      </c>
    </row>
    <row r="2140" spans="1:5" outlineLevel="1" collapsed="1" x14ac:dyDescent="0.25">
      <c r="A2140" s="6" t="s">
        <v>456</v>
      </c>
      <c r="B2140" s="4">
        <f>SUBTOTAL(9,B2094:B2139)</f>
        <v>5232</v>
      </c>
      <c r="C2140" t="str">
        <f t="shared" si="102"/>
        <v/>
      </c>
      <c r="D2140" t="str">
        <f t="shared" si="103"/>
        <v/>
      </c>
      <c r="E2140" t="str">
        <f t="shared" si="104"/>
        <v/>
      </c>
    </row>
    <row r="2141" spans="1:5" hidden="1" outlineLevel="2" x14ac:dyDescent="0.25">
      <c r="A2141" s="2" t="s">
        <v>235</v>
      </c>
      <c r="B2141" s="4">
        <v>5</v>
      </c>
      <c r="C2141" t="str">
        <f t="shared" si="102"/>
        <v/>
      </c>
      <c r="D2141" t="str">
        <f t="shared" si="103"/>
        <v/>
      </c>
      <c r="E2141" t="str">
        <f t="shared" si="104"/>
        <v/>
      </c>
    </row>
    <row r="2142" spans="1:5" hidden="1" outlineLevel="2" x14ac:dyDescent="0.25">
      <c r="A2142" s="2" t="s">
        <v>235</v>
      </c>
      <c r="B2142" s="4">
        <v>3</v>
      </c>
      <c r="C2142" t="str">
        <f t="shared" si="102"/>
        <v/>
      </c>
      <c r="D2142" t="str">
        <f t="shared" si="103"/>
        <v/>
      </c>
      <c r="E2142" t="str">
        <f t="shared" si="104"/>
        <v/>
      </c>
    </row>
    <row r="2143" spans="1:5" outlineLevel="1" collapsed="1" x14ac:dyDescent="0.25">
      <c r="A2143" s="6" t="s">
        <v>457</v>
      </c>
      <c r="B2143" s="4">
        <f>SUBTOTAL(9,B2141:B2142)</f>
        <v>8</v>
      </c>
      <c r="C2143" t="str">
        <f t="shared" si="102"/>
        <v/>
      </c>
      <c r="D2143" t="str">
        <f t="shared" si="103"/>
        <v/>
      </c>
      <c r="E2143" t="str">
        <f t="shared" si="104"/>
        <v/>
      </c>
    </row>
    <row r="2144" spans="1:5" hidden="1" outlineLevel="2" x14ac:dyDescent="0.25">
      <c r="A2144" s="2" t="s">
        <v>170</v>
      </c>
      <c r="B2144" s="4">
        <v>10</v>
      </c>
      <c r="C2144" t="str">
        <f t="shared" si="102"/>
        <v/>
      </c>
      <c r="D2144" t="str">
        <f t="shared" si="103"/>
        <v/>
      </c>
      <c r="E2144" t="str">
        <f t="shared" si="104"/>
        <v/>
      </c>
    </row>
    <row r="2145" spans="1:5" hidden="1" outlineLevel="2" x14ac:dyDescent="0.25">
      <c r="A2145" s="2" t="s">
        <v>170</v>
      </c>
      <c r="B2145" s="4">
        <v>4</v>
      </c>
      <c r="C2145" t="str">
        <f t="shared" si="102"/>
        <v/>
      </c>
      <c r="D2145" t="str">
        <f t="shared" si="103"/>
        <v/>
      </c>
      <c r="E2145" t="str">
        <f t="shared" si="104"/>
        <v/>
      </c>
    </row>
    <row r="2146" spans="1:5" outlineLevel="1" collapsed="1" x14ac:dyDescent="0.25">
      <c r="A2146" s="6" t="s">
        <v>458</v>
      </c>
      <c r="B2146" s="4">
        <f>SUBTOTAL(9,B2144:B2145)</f>
        <v>14</v>
      </c>
      <c r="C2146" t="str">
        <f t="shared" si="102"/>
        <v/>
      </c>
      <c r="D2146" t="str">
        <f t="shared" si="103"/>
        <v/>
      </c>
      <c r="E2146" t="str">
        <f t="shared" si="104"/>
        <v/>
      </c>
    </row>
    <row r="2147" spans="1:5" hidden="1" outlineLevel="2" x14ac:dyDescent="0.25">
      <c r="A2147" s="2" t="s">
        <v>32</v>
      </c>
      <c r="B2147" s="4">
        <v>196</v>
      </c>
      <c r="C2147" t="str">
        <f t="shared" si="102"/>
        <v/>
      </c>
      <c r="D2147" t="str">
        <f t="shared" si="103"/>
        <v/>
      </c>
      <c r="E2147" t="str">
        <f t="shared" si="104"/>
        <v/>
      </c>
    </row>
    <row r="2148" spans="1:5" hidden="1" outlineLevel="2" x14ac:dyDescent="0.25">
      <c r="A2148" s="2" t="s">
        <v>32</v>
      </c>
      <c r="B2148" s="4">
        <v>105</v>
      </c>
      <c r="C2148" t="str">
        <f t="shared" si="102"/>
        <v/>
      </c>
      <c r="D2148" t="str">
        <f t="shared" si="103"/>
        <v/>
      </c>
      <c r="E2148" t="str">
        <f t="shared" si="104"/>
        <v/>
      </c>
    </row>
    <row r="2149" spans="1:5" hidden="1" outlineLevel="2" x14ac:dyDescent="0.25">
      <c r="A2149" s="2" t="s">
        <v>32</v>
      </c>
      <c r="B2149" s="4">
        <v>94</v>
      </c>
      <c r="C2149" t="str">
        <f t="shared" si="102"/>
        <v/>
      </c>
      <c r="D2149" t="str">
        <f t="shared" si="103"/>
        <v/>
      </c>
      <c r="E2149" t="str">
        <f t="shared" si="104"/>
        <v/>
      </c>
    </row>
    <row r="2150" spans="1:5" hidden="1" outlineLevel="2" x14ac:dyDescent="0.25">
      <c r="A2150" s="2" t="s">
        <v>32</v>
      </c>
      <c r="B2150" s="4">
        <v>64</v>
      </c>
      <c r="C2150" t="str">
        <f t="shared" si="102"/>
        <v/>
      </c>
      <c r="D2150" t="str">
        <f t="shared" si="103"/>
        <v/>
      </c>
      <c r="E2150" t="str">
        <f t="shared" si="104"/>
        <v/>
      </c>
    </row>
    <row r="2151" spans="1:5" hidden="1" outlineLevel="2" x14ac:dyDescent="0.25">
      <c r="A2151" s="2" t="s">
        <v>32</v>
      </c>
      <c r="B2151" s="4">
        <v>52</v>
      </c>
      <c r="C2151" t="str">
        <f t="shared" si="102"/>
        <v/>
      </c>
      <c r="D2151" t="str">
        <f t="shared" si="103"/>
        <v/>
      </c>
      <c r="E2151" t="str">
        <f t="shared" si="104"/>
        <v/>
      </c>
    </row>
    <row r="2152" spans="1:5" hidden="1" outlineLevel="2" x14ac:dyDescent="0.25">
      <c r="A2152" s="2" t="s">
        <v>32</v>
      </c>
      <c r="B2152" s="4">
        <v>136</v>
      </c>
      <c r="C2152" t="str">
        <f t="shared" si="102"/>
        <v/>
      </c>
      <c r="D2152" t="str">
        <f t="shared" si="103"/>
        <v/>
      </c>
      <c r="E2152" t="str">
        <f t="shared" si="104"/>
        <v/>
      </c>
    </row>
    <row r="2153" spans="1:5" hidden="1" outlineLevel="2" x14ac:dyDescent="0.25">
      <c r="A2153" s="2" t="s">
        <v>32</v>
      </c>
      <c r="B2153" s="4">
        <v>51</v>
      </c>
      <c r="C2153" t="str">
        <f t="shared" si="102"/>
        <v/>
      </c>
      <c r="D2153" t="str">
        <f t="shared" si="103"/>
        <v/>
      </c>
      <c r="E2153" t="str">
        <f t="shared" si="104"/>
        <v/>
      </c>
    </row>
    <row r="2154" spans="1:5" hidden="1" outlineLevel="2" x14ac:dyDescent="0.25">
      <c r="A2154" s="2" t="s">
        <v>32</v>
      </c>
      <c r="B2154" s="4">
        <v>94</v>
      </c>
      <c r="C2154" t="str">
        <f t="shared" si="102"/>
        <v/>
      </c>
      <c r="D2154" t="str">
        <f t="shared" si="103"/>
        <v/>
      </c>
      <c r="E2154" t="str">
        <f t="shared" si="104"/>
        <v/>
      </c>
    </row>
    <row r="2155" spans="1:5" hidden="1" outlineLevel="2" x14ac:dyDescent="0.25">
      <c r="A2155" s="2" t="s">
        <v>32</v>
      </c>
      <c r="B2155" s="4">
        <v>109</v>
      </c>
      <c r="C2155" t="str">
        <f t="shared" si="102"/>
        <v/>
      </c>
      <c r="D2155" t="str">
        <f t="shared" si="103"/>
        <v/>
      </c>
      <c r="E2155" t="str">
        <f t="shared" si="104"/>
        <v/>
      </c>
    </row>
    <row r="2156" spans="1:5" hidden="1" outlineLevel="2" x14ac:dyDescent="0.25">
      <c r="A2156" s="2" t="s">
        <v>32</v>
      </c>
      <c r="B2156" s="4">
        <v>114</v>
      </c>
      <c r="C2156" t="str">
        <f t="shared" si="102"/>
        <v/>
      </c>
      <c r="D2156" t="str">
        <f t="shared" si="103"/>
        <v/>
      </c>
      <c r="E2156" t="str">
        <f t="shared" si="104"/>
        <v/>
      </c>
    </row>
    <row r="2157" spans="1:5" hidden="1" outlineLevel="2" x14ac:dyDescent="0.25">
      <c r="A2157" s="2" t="s">
        <v>32</v>
      </c>
      <c r="B2157" s="4">
        <v>192</v>
      </c>
      <c r="C2157" t="str">
        <f t="shared" si="102"/>
        <v/>
      </c>
      <c r="D2157" t="str">
        <f t="shared" si="103"/>
        <v/>
      </c>
      <c r="E2157" t="str">
        <f t="shared" si="104"/>
        <v/>
      </c>
    </row>
    <row r="2158" spans="1:5" hidden="1" outlineLevel="2" x14ac:dyDescent="0.25">
      <c r="A2158" s="2" t="s">
        <v>32</v>
      </c>
      <c r="B2158" s="4">
        <v>86</v>
      </c>
      <c r="C2158" t="str">
        <f t="shared" si="102"/>
        <v/>
      </c>
      <c r="D2158" t="str">
        <f t="shared" si="103"/>
        <v/>
      </c>
      <c r="E2158" t="str">
        <f t="shared" si="104"/>
        <v/>
      </c>
    </row>
    <row r="2159" spans="1:5" hidden="1" outlineLevel="2" x14ac:dyDescent="0.25">
      <c r="A2159" s="2" t="s">
        <v>32</v>
      </c>
      <c r="B2159" s="4">
        <v>67</v>
      </c>
      <c r="C2159" t="str">
        <f t="shared" si="102"/>
        <v/>
      </c>
      <c r="D2159" t="str">
        <f t="shared" si="103"/>
        <v/>
      </c>
      <c r="E2159" t="str">
        <f t="shared" si="104"/>
        <v/>
      </c>
    </row>
    <row r="2160" spans="1:5" hidden="1" outlineLevel="2" x14ac:dyDescent="0.25">
      <c r="A2160" s="2" t="s">
        <v>32</v>
      </c>
      <c r="B2160" s="4">
        <v>102</v>
      </c>
      <c r="C2160" t="str">
        <f t="shared" si="102"/>
        <v/>
      </c>
      <c r="D2160" t="str">
        <f t="shared" si="103"/>
        <v/>
      </c>
      <c r="E2160" t="str">
        <f t="shared" si="104"/>
        <v/>
      </c>
    </row>
    <row r="2161" spans="1:5" hidden="1" outlineLevel="2" x14ac:dyDescent="0.25">
      <c r="A2161" s="2" t="s">
        <v>32</v>
      </c>
      <c r="B2161" s="4">
        <v>37</v>
      </c>
      <c r="C2161" t="str">
        <f t="shared" si="102"/>
        <v/>
      </c>
      <c r="D2161" t="str">
        <f t="shared" si="103"/>
        <v/>
      </c>
      <c r="E2161" t="str">
        <f t="shared" si="104"/>
        <v/>
      </c>
    </row>
    <row r="2162" spans="1:5" hidden="1" outlineLevel="2" x14ac:dyDescent="0.25">
      <c r="A2162" s="2" t="s">
        <v>32</v>
      </c>
      <c r="B2162" s="4">
        <v>104</v>
      </c>
      <c r="C2162" t="str">
        <f t="shared" si="102"/>
        <v/>
      </c>
      <c r="D2162" t="str">
        <f t="shared" si="103"/>
        <v/>
      </c>
      <c r="E2162" t="str">
        <f t="shared" si="104"/>
        <v/>
      </c>
    </row>
    <row r="2163" spans="1:5" hidden="1" outlineLevel="2" x14ac:dyDescent="0.25">
      <c r="A2163" s="2" t="s">
        <v>32</v>
      </c>
      <c r="B2163" s="4">
        <v>54</v>
      </c>
      <c r="C2163" t="str">
        <f t="shared" si="102"/>
        <v/>
      </c>
      <c r="D2163" t="str">
        <f t="shared" si="103"/>
        <v/>
      </c>
      <c r="E2163" t="str">
        <f t="shared" si="104"/>
        <v/>
      </c>
    </row>
    <row r="2164" spans="1:5" hidden="1" outlineLevel="2" x14ac:dyDescent="0.25">
      <c r="A2164" s="2" t="s">
        <v>32</v>
      </c>
      <c r="B2164" s="4">
        <v>80</v>
      </c>
      <c r="C2164" t="str">
        <f t="shared" si="102"/>
        <v/>
      </c>
      <c r="D2164" t="str">
        <f t="shared" si="103"/>
        <v/>
      </c>
      <c r="E2164" t="str">
        <f t="shared" si="104"/>
        <v/>
      </c>
    </row>
    <row r="2165" spans="1:5" outlineLevel="1" collapsed="1" x14ac:dyDescent="0.25">
      <c r="A2165" s="6" t="s">
        <v>459</v>
      </c>
      <c r="B2165" s="4">
        <f>SUBTOTAL(9,B2147:B2164)</f>
        <v>1737</v>
      </c>
      <c r="C2165" t="str">
        <f t="shared" si="102"/>
        <v/>
      </c>
      <c r="D2165" t="str">
        <f t="shared" si="103"/>
        <v/>
      </c>
      <c r="E2165" t="str">
        <f t="shared" si="104"/>
        <v/>
      </c>
    </row>
    <row r="2166" spans="1:5" hidden="1" outlineLevel="2" x14ac:dyDescent="0.25">
      <c r="A2166" s="2" t="s">
        <v>81</v>
      </c>
      <c r="B2166" s="4">
        <v>39</v>
      </c>
      <c r="C2166" t="str">
        <f t="shared" si="102"/>
        <v/>
      </c>
      <c r="D2166" t="str">
        <f t="shared" si="103"/>
        <v/>
      </c>
      <c r="E2166" t="str">
        <f t="shared" si="104"/>
        <v/>
      </c>
    </row>
    <row r="2167" spans="1:5" hidden="1" outlineLevel="2" x14ac:dyDescent="0.25">
      <c r="A2167" s="2" t="s">
        <v>81</v>
      </c>
      <c r="B2167" s="4">
        <v>193</v>
      </c>
      <c r="C2167" t="str">
        <f t="shared" si="102"/>
        <v/>
      </c>
      <c r="D2167" t="str">
        <f t="shared" si="103"/>
        <v/>
      </c>
      <c r="E2167" t="str">
        <f t="shared" si="104"/>
        <v/>
      </c>
    </row>
    <row r="2168" spans="1:5" hidden="1" outlineLevel="2" x14ac:dyDescent="0.25">
      <c r="A2168" s="2" t="s">
        <v>81</v>
      </c>
      <c r="B2168" s="4">
        <v>168</v>
      </c>
      <c r="C2168" t="str">
        <f t="shared" si="102"/>
        <v/>
      </c>
      <c r="D2168" t="str">
        <f t="shared" si="103"/>
        <v/>
      </c>
      <c r="E2168" t="str">
        <f t="shared" si="104"/>
        <v/>
      </c>
    </row>
    <row r="2169" spans="1:5" hidden="1" outlineLevel="2" x14ac:dyDescent="0.25">
      <c r="A2169" s="2" t="s">
        <v>81</v>
      </c>
      <c r="B2169" s="4">
        <v>43</v>
      </c>
      <c r="C2169" t="str">
        <f t="shared" si="102"/>
        <v/>
      </c>
      <c r="D2169" t="str">
        <f t="shared" si="103"/>
        <v/>
      </c>
      <c r="E2169" t="str">
        <f t="shared" si="104"/>
        <v/>
      </c>
    </row>
    <row r="2170" spans="1:5" hidden="1" outlineLevel="2" x14ac:dyDescent="0.25">
      <c r="A2170" s="2" t="s">
        <v>81</v>
      </c>
      <c r="B2170" s="4">
        <v>30</v>
      </c>
      <c r="C2170" t="str">
        <f t="shared" si="102"/>
        <v/>
      </c>
      <c r="D2170" t="str">
        <f t="shared" si="103"/>
        <v/>
      </c>
      <c r="E2170" t="str">
        <f t="shared" si="104"/>
        <v/>
      </c>
    </row>
    <row r="2171" spans="1:5" hidden="1" outlineLevel="2" x14ac:dyDescent="0.25">
      <c r="A2171" s="2" t="s">
        <v>81</v>
      </c>
      <c r="B2171" s="4">
        <v>142</v>
      </c>
      <c r="C2171" t="str">
        <f t="shared" si="102"/>
        <v/>
      </c>
      <c r="D2171" t="str">
        <f t="shared" si="103"/>
        <v/>
      </c>
      <c r="E2171" t="str">
        <f t="shared" si="104"/>
        <v/>
      </c>
    </row>
    <row r="2172" spans="1:5" hidden="1" outlineLevel="2" x14ac:dyDescent="0.25">
      <c r="A2172" s="2" t="s">
        <v>81</v>
      </c>
      <c r="B2172" s="4">
        <v>22</v>
      </c>
      <c r="C2172" t="str">
        <f t="shared" si="102"/>
        <v/>
      </c>
      <c r="D2172" t="str">
        <f t="shared" si="103"/>
        <v/>
      </c>
      <c r="E2172" t="str">
        <f t="shared" si="104"/>
        <v/>
      </c>
    </row>
    <row r="2173" spans="1:5" hidden="1" outlineLevel="2" x14ac:dyDescent="0.25">
      <c r="A2173" s="2" t="s">
        <v>81</v>
      </c>
      <c r="B2173" s="4">
        <v>108</v>
      </c>
      <c r="C2173" t="str">
        <f t="shared" si="102"/>
        <v/>
      </c>
      <c r="D2173" t="str">
        <f t="shared" si="103"/>
        <v/>
      </c>
      <c r="E2173" t="str">
        <f t="shared" si="104"/>
        <v/>
      </c>
    </row>
    <row r="2174" spans="1:5" hidden="1" outlineLevel="2" x14ac:dyDescent="0.25">
      <c r="A2174" s="2" t="s">
        <v>81</v>
      </c>
      <c r="B2174" s="4">
        <v>143</v>
      </c>
      <c r="C2174" t="str">
        <f t="shared" si="102"/>
        <v/>
      </c>
      <c r="D2174" t="str">
        <f t="shared" si="103"/>
        <v/>
      </c>
      <c r="E2174" t="str">
        <f t="shared" si="104"/>
        <v/>
      </c>
    </row>
    <row r="2175" spans="1:5" outlineLevel="1" collapsed="1" x14ac:dyDescent="0.25">
      <c r="A2175" s="6" t="s">
        <v>460</v>
      </c>
      <c r="B2175" s="4">
        <f>SUBTOTAL(9,B2166:B2174)</f>
        <v>888</v>
      </c>
      <c r="C2175" t="str">
        <f t="shared" si="102"/>
        <v/>
      </c>
      <c r="D2175" t="str">
        <f t="shared" si="103"/>
        <v/>
      </c>
      <c r="E2175" t="str">
        <f t="shared" si="104"/>
        <v/>
      </c>
    </row>
    <row r="2176" spans="1:5" hidden="1" outlineLevel="2" x14ac:dyDescent="0.25">
      <c r="A2176" s="2" t="s">
        <v>116</v>
      </c>
      <c r="B2176" s="4">
        <v>12</v>
      </c>
      <c r="C2176" t="str">
        <f t="shared" si="102"/>
        <v/>
      </c>
      <c r="D2176" t="str">
        <f t="shared" si="103"/>
        <v/>
      </c>
      <c r="E2176" t="str">
        <f t="shared" si="104"/>
        <v/>
      </c>
    </row>
    <row r="2177" spans="1:5" hidden="1" outlineLevel="2" x14ac:dyDescent="0.25">
      <c r="A2177" s="2" t="s">
        <v>116</v>
      </c>
      <c r="B2177" s="4">
        <v>6</v>
      </c>
      <c r="C2177" t="str">
        <f t="shared" si="102"/>
        <v/>
      </c>
      <c r="D2177" t="str">
        <f t="shared" si="103"/>
        <v/>
      </c>
      <c r="E2177" t="str">
        <f t="shared" si="104"/>
        <v/>
      </c>
    </row>
    <row r="2178" spans="1:5" hidden="1" outlineLevel="2" x14ac:dyDescent="0.25">
      <c r="A2178" s="2" t="s">
        <v>116</v>
      </c>
      <c r="B2178" s="4">
        <v>11</v>
      </c>
      <c r="C2178" t="str">
        <f t="shared" si="102"/>
        <v/>
      </c>
      <c r="D2178" t="str">
        <f t="shared" si="103"/>
        <v/>
      </c>
      <c r="E2178" t="str">
        <f t="shared" si="104"/>
        <v/>
      </c>
    </row>
    <row r="2179" spans="1:5" outlineLevel="1" collapsed="1" x14ac:dyDescent="0.25">
      <c r="A2179" s="6" t="s">
        <v>461</v>
      </c>
      <c r="B2179" s="4">
        <f>SUBTOTAL(9,B2176:B2178)</f>
        <v>29</v>
      </c>
      <c r="C2179" t="str">
        <f t="shared" si="102"/>
        <v/>
      </c>
      <c r="D2179" t="str">
        <f t="shared" si="103"/>
        <v/>
      </c>
      <c r="E2179" t="str">
        <f t="shared" si="104"/>
        <v/>
      </c>
    </row>
    <row r="2180" spans="1:5" hidden="1" outlineLevel="2" x14ac:dyDescent="0.25">
      <c r="A2180" s="2" t="s">
        <v>51</v>
      </c>
      <c r="B2180" s="4">
        <v>253</v>
      </c>
      <c r="C2180" t="str">
        <f t="shared" si="102"/>
        <v/>
      </c>
      <c r="D2180" t="str">
        <f t="shared" si="103"/>
        <v/>
      </c>
      <c r="E2180" t="str">
        <f t="shared" si="104"/>
        <v/>
      </c>
    </row>
    <row r="2181" spans="1:5" hidden="1" outlineLevel="2" x14ac:dyDescent="0.25">
      <c r="A2181" s="2" t="s">
        <v>51</v>
      </c>
      <c r="B2181" s="4">
        <v>433</v>
      </c>
      <c r="C2181" t="str">
        <f t="shared" si="102"/>
        <v/>
      </c>
      <c r="D2181" t="str">
        <f t="shared" si="103"/>
        <v/>
      </c>
      <c r="E2181" t="str">
        <f t="shared" si="104"/>
        <v/>
      </c>
    </row>
    <row r="2182" spans="1:5" hidden="1" outlineLevel="2" x14ac:dyDescent="0.25">
      <c r="A2182" s="2" t="s">
        <v>51</v>
      </c>
      <c r="B2182" s="4">
        <v>118</v>
      </c>
      <c r="C2182" t="str">
        <f t="shared" ref="C2182:C2245" si="105">IF($B2182 = $C$1, 1, "")</f>
        <v/>
      </c>
      <c r="D2182" t="str">
        <f t="shared" ref="D2182:D2245" si="106">IF($B2182 = $D$1, 1, "")</f>
        <v/>
      </c>
      <c r="E2182" t="str">
        <f t="shared" ref="E2182:E2245" si="107">IF($B2182 = $E$1, 1, "")</f>
        <v/>
      </c>
    </row>
    <row r="2183" spans="1:5" hidden="1" outlineLevel="2" x14ac:dyDescent="0.25">
      <c r="A2183" s="2" t="s">
        <v>51</v>
      </c>
      <c r="B2183" s="4">
        <v>467</v>
      </c>
      <c r="C2183" t="str">
        <f t="shared" si="105"/>
        <v/>
      </c>
      <c r="D2183" t="str">
        <f t="shared" si="106"/>
        <v/>
      </c>
      <c r="E2183" t="str">
        <f t="shared" si="107"/>
        <v/>
      </c>
    </row>
    <row r="2184" spans="1:5" hidden="1" outlineLevel="2" x14ac:dyDescent="0.25">
      <c r="A2184" s="2" t="s">
        <v>51</v>
      </c>
      <c r="B2184" s="4">
        <v>299</v>
      </c>
      <c r="C2184" t="str">
        <f t="shared" si="105"/>
        <v/>
      </c>
      <c r="D2184" t="str">
        <f t="shared" si="106"/>
        <v/>
      </c>
      <c r="E2184" t="str">
        <f t="shared" si="107"/>
        <v/>
      </c>
    </row>
    <row r="2185" spans="1:5" hidden="1" outlineLevel="2" x14ac:dyDescent="0.25">
      <c r="A2185" s="2" t="s">
        <v>51</v>
      </c>
      <c r="B2185" s="4">
        <v>447</v>
      </c>
      <c r="C2185" t="str">
        <f t="shared" si="105"/>
        <v/>
      </c>
      <c r="D2185" t="str">
        <f t="shared" si="106"/>
        <v/>
      </c>
      <c r="E2185" t="str">
        <f t="shared" si="107"/>
        <v/>
      </c>
    </row>
    <row r="2186" spans="1:5" hidden="1" outlineLevel="2" x14ac:dyDescent="0.25">
      <c r="A2186" s="2" t="s">
        <v>51</v>
      </c>
      <c r="B2186" s="4">
        <v>404</v>
      </c>
      <c r="C2186" t="str">
        <f t="shared" si="105"/>
        <v/>
      </c>
      <c r="D2186" t="str">
        <f t="shared" si="106"/>
        <v/>
      </c>
      <c r="E2186" t="str">
        <f t="shared" si="107"/>
        <v/>
      </c>
    </row>
    <row r="2187" spans="1:5" hidden="1" outlineLevel="2" x14ac:dyDescent="0.25">
      <c r="A2187" s="2" t="s">
        <v>51</v>
      </c>
      <c r="B2187" s="4">
        <v>234</v>
      </c>
      <c r="C2187" t="str">
        <f t="shared" si="105"/>
        <v/>
      </c>
      <c r="D2187" t="str">
        <f t="shared" si="106"/>
        <v/>
      </c>
      <c r="E2187" t="str">
        <f t="shared" si="107"/>
        <v/>
      </c>
    </row>
    <row r="2188" spans="1:5" hidden="1" outlineLevel="2" x14ac:dyDescent="0.25">
      <c r="A2188" s="2" t="s">
        <v>51</v>
      </c>
      <c r="B2188" s="4">
        <v>162</v>
      </c>
      <c r="C2188" t="str">
        <f t="shared" si="105"/>
        <v/>
      </c>
      <c r="D2188" t="str">
        <f t="shared" si="106"/>
        <v/>
      </c>
      <c r="E2188" t="str">
        <f t="shared" si="107"/>
        <v/>
      </c>
    </row>
    <row r="2189" spans="1:5" hidden="1" outlineLevel="2" x14ac:dyDescent="0.25">
      <c r="A2189" s="2" t="s">
        <v>51</v>
      </c>
      <c r="B2189" s="4">
        <v>256</v>
      </c>
      <c r="C2189" t="str">
        <f t="shared" si="105"/>
        <v/>
      </c>
      <c r="D2189" t="str">
        <f t="shared" si="106"/>
        <v/>
      </c>
      <c r="E2189" t="str">
        <f t="shared" si="107"/>
        <v/>
      </c>
    </row>
    <row r="2190" spans="1:5" hidden="1" outlineLevel="2" x14ac:dyDescent="0.25">
      <c r="A2190" s="2" t="s">
        <v>51</v>
      </c>
      <c r="B2190" s="4">
        <v>437</v>
      </c>
      <c r="C2190" t="str">
        <f t="shared" si="105"/>
        <v/>
      </c>
      <c r="D2190" t="str">
        <f t="shared" si="106"/>
        <v/>
      </c>
      <c r="E2190" t="str">
        <f t="shared" si="107"/>
        <v/>
      </c>
    </row>
    <row r="2191" spans="1:5" hidden="1" outlineLevel="2" x14ac:dyDescent="0.25">
      <c r="A2191" s="2" t="s">
        <v>51</v>
      </c>
      <c r="B2191" s="4">
        <v>163</v>
      </c>
      <c r="C2191" t="str">
        <f t="shared" si="105"/>
        <v/>
      </c>
      <c r="D2191" t="str">
        <f t="shared" si="106"/>
        <v/>
      </c>
      <c r="E2191" t="str">
        <f t="shared" si="107"/>
        <v/>
      </c>
    </row>
    <row r="2192" spans="1:5" hidden="1" outlineLevel="2" x14ac:dyDescent="0.25">
      <c r="A2192" s="2" t="s">
        <v>51</v>
      </c>
      <c r="B2192" s="4">
        <v>193</v>
      </c>
      <c r="C2192" t="str">
        <f t="shared" si="105"/>
        <v/>
      </c>
      <c r="D2192" t="str">
        <f t="shared" si="106"/>
        <v/>
      </c>
      <c r="E2192" t="str">
        <f t="shared" si="107"/>
        <v/>
      </c>
    </row>
    <row r="2193" spans="1:5" hidden="1" outlineLevel="2" x14ac:dyDescent="0.25">
      <c r="A2193" s="2" t="s">
        <v>51</v>
      </c>
      <c r="B2193" s="4">
        <v>403</v>
      </c>
      <c r="C2193" t="str">
        <f t="shared" si="105"/>
        <v/>
      </c>
      <c r="D2193" t="str">
        <f t="shared" si="106"/>
        <v/>
      </c>
      <c r="E2193" t="str">
        <f t="shared" si="107"/>
        <v/>
      </c>
    </row>
    <row r="2194" spans="1:5" hidden="1" outlineLevel="2" x14ac:dyDescent="0.25">
      <c r="A2194" s="2" t="s">
        <v>51</v>
      </c>
      <c r="B2194" s="4">
        <v>339</v>
      </c>
      <c r="C2194" t="str">
        <f t="shared" si="105"/>
        <v/>
      </c>
      <c r="D2194" t="str">
        <f t="shared" si="106"/>
        <v/>
      </c>
      <c r="E2194" t="str">
        <f t="shared" si="107"/>
        <v/>
      </c>
    </row>
    <row r="2195" spans="1:5" hidden="1" outlineLevel="2" x14ac:dyDescent="0.25">
      <c r="A2195" s="2" t="s">
        <v>51</v>
      </c>
      <c r="B2195" s="4">
        <v>268</v>
      </c>
      <c r="C2195" t="str">
        <f t="shared" si="105"/>
        <v/>
      </c>
      <c r="D2195" t="str">
        <f t="shared" si="106"/>
        <v/>
      </c>
      <c r="E2195" t="str">
        <f t="shared" si="107"/>
        <v/>
      </c>
    </row>
    <row r="2196" spans="1:5" hidden="1" outlineLevel="2" x14ac:dyDescent="0.25">
      <c r="A2196" s="2" t="s">
        <v>51</v>
      </c>
      <c r="B2196" s="4">
        <v>445</v>
      </c>
      <c r="C2196" t="str">
        <f t="shared" si="105"/>
        <v/>
      </c>
      <c r="D2196" t="str">
        <f t="shared" si="106"/>
        <v/>
      </c>
      <c r="E2196" t="str">
        <f t="shared" si="107"/>
        <v/>
      </c>
    </row>
    <row r="2197" spans="1:5" hidden="1" outlineLevel="2" x14ac:dyDescent="0.25">
      <c r="A2197" s="2" t="s">
        <v>51</v>
      </c>
      <c r="B2197" s="4">
        <v>444</v>
      </c>
      <c r="C2197" t="str">
        <f t="shared" si="105"/>
        <v/>
      </c>
      <c r="D2197" t="str">
        <f t="shared" si="106"/>
        <v/>
      </c>
      <c r="E2197" t="str">
        <f t="shared" si="107"/>
        <v/>
      </c>
    </row>
    <row r="2198" spans="1:5" hidden="1" outlineLevel="2" x14ac:dyDescent="0.25">
      <c r="A2198" s="2" t="s">
        <v>51</v>
      </c>
      <c r="B2198" s="4">
        <v>377</v>
      </c>
      <c r="C2198" t="str">
        <f t="shared" si="105"/>
        <v/>
      </c>
      <c r="D2198" t="str">
        <f t="shared" si="106"/>
        <v/>
      </c>
      <c r="E2198" t="str">
        <f t="shared" si="107"/>
        <v/>
      </c>
    </row>
    <row r="2199" spans="1:5" hidden="1" outlineLevel="2" x14ac:dyDescent="0.25">
      <c r="A2199" s="2" t="s">
        <v>51</v>
      </c>
      <c r="B2199" s="4">
        <v>482</v>
      </c>
      <c r="C2199" t="str">
        <f t="shared" si="105"/>
        <v/>
      </c>
      <c r="D2199" t="str">
        <f t="shared" si="106"/>
        <v/>
      </c>
      <c r="E2199" t="str">
        <f t="shared" si="107"/>
        <v/>
      </c>
    </row>
    <row r="2200" spans="1:5" hidden="1" outlineLevel="2" x14ac:dyDescent="0.25">
      <c r="A2200" s="2" t="s">
        <v>51</v>
      </c>
      <c r="B2200" s="4">
        <v>481</v>
      </c>
      <c r="C2200" t="str">
        <f t="shared" si="105"/>
        <v/>
      </c>
      <c r="D2200" t="str">
        <f t="shared" si="106"/>
        <v/>
      </c>
      <c r="E2200" t="str">
        <f t="shared" si="107"/>
        <v/>
      </c>
    </row>
    <row r="2201" spans="1:5" hidden="1" outlineLevel="2" x14ac:dyDescent="0.25">
      <c r="A2201" s="2" t="s">
        <v>51</v>
      </c>
      <c r="B2201" s="4">
        <v>438</v>
      </c>
      <c r="C2201" t="str">
        <f t="shared" si="105"/>
        <v/>
      </c>
      <c r="D2201" t="str">
        <f t="shared" si="106"/>
        <v/>
      </c>
      <c r="E2201" t="str">
        <f t="shared" si="107"/>
        <v/>
      </c>
    </row>
    <row r="2202" spans="1:5" hidden="1" outlineLevel="2" x14ac:dyDescent="0.25">
      <c r="A2202" s="2" t="s">
        <v>51</v>
      </c>
      <c r="B2202" s="4">
        <v>335</v>
      </c>
      <c r="C2202" t="str">
        <f t="shared" si="105"/>
        <v/>
      </c>
      <c r="D2202" t="str">
        <f t="shared" si="106"/>
        <v/>
      </c>
      <c r="E2202" t="str">
        <f t="shared" si="107"/>
        <v/>
      </c>
    </row>
    <row r="2203" spans="1:5" hidden="1" outlineLevel="2" x14ac:dyDescent="0.25">
      <c r="A2203" s="2" t="s">
        <v>51</v>
      </c>
      <c r="B2203" s="4">
        <v>404</v>
      </c>
      <c r="C2203" t="str">
        <f t="shared" si="105"/>
        <v/>
      </c>
      <c r="D2203" t="str">
        <f t="shared" si="106"/>
        <v/>
      </c>
      <c r="E2203" t="str">
        <f t="shared" si="107"/>
        <v/>
      </c>
    </row>
    <row r="2204" spans="1:5" hidden="1" outlineLevel="2" x14ac:dyDescent="0.25">
      <c r="A2204" s="2" t="s">
        <v>51</v>
      </c>
      <c r="B2204" s="4">
        <v>483</v>
      </c>
      <c r="C2204" t="str">
        <f t="shared" si="105"/>
        <v/>
      </c>
      <c r="D2204" t="str">
        <f t="shared" si="106"/>
        <v/>
      </c>
      <c r="E2204" t="str">
        <f t="shared" si="107"/>
        <v/>
      </c>
    </row>
    <row r="2205" spans="1:5" hidden="1" outlineLevel="2" x14ac:dyDescent="0.25">
      <c r="A2205" s="2" t="s">
        <v>51</v>
      </c>
      <c r="B2205" s="4">
        <v>358</v>
      </c>
      <c r="C2205" t="str">
        <f t="shared" si="105"/>
        <v/>
      </c>
      <c r="D2205" t="str">
        <f t="shared" si="106"/>
        <v/>
      </c>
      <c r="E2205" t="str">
        <f t="shared" si="107"/>
        <v/>
      </c>
    </row>
    <row r="2206" spans="1:5" hidden="1" outlineLevel="2" x14ac:dyDescent="0.25">
      <c r="A2206" s="2" t="s">
        <v>51</v>
      </c>
      <c r="B2206" s="4">
        <v>129</v>
      </c>
      <c r="C2206" t="str">
        <f t="shared" si="105"/>
        <v/>
      </c>
      <c r="D2206" t="str">
        <f t="shared" si="106"/>
        <v/>
      </c>
      <c r="E2206" t="str">
        <f t="shared" si="107"/>
        <v/>
      </c>
    </row>
    <row r="2207" spans="1:5" hidden="1" outlineLevel="2" x14ac:dyDescent="0.25">
      <c r="A2207" s="2" t="s">
        <v>51</v>
      </c>
      <c r="B2207" s="4">
        <v>237</v>
      </c>
      <c r="C2207" t="str">
        <f t="shared" si="105"/>
        <v/>
      </c>
      <c r="D2207" t="str">
        <f t="shared" si="106"/>
        <v/>
      </c>
      <c r="E2207" t="str">
        <f t="shared" si="107"/>
        <v/>
      </c>
    </row>
    <row r="2208" spans="1:5" hidden="1" outlineLevel="2" x14ac:dyDescent="0.25">
      <c r="A2208" s="2" t="s">
        <v>51</v>
      </c>
      <c r="B2208" s="4">
        <v>117</v>
      </c>
      <c r="C2208" t="str">
        <f t="shared" si="105"/>
        <v/>
      </c>
      <c r="D2208" t="str">
        <f t="shared" si="106"/>
        <v/>
      </c>
      <c r="E2208" t="str">
        <f t="shared" si="107"/>
        <v/>
      </c>
    </row>
    <row r="2209" spans="1:5" hidden="1" outlineLevel="2" x14ac:dyDescent="0.25">
      <c r="A2209" s="2" t="s">
        <v>51</v>
      </c>
      <c r="B2209" s="4">
        <v>132</v>
      </c>
      <c r="C2209" t="str">
        <f t="shared" si="105"/>
        <v/>
      </c>
      <c r="D2209" t="str">
        <f t="shared" si="106"/>
        <v/>
      </c>
      <c r="E2209" t="str">
        <f t="shared" si="107"/>
        <v/>
      </c>
    </row>
    <row r="2210" spans="1:5" hidden="1" outlineLevel="2" x14ac:dyDescent="0.25">
      <c r="A2210" s="2" t="s">
        <v>51</v>
      </c>
      <c r="B2210" s="4">
        <v>322</v>
      </c>
      <c r="C2210" t="str">
        <f t="shared" si="105"/>
        <v/>
      </c>
      <c r="D2210" t="str">
        <f t="shared" si="106"/>
        <v/>
      </c>
      <c r="E2210" t="str">
        <f t="shared" si="107"/>
        <v/>
      </c>
    </row>
    <row r="2211" spans="1:5" hidden="1" outlineLevel="2" x14ac:dyDescent="0.25">
      <c r="A2211" s="2" t="s">
        <v>51</v>
      </c>
      <c r="B2211" s="4">
        <v>136</v>
      </c>
      <c r="C2211" t="str">
        <f t="shared" si="105"/>
        <v/>
      </c>
      <c r="D2211" t="str">
        <f t="shared" si="106"/>
        <v/>
      </c>
      <c r="E2211" t="str">
        <f t="shared" si="107"/>
        <v/>
      </c>
    </row>
    <row r="2212" spans="1:5" hidden="1" outlineLevel="2" x14ac:dyDescent="0.25">
      <c r="A2212" s="2" t="s">
        <v>51</v>
      </c>
      <c r="B2212" s="4">
        <v>125</v>
      </c>
      <c r="C2212" t="str">
        <f t="shared" si="105"/>
        <v/>
      </c>
      <c r="D2212" t="str">
        <f t="shared" si="106"/>
        <v/>
      </c>
      <c r="E2212" t="str">
        <f t="shared" si="107"/>
        <v/>
      </c>
    </row>
    <row r="2213" spans="1:5" hidden="1" outlineLevel="2" x14ac:dyDescent="0.25">
      <c r="A2213" s="2" t="s">
        <v>51</v>
      </c>
      <c r="B2213" s="4">
        <v>401</v>
      </c>
      <c r="C2213" t="str">
        <f t="shared" si="105"/>
        <v/>
      </c>
      <c r="D2213" t="str">
        <f t="shared" si="106"/>
        <v/>
      </c>
      <c r="E2213" t="str">
        <f t="shared" si="107"/>
        <v/>
      </c>
    </row>
    <row r="2214" spans="1:5" hidden="1" outlineLevel="2" x14ac:dyDescent="0.25">
      <c r="A2214" s="2" t="s">
        <v>51</v>
      </c>
      <c r="B2214" s="4">
        <v>442</v>
      </c>
      <c r="C2214" t="str">
        <f t="shared" si="105"/>
        <v/>
      </c>
      <c r="D2214" t="str">
        <f t="shared" si="106"/>
        <v/>
      </c>
      <c r="E2214" t="str">
        <f t="shared" si="107"/>
        <v/>
      </c>
    </row>
    <row r="2215" spans="1:5" hidden="1" outlineLevel="2" x14ac:dyDescent="0.25">
      <c r="A2215" s="2" t="s">
        <v>51</v>
      </c>
      <c r="B2215" s="4">
        <v>241</v>
      </c>
      <c r="C2215" t="str">
        <f t="shared" si="105"/>
        <v/>
      </c>
      <c r="D2215" t="str">
        <f t="shared" si="106"/>
        <v/>
      </c>
      <c r="E2215" t="str">
        <f t="shared" si="107"/>
        <v/>
      </c>
    </row>
    <row r="2216" spans="1:5" hidden="1" outlineLevel="2" x14ac:dyDescent="0.25">
      <c r="A2216" s="2" t="s">
        <v>51</v>
      </c>
      <c r="B2216" s="4">
        <v>393</v>
      </c>
      <c r="C2216" t="str">
        <f t="shared" si="105"/>
        <v/>
      </c>
      <c r="D2216" t="str">
        <f t="shared" si="106"/>
        <v/>
      </c>
      <c r="E2216" t="str">
        <f t="shared" si="107"/>
        <v/>
      </c>
    </row>
    <row r="2217" spans="1:5" hidden="1" outlineLevel="2" x14ac:dyDescent="0.25">
      <c r="A2217" s="2" t="s">
        <v>51</v>
      </c>
      <c r="B2217" s="4">
        <v>310</v>
      </c>
      <c r="C2217" t="str">
        <f t="shared" si="105"/>
        <v/>
      </c>
      <c r="D2217" t="str">
        <f t="shared" si="106"/>
        <v/>
      </c>
      <c r="E2217" t="str">
        <f t="shared" si="107"/>
        <v/>
      </c>
    </row>
    <row r="2218" spans="1:5" hidden="1" outlineLevel="2" x14ac:dyDescent="0.25">
      <c r="A2218" s="2" t="s">
        <v>51</v>
      </c>
      <c r="B2218" s="4">
        <v>380</v>
      </c>
      <c r="C2218" t="str">
        <f t="shared" si="105"/>
        <v/>
      </c>
      <c r="D2218" t="str">
        <f t="shared" si="106"/>
        <v/>
      </c>
      <c r="E2218" t="str">
        <f t="shared" si="107"/>
        <v/>
      </c>
    </row>
    <row r="2219" spans="1:5" hidden="1" outlineLevel="2" x14ac:dyDescent="0.25">
      <c r="A2219" s="2" t="s">
        <v>51</v>
      </c>
      <c r="B2219" s="4">
        <v>498</v>
      </c>
      <c r="C2219" t="str">
        <f t="shared" si="105"/>
        <v/>
      </c>
      <c r="D2219" t="str">
        <f t="shared" si="106"/>
        <v/>
      </c>
      <c r="E2219" t="str">
        <f t="shared" si="107"/>
        <v/>
      </c>
    </row>
    <row r="2220" spans="1:5" hidden="1" outlineLevel="2" x14ac:dyDescent="0.25">
      <c r="A2220" s="2" t="s">
        <v>51</v>
      </c>
      <c r="B2220" s="4">
        <v>260</v>
      </c>
      <c r="C2220" t="str">
        <f t="shared" si="105"/>
        <v/>
      </c>
      <c r="D2220" t="str">
        <f t="shared" si="106"/>
        <v/>
      </c>
      <c r="E2220" t="str">
        <f t="shared" si="107"/>
        <v/>
      </c>
    </row>
    <row r="2221" spans="1:5" hidden="1" outlineLevel="2" x14ac:dyDescent="0.25">
      <c r="A2221" s="2" t="s">
        <v>51</v>
      </c>
      <c r="B2221" s="4">
        <v>144</v>
      </c>
      <c r="C2221" t="str">
        <f t="shared" si="105"/>
        <v/>
      </c>
      <c r="D2221" t="str">
        <f t="shared" si="106"/>
        <v/>
      </c>
      <c r="E2221" t="str">
        <f t="shared" si="107"/>
        <v/>
      </c>
    </row>
    <row r="2222" spans="1:5" hidden="1" outlineLevel="2" x14ac:dyDescent="0.25">
      <c r="A2222" s="2" t="s">
        <v>51</v>
      </c>
      <c r="B2222" s="4">
        <v>493</v>
      </c>
      <c r="C2222" t="str">
        <f t="shared" si="105"/>
        <v/>
      </c>
      <c r="D2222" t="str">
        <f t="shared" si="106"/>
        <v/>
      </c>
      <c r="E2222" t="str">
        <f t="shared" si="107"/>
        <v/>
      </c>
    </row>
    <row r="2223" spans="1:5" hidden="1" outlineLevel="2" x14ac:dyDescent="0.25">
      <c r="A2223" s="2" t="s">
        <v>51</v>
      </c>
      <c r="B2223" s="4">
        <v>133</v>
      </c>
      <c r="C2223" t="str">
        <f t="shared" si="105"/>
        <v/>
      </c>
      <c r="D2223" t="str">
        <f t="shared" si="106"/>
        <v/>
      </c>
      <c r="E2223" t="str">
        <f t="shared" si="107"/>
        <v/>
      </c>
    </row>
    <row r="2224" spans="1:5" hidden="1" outlineLevel="2" x14ac:dyDescent="0.25">
      <c r="A2224" s="2" t="s">
        <v>51</v>
      </c>
      <c r="B2224" s="4">
        <v>294</v>
      </c>
      <c r="C2224" t="str">
        <f t="shared" si="105"/>
        <v/>
      </c>
      <c r="D2224" t="str">
        <f t="shared" si="106"/>
        <v/>
      </c>
      <c r="E2224" t="str">
        <f t="shared" si="107"/>
        <v/>
      </c>
    </row>
    <row r="2225" spans="1:5" hidden="1" outlineLevel="2" x14ac:dyDescent="0.25">
      <c r="A2225" s="2" t="s">
        <v>51</v>
      </c>
      <c r="B2225" s="4">
        <v>221</v>
      </c>
      <c r="C2225" t="str">
        <f t="shared" si="105"/>
        <v/>
      </c>
      <c r="D2225" t="str">
        <f t="shared" si="106"/>
        <v/>
      </c>
      <c r="E2225" t="str">
        <f t="shared" si="107"/>
        <v/>
      </c>
    </row>
    <row r="2226" spans="1:5" hidden="1" outlineLevel="2" x14ac:dyDescent="0.25">
      <c r="A2226" s="2" t="s">
        <v>51</v>
      </c>
      <c r="B2226" s="4">
        <v>347</v>
      </c>
      <c r="C2226" t="str">
        <f t="shared" si="105"/>
        <v/>
      </c>
      <c r="D2226" t="str">
        <f t="shared" si="106"/>
        <v/>
      </c>
      <c r="E2226" t="str">
        <f t="shared" si="107"/>
        <v/>
      </c>
    </row>
    <row r="2227" spans="1:5" hidden="1" outlineLevel="2" x14ac:dyDescent="0.25">
      <c r="A2227" s="2" t="s">
        <v>51</v>
      </c>
      <c r="B2227" s="4">
        <v>139</v>
      </c>
      <c r="C2227" t="str">
        <f t="shared" si="105"/>
        <v/>
      </c>
      <c r="D2227" t="str">
        <f t="shared" si="106"/>
        <v/>
      </c>
      <c r="E2227" t="str">
        <f t="shared" si="107"/>
        <v/>
      </c>
    </row>
    <row r="2228" spans="1:5" hidden="1" outlineLevel="2" x14ac:dyDescent="0.25">
      <c r="A2228" s="2" t="s">
        <v>51</v>
      </c>
      <c r="B2228" s="4">
        <v>311</v>
      </c>
      <c r="C2228" t="str">
        <f t="shared" si="105"/>
        <v/>
      </c>
      <c r="D2228" t="str">
        <f t="shared" si="106"/>
        <v/>
      </c>
      <c r="E2228" t="str">
        <f t="shared" si="107"/>
        <v/>
      </c>
    </row>
    <row r="2229" spans="1:5" hidden="1" outlineLevel="2" x14ac:dyDescent="0.25">
      <c r="A2229" s="2" t="s">
        <v>51</v>
      </c>
      <c r="B2229" s="4">
        <v>274</v>
      </c>
      <c r="C2229" t="str">
        <f t="shared" si="105"/>
        <v/>
      </c>
      <c r="D2229" t="str">
        <f t="shared" si="106"/>
        <v/>
      </c>
      <c r="E2229" t="str">
        <f t="shared" si="107"/>
        <v/>
      </c>
    </row>
    <row r="2230" spans="1:5" hidden="1" outlineLevel="2" x14ac:dyDescent="0.25">
      <c r="A2230" s="2" t="s">
        <v>51</v>
      </c>
      <c r="B2230" s="4">
        <v>217</v>
      </c>
      <c r="C2230" t="str">
        <f t="shared" si="105"/>
        <v/>
      </c>
      <c r="D2230" t="str">
        <f t="shared" si="106"/>
        <v/>
      </c>
      <c r="E2230" t="str">
        <f t="shared" si="107"/>
        <v/>
      </c>
    </row>
    <row r="2231" spans="1:5" hidden="1" outlineLevel="2" x14ac:dyDescent="0.25">
      <c r="A2231" s="2" t="s">
        <v>51</v>
      </c>
      <c r="B2231" s="4">
        <v>423</v>
      </c>
      <c r="C2231" t="str">
        <f t="shared" si="105"/>
        <v/>
      </c>
      <c r="D2231" t="str">
        <f t="shared" si="106"/>
        <v/>
      </c>
      <c r="E2231" t="str">
        <f t="shared" si="107"/>
        <v/>
      </c>
    </row>
    <row r="2232" spans="1:5" hidden="1" outlineLevel="2" x14ac:dyDescent="0.25">
      <c r="A2232" s="2" t="s">
        <v>51</v>
      </c>
      <c r="B2232" s="4">
        <v>478</v>
      </c>
      <c r="C2232" t="str">
        <f t="shared" si="105"/>
        <v/>
      </c>
      <c r="D2232" t="str">
        <f t="shared" si="106"/>
        <v/>
      </c>
      <c r="E2232" t="str">
        <f t="shared" si="107"/>
        <v/>
      </c>
    </row>
    <row r="2233" spans="1:5" hidden="1" outlineLevel="2" x14ac:dyDescent="0.25">
      <c r="A2233" s="2" t="s">
        <v>51</v>
      </c>
      <c r="B2233" s="4">
        <v>476</v>
      </c>
      <c r="C2233" t="str">
        <f t="shared" si="105"/>
        <v/>
      </c>
      <c r="D2233" t="str">
        <f t="shared" si="106"/>
        <v/>
      </c>
      <c r="E2233" t="str">
        <f t="shared" si="107"/>
        <v/>
      </c>
    </row>
    <row r="2234" spans="1:5" hidden="1" outlineLevel="2" x14ac:dyDescent="0.25">
      <c r="A2234" s="2" t="s">
        <v>51</v>
      </c>
      <c r="B2234" s="4">
        <v>274</v>
      </c>
      <c r="C2234" t="str">
        <f t="shared" si="105"/>
        <v/>
      </c>
      <c r="D2234" t="str">
        <f t="shared" si="106"/>
        <v/>
      </c>
      <c r="E2234" t="str">
        <f t="shared" si="107"/>
        <v/>
      </c>
    </row>
    <row r="2235" spans="1:5" hidden="1" outlineLevel="2" x14ac:dyDescent="0.25">
      <c r="A2235" s="2" t="s">
        <v>51</v>
      </c>
      <c r="B2235" s="4">
        <v>496</v>
      </c>
      <c r="C2235" t="str">
        <f t="shared" si="105"/>
        <v/>
      </c>
      <c r="D2235" t="str">
        <f t="shared" si="106"/>
        <v/>
      </c>
      <c r="E2235" t="str">
        <f t="shared" si="107"/>
        <v/>
      </c>
    </row>
    <row r="2236" spans="1:5" hidden="1" outlineLevel="2" x14ac:dyDescent="0.25">
      <c r="A2236" s="2" t="s">
        <v>51</v>
      </c>
      <c r="B2236" s="4">
        <v>201</v>
      </c>
      <c r="C2236" t="str">
        <f t="shared" si="105"/>
        <v/>
      </c>
      <c r="D2236" t="str">
        <f t="shared" si="106"/>
        <v/>
      </c>
      <c r="E2236" t="str">
        <f t="shared" si="107"/>
        <v/>
      </c>
    </row>
    <row r="2237" spans="1:5" hidden="1" outlineLevel="2" x14ac:dyDescent="0.25">
      <c r="A2237" s="2" t="s">
        <v>51</v>
      </c>
      <c r="B2237" s="4">
        <v>288</v>
      </c>
      <c r="C2237" t="str">
        <f t="shared" si="105"/>
        <v/>
      </c>
      <c r="D2237" t="str">
        <f t="shared" si="106"/>
        <v/>
      </c>
      <c r="E2237" t="str">
        <f t="shared" si="107"/>
        <v/>
      </c>
    </row>
    <row r="2238" spans="1:5" hidden="1" outlineLevel="2" x14ac:dyDescent="0.25">
      <c r="A2238" s="2" t="s">
        <v>51</v>
      </c>
      <c r="B2238" s="4">
        <v>301</v>
      </c>
      <c r="C2238" t="str">
        <f t="shared" si="105"/>
        <v/>
      </c>
      <c r="D2238" t="str">
        <f t="shared" si="106"/>
        <v/>
      </c>
      <c r="E2238" t="str">
        <f t="shared" si="107"/>
        <v/>
      </c>
    </row>
    <row r="2239" spans="1:5" hidden="1" outlineLevel="2" x14ac:dyDescent="0.25">
      <c r="A2239" s="2" t="s">
        <v>51</v>
      </c>
      <c r="B2239" s="4">
        <v>179</v>
      </c>
      <c r="C2239" t="str">
        <f t="shared" si="105"/>
        <v/>
      </c>
      <c r="D2239" t="str">
        <f t="shared" si="106"/>
        <v/>
      </c>
      <c r="E2239" t="str">
        <f t="shared" si="107"/>
        <v/>
      </c>
    </row>
    <row r="2240" spans="1:5" hidden="1" outlineLevel="2" x14ac:dyDescent="0.25">
      <c r="A2240" s="2" t="s">
        <v>51</v>
      </c>
      <c r="B2240" s="4">
        <v>335</v>
      </c>
      <c r="C2240" t="str">
        <f t="shared" si="105"/>
        <v/>
      </c>
      <c r="D2240" t="str">
        <f t="shared" si="106"/>
        <v/>
      </c>
      <c r="E2240" t="str">
        <f t="shared" si="107"/>
        <v/>
      </c>
    </row>
    <row r="2241" spans="1:5" hidden="1" outlineLevel="2" x14ac:dyDescent="0.25">
      <c r="A2241" s="2" t="s">
        <v>51</v>
      </c>
      <c r="B2241" s="4">
        <v>237</v>
      </c>
      <c r="C2241" t="str">
        <f t="shared" si="105"/>
        <v/>
      </c>
      <c r="D2241" t="str">
        <f t="shared" si="106"/>
        <v/>
      </c>
      <c r="E2241" t="str">
        <f t="shared" si="107"/>
        <v/>
      </c>
    </row>
    <row r="2242" spans="1:5" hidden="1" outlineLevel="2" x14ac:dyDescent="0.25">
      <c r="A2242" s="2" t="s">
        <v>51</v>
      </c>
      <c r="B2242" s="4">
        <v>221</v>
      </c>
      <c r="C2242" t="str">
        <f t="shared" si="105"/>
        <v/>
      </c>
      <c r="D2242" t="str">
        <f t="shared" si="106"/>
        <v/>
      </c>
      <c r="E2242" t="str">
        <f t="shared" si="107"/>
        <v/>
      </c>
    </row>
    <row r="2243" spans="1:5" hidden="1" outlineLevel="2" x14ac:dyDescent="0.25">
      <c r="A2243" s="2" t="s">
        <v>51</v>
      </c>
      <c r="B2243" s="4">
        <v>349</v>
      </c>
      <c r="C2243" t="str">
        <f t="shared" si="105"/>
        <v/>
      </c>
      <c r="D2243" t="str">
        <f t="shared" si="106"/>
        <v/>
      </c>
      <c r="E2243" t="str">
        <f t="shared" si="107"/>
        <v/>
      </c>
    </row>
    <row r="2244" spans="1:5" hidden="1" outlineLevel="2" x14ac:dyDescent="0.25">
      <c r="A2244" s="2" t="s">
        <v>51</v>
      </c>
      <c r="B2244" s="4">
        <v>115</v>
      </c>
      <c r="C2244" t="str">
        <f t="shared" si="105"/>
        <v/>
      </c>
      <c r="D2244" t="str">
        <f t="shared" si="106"/>
        <v/>
      </c>
      <c r="E2244" t="str">
        <f t="shared" si="107"/>
        <v/>
      </c>
    </row>
    <row r="2245" spans="1:5" hidden="1" outlineLevel="2" x14ac:dyDescent="0.25">
      <c r="A2245" s="2" t="s">
        <v>51</v>
      </c>
      <c r="B2245" s="4">
        <v>319</v>
      </c>
      <c r="C2245" t="str">
        <f t="shared" si="105"/>
        <v/>
      </c>
      <c r="D2245" t="str">
        <f t="shared" si="106"/>
        <v/>
      </c>
      <c r="E2245" t="str">
        <f t="shared" si="107"/>
        <v/>
      </c>
    </row>
    <row r="2246" spans="1:5" hidden="1" outlineLevel="2" x14ac:dyDescent="0.25">
      <c r="A2246" s="2" t="s">
        <v>51</v>
      </c>
      <c r="B2246" s="4">
        <v>424</v>
      </c>
      <c r="C2246" t="str">
        <f t="shared" ref="C2246:C2309" si="108">IF($B2246 = $C$1, 1, "")</f>
        <v/>
      </c>
      <c r="D2246" t="str">
        <f t="shared" ref="D2246:D2309" si="109">IF($B2246 = $D$1, 1, "")</f>
        <v/>
      </c>
      <c r="E2246" t="str">
        <f t="shared" ref="E2246:E2309" si="110">IF($B2246 = $E$1, 1, "")</f>
        <v/>
      </c>
    </row>
    <row r="2247" spans="1:5" hidden="1" outlineLevel="2" x14ac:dyDescent="0.25">
      <c r="A2247" s="2" t="s">
        <v>51</v>
      </c>
      <c r="B2247" s="4">
        <v>166</v>
      </c>
      <c r="C2247" t="str">
        <f t="shared" si="108"/>
        <v/>
      </c>
      <c r="D2247" t="str">
        <f t="shared" si="109"/>
        <v/>
      </c>
      <c r="E2247" t="str">
        <f t="shared" si="110"/>
        <v/>
      </c>
    </row>
    <row r="2248" spans="1:5" hidden="1" outlineLevel="2" x14ac:dyDescent="0.25">
      <c r="A2248" s="2" t="s">
        <v>51</v>
      </c>
      <c r="B2248" s="4">
        <v>254</v>
      </c>
      <c r="C2248" t="str">
        <f t="shared" si="108"/>
        <v/>
      </c>
      <c r="D2248" t="str">
        <f t="shared" si="109"/>
        <v/>
      </c>
      <c r="E2248" t="str">
        <f t="shared" si="110"/>
        <v/>
      </c>
    </row>
    <row r="2249" spans="1:5" hidden="1" outlineLevel="2" x14ac:dyDescent="0.25">
      <c r="A2249" s="2" t="s">
        <v>51</v>
      </c>
      <c r="B2249" s="4">
        <v>101</v>
      </c>
      <c r="C2249" t="str">
        <f t="shared" si="108"/>
        <v/>
      </c>
      <c r="D2249" t="str">
        <f t="shared" si="109"/>
        <v/>
      </c>
      <c r="E2249" t="str">
        <f t="shared" si="110"/>
        <v/>
      </c>
    </row>
    <row r="2250" spans="1:5" hidden="1" outlineLevel="2" x14ac:dyDescent="0.25">
      <c r="A2250" s="2" t="s">
        <v>51</v>
      </c>
      <c r="B2250" s="4">
        <v>455</v>
      </c>
      <c r="C2250" t="str">
        <f t="shared" si="108"/>
        <v/>
      </c>
      <c r="D2250" t="str">
        <f t="shared" si="109"/>
        <v/>
      </c>
      <c r="E2250" t="str">
        <f t="shared" si="110"/>
        <v/>
      </c>
    </row>
    <row r="2251" spans="1:5" hidden="1" outlineLevel="2" x14ac:dyDescent="0.25">
      <c r="A2251" s="2" t="s">
        <v>51</v>
      </c>
      <c r="B2251" s="4">
        <v>138</v>
      </c>
      <c r="C2251" t="str">
        <f t="shared" si="108"/>
        <v/>
      </c>
      <c r="D2251" t="str">
        <f t="shared" si="109"/>
        <v/>
      </c>
      <c r="E2251" t="str">
        <f t="shared" si="110"/>
        <v/>
      </c>
    </row>
    <row r="2252" spans="1:5" hidden="1" outlineLevel="2" x14ac:dyDescent="0.25">
      <c r="A2252" s="2" t="s">
        <v>51</v>
      </c>
      <c r="B2252" s="4">
        <v>303</v>
      </c>
      <c r="C2252" t="str">
        <f t="shared" si="108"/>
        <v/>
      </c>
      <c r="D2252" t="str">
        <f t="shared" si="109"/>
        <v/>
      </c>
      <c r="E2252" t="str">
        <f t="shared" si="110"/>
        <v/>
      </c>
    </row>
    <row r="2253" spans="1:5" outlineLevel="1" collapsed="1" x14ac:dyDescent="0.25">
      <c r="A2253" s="6" t="s">
        <v>462</v>
      </c>
      <c r="B2253" s="4">
        <f>SUBTOTAL(9,B2180:B2252)</f>
        <v>22352</v>
      </c>
      <c r="C2253" t="str">
        <f t="shared" si="108"/>
        <v/>
      </c>
      <c r="D2253" t="str">
        <f t="shared" si="109"/>
        <v/>
      </c>
      <c r="E2253" t="str">
        <f t="shared" si="110"/>
        <v/>
      </c>
    </row>
    <row r="2254" spans="1:5" hidden="1" outlineLevel="2" x14ac:dyDescent="0.25">
      <c r="A2254" s="2" t="s">
        <v>216</v>
      </c>
      <c r="B2254" s="4">
        <v>9</v>
      </c>
      <c r="C2254" t="str">
        <f t="shared" si="108"/>
        <v/>
      </c>
      <c r="D2254" t="str">
        <f t="shared" si="109"/>
        <v/>
      </c>
      <c r="E2254" t="str">
        <f t="shared" si="110"/>
        <v/>
      </c>
    </row>
    <row r="2255" spans="1:5" hidden="1" outlineLevel="2" x14ac:dyDescent="0.25">
      <c r="A2255" s="2" t="s">
        <v>216</v>
      </c>
      <c r="B2255" s="4">
        <v>14</v>
      </c>
      <c r="C2255" t="str">
        <f t="shared" si="108"/>
        <v/>
      </c>
      <c r="D2255" t="str">
        <f t="shared" si="109"/>
        <v/>
      </c>
      <c r="E2255" t="str">
        <f t="shared" si="110"/>
        <v/>
      </c>
    </row>
    <row r="2256" spans="1:5" outlineLevel="1" collapsed="1" x14ac:dyDescent="0.25">
      <c r="A2256" s="6" t="s">
        <v>463</v>
      </c>
      <c r="B2256" s="4">
        <f>SUBTOTAL(9,B2254:B2255)</f>
        <v>23</v>
      </c>
      <c r="C2256" t="str">
        <f t="shared" si="108"/>
        <v/>
      </c>
      <c r="D2256" t="str">
        <f t="shared" si="109"/>
        <v/>
      </c>
      <c r="E2256" t="str">
        <f t="shared" si="110"/>
        <v/>
      </c>
    </row>
    <row r="2257" spans="1:5" hidden="1" outlineLevel="2" x14ac:dyDescent="0.25">
      <c r="A2257" s="2" t="s">
        <v>4</v>
      </c>
      <c r="B2257" s="4">
        <v>5</v>
      </c>
      <c r="C2257" t="str">
        <f t="shared" si="108"/>
        <v/>
      </c>
      <c r="D2257" t="str">
        <f t="shared" si="109"/>
        <v/>
      </c>
      <c r="E2257" t="str">
        <f t="shared" si="110"/>
        <v/>
      </c>
    </row>
    <row r="2258" spans="1:5" hidden="1" outlineLevel="2" x14ac:dyDescent="0.25">
      <c r="A2258" s="2" t="s">
        <v>4</v>
      </c>
      <c r="B2258" s="4">
        <v>9</v>
      </c>
      <c r="C2258" t="str">
        <f t="shared" si="108"/>
        <v/>
      </c>
      <c r="D2258" t="str">
        <f t="shared" si="109"/>
        <v/>
      </c>
      <c r="E2258" t="str">
        <f t="shared" si="110"/>
        <v/>
      </c>
    </row>
    <row r="2259" spans="1:5" hidden="1" outlineLevel="2" x14ac:dyDescent="0.25">
      <c r="A2259" s="2" t="s">
        <v>4</v>
      </c>
      <c r="B2259" s="4">
        <v>6</v>
      </c>
      <c r="C2259" t="str">
        <f t="shared" si="108"/>
        <v/>
      </c>
      <c r="D2259" t="str">
        <f t="shared" si="109"/>
        <v/>
      </c>
      <c r="E2259" t="str">
        <f t="shared" si="110"/>
        <v/>
      </c>
    </row>
    <row r="2260" spans="1:5" hidden="1" outlineLevel="2" x14ac:dyDescent="0.25">
      <c r="A2260" s="2" t="s">
        <v>4</v>
      </c>
      <c r="B2260" s="4">
        <v>7</v>
      </c>
      <c r="C2260" t="str">
        <f t="shared" si="108"/>
        <v/>
      </c>
      <c r="D2260" t="str">
        <f t="shared" si="109"/>
        <v/>
      </c>
      <c r="E2260" t="str">
        <f t="shared" si="110"/>
        <v/>
      </c>
    </row>
    <row r="2261" spans="1:5" hidden="1" outlineLevel="2" x14ac:dyDescent="0.25">
      <c r="A2261" s="2" t="s">
        <v>4</v>
      </c>
      <c r="B2261" s="4">
        <v>5</v>
      </c>
      <c r="C2261" t="str">
        <f t="shared" si="108"/>
        <v/>
      </c>
      <c r="D2261" t="str">
        <f t="shared" si="109"/>
        <v/>
      </c>
      <c r="E2261" t="str">
        <f t="shared" si="110"/>
        <v/>
      </c>
    </row>
    <row r="2262" spans="1:5" outlineLevel="1" collapsed="1" x14ac:dyDescent="0.25">
      <c r="A2262" s="6" t="s">
        <v>464</v>
      </c>
      <c r="B2262" s="4">
        <f>SUBTOTAL(9,B2257:B2261)</f>
        <v>32</v>
      </c>
      <c r="C2262" t="str">
        <f t="shared" si="108"/>
        <v/>
      </c>
      <c r="D2262" t="str">
        <f t="shared" si="109"/>
        <v/>
      </c>
      <c r="E2262" t="str">
        <f t="shared" si="110"/>
        <v/>
      </c>
    </row>
    <row r="2263" spans="1:5" hidden="1" outlineLevel="2" x14ac:dyDescent="0.25">
      <c r="A2263" s="2" t="s">
        <v>121</v>
      </c>
      <c r="B2263" s="4">
        <v>88</v>
      </c>
      <c r="C2263" t="str">
        <f t="shared" si="108"/>
        <v/>
      </c>
      <c r="D2263" t="str">
        <f t="shared" si="109"/>
        <v/>
      </c>
      <c r="E2263" t="str">
        <f t="shared" si="110"/>
        <v/>
      </c>
    </row>
    <row r="2264" spans="1:5" hidden="1" outlineLevel="2" x14ac:dyDescent="0.25">
      <c r="A2264" s="2" t="s">
        <v>121</v>
      </c>
      <c r="B2264" s="4">
        <v>78</v>
      </c>
      <c r="C2264" t="str">
        <f t="shared" si="108"/>
        <v/>
      </c>
      <c r="D2264" t="str">
        <f t="shared" si="109"/>
        <v/>
      </c>
      <c r="E2264" t="str">
        <f t="shared" si="110"/>
        <v/>
      </c>
    </row>
    <row r="2265" spans="1:5" hidden="1" outlineLevel="2" x14ac:dyDescent="0.25">
      <c r="A2265" s="2" t="s">
        <v>121</v>
      </c>
      <c r="B2265" s="4">
        <v>181</v>
      </c>
      <c r="C2265" t="str">
        <f t="shared" si="108"/>
        <v/>
      </c>
      <c r="D2265" t="str">
        <f t="shared" si="109"/>
        <v/>
      </c>
      <c r="E2265" t="str">
        <f t="shared" si="110"/>
        <v/>
      </c>
    </row>
    <row r="2266" spans="1:5" hidden="1" outlineLevel="2" x14ac:dyDescent="0.25">
      <c r="A2266" s="2" t="s">
        <v>121</v>
      </c>
      <c r="B2266" s="4">
        <v>102</v>
      </c>
      <c r="C2266" t="str">
        <f t="shared" si="108"/>
        <v/>
      </c>
      <c r="D2266" t="str">
        <f t="shared" si="109"/>
        <v/>
      </c>
      <c r="E2266" t="str">
        <f t="shared" si="110"/>
        <v/>
      </c>
    </row>
    <row r="2267" spans="1:5" hidden="1" outlineLevel="2" x14ac:dyDescent="0.25">
      <c r="A2267" s="2" t="s">
        <v>121</v>
      </c>
      <c r="B2267" s="4">
        <v>140</v>
      </c>
      <c r="C2267" t="str">
        <f t="shared" si="108"/>
        <v/>
      </c>
      <c r="D2267" t="str">
        <f t="shared" si="109"/>
        <v/>
      </c>
      <c r="E2267" t="str">
        <f t="shared" si="110"/>
        <v/>
      </c>
    </row>
    <row r="2268" spans="1:5" hidden="1" outlineLevel="2" x14ac:dyDescent="0.25">
      <c r="A2268" s="2" t="s">
        <v>121</v>
      </c>
      <c r="B2268" s="4">
        <v>170</v>
      </c>
      <c r="C2268" t="str">
        <f t="shared" si="108"/>
        <v/>
      </c>
      <c r="D2268" t="str">
        <f t="shared" si="109"/>
        <v/>
      </c>
      <c r="E2268" t="str">
        <f t="shared" si="110"/>
        <v/>
      </c>
    </row>
    <row r="2269" spans="1:5" hidden="1" outlineLevel="2" x14ac:dyDescent="0.25">
      <c r="A2269" s="2" t="s">
        <v>121</v>
      </c>
      <c r="B2269" s="4">
        <v>56</v>
      </c>
      <c r="C2269" t="str">
        <f t="shared" si="108"/>
        <v/>
      </c>
      <c r="D2269" t="str">
        <f t="shared" si="109"/>
        <v/>
      </c>
      <c r="E2269" t="str">
        <f t="shared" si="110"/>
        <v/>
      </c>
    </row>
    <row r="2270" spans="1:5" outlineLevel="1" collapsed="1" x14ac:dyDescent="0.25">
      <c r="A2270" s="6" t="s">
        <v>465</v>
      </c>
      <c r="B2270" s="4">
        <f>SUBTOTAL(9,B2263:B2269)</f>
        <v>815</v>
      </c>
      <c r="C2270" t="str">
        <f t="shared" si="108"/>
        <v/>
      </c>
      <c r="D2270" t="str">
        <f t="shared" si="109"/>
        <v/>
      </c>
      <c r="E2270" t="str">
        <f t="shared" si="110"/>
        <v/>
      </c>
    </row>
    <row r="2271" spans="1:5" hidden="1" outlineLevel="2" x14ac:dyDescent="0.25">
      <c r="A2271" s="2" t="s">
        <v>205</v>
      </c>
      <c r="B2271" s="4">
        <v>6</v>
      </c>
      <c r="C2271" t="str">
        <f t="shared" si="108"/>
        <v/>
      </c>
      <c r="D2271" t="str">
        <f t="shared" si="109"/>
        <v/>
      </c>
      <c r="E2271" t="str">
        <f t="shared" si="110"/>
        <v/>
      </c>
    </row>
    <row r="2272" spans="1:5" hidden="1" outlineLevel="2" x14ac:dyDescent="0.25">
      <c r="A2272" s="2" t="s">
        <v>205</v>
      </c>
      <c r="B2272" s="4">
        <v>10</v>
      </c>
      <c r="C2272" t="str">
        <f t="shared" si="108"/>
        <v/>
      </c>
      <c r="D2272" t="str">
        <f t="shared" si="109"/>
        <v/>
      </c>
      <c r="E2272" t="str">
        <f t="shared" si="110"/>
        <v/>
      </c>
    </row>
    <row r="2273" spans="1:5" outlineLevel="1" collapsed="1" x14ac:dyDescent="0.25">
      <c r="A2273" s="6" t="s">
        <v>466</v>
      </c>
      <c r="B2273" s="4">
        <f>SUBTOTAL(9,B2271:B2272)</f>
        <v>16</v>
      </c>
      <c r="C2273" t="str">
        <f t="shared" si="108"/>
        <v/>
      </c>
      <c r="D2273" t="str">
        <f t="shared" si="109"/>
        <v/>
      </c>
      <c r="E2273" t="str">
        <f t="shared" si="110"/>
        <v/>
      </c>
    </row>
    <row r="2274" spans="1:5" hidden="1" outlineLevel="2" x14ac:dyDescent="0.25">
      <c r="A2274" s="2" t="s">
        <v>86</v>
      </c>
      <c r="B2274" s="4">
        <v>10</v>
      </c>
      <c r="C2274" t="str">
        <f t="shared" si="108"/>
        <v/>
      </c>
      <c r="D2274" t="str">
        <f t="shared" si="109"/>
        <v/>
      </c>
      <c r="E2274" t="str">
        <f t="shared" si="110"/>
        <v/>
      </c>
    </row>
    <row r="2275" spans="1:5" hidden="1" outlineLevel="2" x14ac:dyDescent="0.25">
      <c r="A2275" s="2" t="s">
        <v>86</v>
      </c>
      <c r="B2275" s="4">
        <v>4</v>
      </c>
      <c r="C2275" t="str">
        <f t="shared" si="108"/>
        <v/>
      </c>
      <c r="D2275" t="str">
        <f t="shared" si="109"/>
        <v/>
      </c>
      <c r="E2275" t="str">
        <f t="shared" si="110"/>
        <v/>
      </c>
    </row>
    <row r="2276" spans="1:5" hidden="1" outlineLevel="2" x14ac:dyDescent="0.25">
      <c r="A2276" s="2" t="s">
        <v>86</v>
      </c>
      <c r="B2276" s="4">
        <v>16</v>
      </c>
      <c r="C2276" t="str">
        <f t="shared" si="108"/>
        <v/>
      </c>
      <c r="D2276" t="str">
        <f t="shared" si="109"/>
        <v/>
      </c>
      <c r="E2276" t="str">
        <f t="shared" si="110"/>
        <v/>
      </c>
    </row>
    <row r="2277" spans="1:5" outlineLevel="1" collapsed="1" x14ac:dyDescent="0.25">
      <c r="A2277" s="6" t="s">
        <v>467</v>
      </c>
      <c r="B2277" s="4">
        <f>SUBTOTAL(9,B2274:B2276)</f>
        <v>30</v>
      </c>
      <c r="C2277" t="str">
        <f t="shared" si="108"/>
        <v/>
      </c>
      <c r="D2277" t="str">
        <f t="shared" si="109"/>
        <v/>
      </c>
      <c r="E2277" t="str">
        <f t="shared" si="110"/>
        <v/>
      </c>
    </row>
    <row r="2278" spans="1:5" hidden="1" outlineLevel="2" x14ac:dyDescent="0.25">
      <c r="A2278" s="2" t="s">
        <v>133</v>
      </c>
      <c r="B2278" s="4">
        <v>14</v>
      </c>
      <c r="C2278" t="str">
        <f t="shared" si="108"/>
        <v/>
      </c>
      <c r="D2278" t="str">
        <f t="shared" si="109"/>
        <v/>
      </c>
      <c r="E2278" t="str">
        <f t="shared" si="110"/>
        <v/>
      </c>
    </row>
    <row r="2279" spans="1:5" hidden="1" outlineLevel="2" x14ac:dyDescent="0.25">
      <c r="A2279" s="2" t="s">
        <v>133</v>
      </c>
      <c r="B2279" s="4">
        <v>10</v>
      </c>
      <c r="C2279" t="str">
        <f t="shared" si="108"/>
        <v/>
      </c>
      <c r="D2279" t="str">
        <f t="shared" si="109"/>
        <v/>
      </c>
      <c r="E2279" t="str">
        <f t="shared" si="110"/>
        <v/>
      </c>
    </row>
    <row r="2280" spans="1:5" hidden="1" outlineLevel="2" x14ac:dyDescent="0.25">
      <c r="A2280" s="2" t="s">
        <v>133</v>
      </c>
      <c r="B2280" s="4">
        <v>3</v>
      </c>
      <c r="C2280" t="str">
        <f t="shared" si="108"/>
        <v/>
      </c>
      <c r="D2280" t="str">
        <f t="shared" si="109"/>
        <v/>
      </c>
      <c r="E2280" t="str">
        <f t="shared" si="110"/>
        <v/>
      </c>
    </row>
    <row r="2281" spans="1:5" hidden="1" outlineLevel="2" x14ac:dyDescent="0.25">
      <c r="A2281" s="2" t="s">
        <v>133</v>
      </c>
      <c r="B2281" s="4">
        <v>4</v>
      </c>
      <c r="C2281" t="str">
        <f t="shared" si="108"/>
        <v/>
      </c>
      <c r="D2281" t="str">
        <f t="shared" si="109"/>
        <v/>
      </c>
      <c r="E2281" t="str">
        <f t="shared" si="110"/>
        <v/>
      </c>
    </row>
    <row r="2282" spans="1:5" outlineLevel="1" collapsed="1" x14ac:dyDescent="0.25">
      <c r="A2282" s="6" t="s">
        <v>468</v>
      </c>
      <c r="B2282" s="4">
        <f>SUBTOTAL(9,B2278:B2281)</f>
        <v>31</v>
      </c>
      <c r="C2282" t="str">
        <f t="shared" si="108"/>
        <v/>
      </c>
      <c r="D2282" t="str">
        <f t="shared" si="109"/>
        <v/>
      </c>
      <c r="E2282" t="str">
        <f t="shared" si="110"/>
        <v/>
      </c>
    </row>
    <row r="2283" spans="1:5" hidden="1" outlineLevel="2" x14ac:dyDescent="0.25">
      <c r="A2283" s="2" t="s">
        <v>28</v>
      </c>
      <c r="B2283" s="4">
        <v>16</v>
      </c>
      <c r="C2283" t="str">
        <f t="shared" si="108"/>
        <v/>
      </c>
      <c r="D2283" t="str">
        <f t="shared" si="109"/>
        <v/>
      </c>
      <c r="E2283" t="str">
        <f t="shared" si="110"/>
        <v/>
      </c>
    </row>
    <row r="2284" spans="1:5" hidden="1" outlineLevel="2" x14ac:dyDescent="0.25">
      <c r="A2284" s="2" t="s">
        <v>28</v>
      </c>
      <c r="B2284" s="4">
        <v>12</v>
      </c>
      <c r="C2284" t="str">
        <f t="shared" si="108"/>
        <v/>
      </c>
      <c r="D2284" t="str">
        <f t="shared" si="109"/>
        <v/>
      </c>
      <c r="E2284" t="str">
        <f t="shared" si="110"/>
        <v/>
      </c>
    </row>
    <row r="2285" spans="1:5" hidden="1" outlineLevel="2" x14ac:dyDescent="0.25">
      <c r="A2285" s="2" t="s">
        <v>28</v>
      </c>
      <c r="B2285" s="4">
        <v>20</v>
      </c>
      <c r="C2285" t="str">
        <f t="shared" si="108"/>
        <v/>
      </c>
      <c r="D2285" t="str">
        <f t="shared" si="109"/>
        <v/>
      </c>
      <c r="E2285" t="str">
        <f t="shared" si="110"/>
        <v/>
      </c>
    </row>
    <row r="2286" spans="1:5" hidden="1" outlineLevel="2" x14ac:dyDescent="0.25">
      <c r="A2286" s="2" t="s">
        <v>28</v>
      </c>
      <c r="B2286" s="4">
        <v>18</v>
      </c>
      <c r="C2286" t="str">
        <f t="shared" si="108"/>
        <v/>
      </c>
      <c r="D2286" t="str">
        <f t="shared" si="109"/>
        <v/>
      </c>
      <c r="E2286" t="str">
        <f t="shared" si="110"/>
        <v/>
      </c>
    </row>
    <row r="2287" spans="1:5" outlineLevel="1" collapsed="1" x14ac:dyDescent="0.25">
      <c r="A2287" s="6" t="s">
        <v>469</v>
      </c>
      <c r="B2287" s="4">
        <f>SUBTOTAL(9,B2283:B2286)</f>
        <v>66</v>
      </c>
      <c r="C2287" t="str">
        <f t="shared" si="108"/>
        <v/>
      </c>
      <c r="D2287" t="str">
        <f t="shared" si="109"/>
        <v/>
      </c>
      <c r="E2287" t="str">
        <f t="shared" si="110"/>
        <v/>
      </c>
    </row>
    <row r="2288" spans="1:5" hidden="1" outlineLevel="2" x14ac:dyDescent="0.25">
      <c r="A2288" s="2" t="s">
        <v>35</v>
      </c>
      <c r="B2288" s="4">
        <v>7</v>
      </c>
      <c r="C2288" t="str">
        <f t="shared" si="108"/>
        <v/>
      </c>
      <c r="D2288" t="str">
        <f t="shared" si="109"/>
        <v/>
      </c>
      <c r="E2288" t="str">
        <f t="shared" si="110"/>
        <v/>
      </c>
    </row>
    <row r="2289" spans="1:5" hidden="1" outlineLevel="2" x14ac:dyDescent="0.25">
      <c r="A2289" s="2" t="s">
        <v>35</v>
      </c>
      <c r="B2289" s="4">
        <v>2</v>
      </c>
      <c r="C2289" t="str">
        <f t="shared" si="108"/>
        <v/>
      </c>
      <c r="D2289" t="str">
        <f t="shared" si="109"/>
        <v/>
      </c>
      <c r="E2289" t="str">
        <f t="shared" si="110"/>
        <v/>
      </c>
    </row>
    <row r="2290" spans="1:5" outlineLevel="1" collapsed="1" x14ac:dyDescent="0.25">
      <c r="A2290" s="6" t="s">
        <v>470</v>
      </c>
      <c r="B2290" s="4">
        <f>SUBTOTAL(9,B2288:B2289)</f>
        <v>9</v>
      </c>
      <c r="C2290" t="str">
        <f t="shared" si="108"/>
        <v/>
      </c>
      <c r="D2290" t="str">
        <f t="shared" si="109"/>
        <v/>
      </c>
      <c r="E2290" t="str">
        <f t="shared" si="110"/>
        <v/>
      </c>
    </row>
    <row r="2291" spans="1:5" hidden="1" outlineLevel="2" x14ac:dyDescent="0.25">
      <c r="A2291" s="2" t="s">
        <v>105</v>
      </c>
      <c r="B2291" s="4">
        <v>4</v>
      </c>
      <c r="C2291" t="str">
        <f t="shared" si="108"/>
        <v/>
      </c>
      <c r="D2291" t="str">
        <f t="shared" si="109"/>
        <v/>
      </c>
      <c r="E2291" t="str">
        <f t="shared" si="110"/>
        <v/>
      </c>
    </row>
    <row r="2292" spans="1:5" hidden="1" outlineLevel="2" x14ac:dyDescent="0.25">
      <c r="A2292" s="2" t="s">
        <v>105</v>
      </c>
      <c r="B2292" s="4">
        <v>19</v>
      </c>
      <c r="C2292" t="str">
        <f t="shared" si="108"/>
        <v/>
      </c>
      <c r="D2292" t="str">
        <f t="shared" si="109"/>
        <v/>
      </c>
      <c r="E2292" t="str">
        <f t="shared" si="110"/>
        <v/>
      </c>
    </row>
    <row r="2293" spans="1:5" hidden="1" outlineLevel="2" x14ac:dyDescent="0.25">
      <c r="A2293" s="2" t="s">
        <v>105</v>
      </c>
      <c r="B2293" s="4">
        <v>5</v>
      </c>
      <c r="C2293" t="str">
        <f t="shared" si="108"/>
        <v/>
      </c>
      <c r="D2293" t="str">
        <f t="shared" si="109"/>
        <v/>
      </c>
      <c r="E2293" t="str">
        <f t="shared" si="110"/>
        <v/>
      </c>
    </row>
    <row r="2294" spans="1:5" outlineLevel="1" collapsed="1" x14ac:dyDescent="0.25">
      <c r="A2294" s="6" t="s">
        <v>471</v>
      </c>
      <c r="B2294" s="4">
        <f>SUBTOTAL(9,B2291:B2293)</f>
        <v>28</v>
      </c>
      <c r="C2294" t="str">
        <f t="shared" si="108"/>
        <v/>
      </c>
      <c r="D2294" t="str">
        <f t="shared" si="109"/>
        <v/>
      </c>
      <c r="E2294" t="str">
        <f t="shared" si="110"/>
        <v/>
      </c>
    </row>
    <row r="2295" spans="1:5" hidden="1" outlineLevel="2" x14ac:dyDescent="0.25">
      <c r="A2295" s="2" t="s">
        <v>148</v>
      </c>
      <c r="B2295" s="4">
        <v>10</v>
      </c>
      <c r="C2295" t="str">
        <f t="shared" si="108"/>
        <v/>
      </c>
      <c r="D2295" t="str">
        <f t="shared" si="109"/>
        <v/>
      </c>
      <c r="E2295" t="str">
        <f t="shared" si="110"/>
        <v/>
      </c>
    </row>
    <row r="2296" spans="1:5" hidden="1" outlineLevel="2" x14ac:dyDescent="0.25">
      <c r="A2296" s="2" t="s">
        <v>148</v>
      </c>
      <c r="B2296" s="4">
        <v>7</v>
      </c>
      <c r="C2296" t="str">
        <f t="shared" si="108"/>
        <v/>
      </c>
      <c r="D2296" t="str">
        <f t="shared" si="109"/>
        <v/>
      </c>
      <c r="E2296" t="str">
        <f t="shared" si="110"/>
        <v/>
      </c>
    </row>
    <row r="2297" spans="1:5" hidden="1" outlineLevel="2" x14ac:dyDescent="0.25">
      <c r="A2297" s="2" t="s">
        <v>148</v>
      </c>
      <c r="B2297" s="4">
        <v>10</v>
      </c>
      <c r="C2297" t="str">
        <f t="shared" si="108"/>
        <v/>
      </c>
      <c r="D2297" t="str">
        <f t="shared" si="109"/>
        <v/>
      </c>
      <c r="E2297" t="str">
        <f t="shared" si="110"/>
        <v/>
      </c>
    </row>
    <row r="2298" spans="1:5" hidden="1" outlineLevel="2" x14ac:dyDescent="0.25">
      <c r="A2298" s="2" t="s">
        <v>148</v>
      </c>
      <c r="B2298" s="4">
        <v>1</v>
      </c>
      <c r="C2298" t="str">
        <f t="shared" si="108"/>
        <v/>
      </c>
      <c r="D2298" t="str">
        <f t="shared" si="109"/>
        <v/>
      </c>
      <c r="E2298" t="str">
        <f t="shared" si="110"/>
        <v/>
      </c>
    </row>
    <row r="2299" spans="1:5" hidden="1" outlineLevel="2" x14ac:dyDescent="0.25">
      <c r="A2299" s="2" t="s">
        <v>148</v>
      </c>
      <c r="B2299" s="4">
        <v>7</v>
      </c>
      <c r="C2299" t="str">
        <f t="shared" si="108"/>
        <v/>
      </c>
      <c r="D2299" t="str">
        <f t="shared" si="109"/>
        <v/>
      </c>
      <c r="E2299" t="str">
        <f t="shared" si="110"/>
        <v/>
      </c>
    </row>
    <row r="2300" spans="1:5" outlineLevel="1" collapsed="1" x14ac:dyDescent="0.25">
      <c r="A2300" s="6" t="s">
        <v>472</v>
      </c>
      <c r="B2300" s="4">
        <f>SUBTOTAL(9,B2295:B2299)</f>
        <v>35</v>
      </c>
      <c r="C2300" t="str">
        <f t="shared" si="108"/>
        <v/>
      </c>
      <c r="D2300" t="str">
        <f t="shared" si="109"/>
        <v/>
      </c>
      <c r="E2300" t="str">
        <f t="shared" si="110"/>
        <v/>
      </c>
    </row>
    <row r="2301" spans="1:5" hidden="1" outlineLevel="2" x14ac:dyDescent="0.25">
      <c r="A2301" s="2" t="s">
        <v>228</v>
      </c>
      <c r="B2301" s="4">
        <v>20</v>
      </c>
      <c r="C2301" t="str">
        <f t="shared" si="108"/>
        <v/>
      </c>
      <c r="D2301" t="str">
        <f t="shared" si="109"/>
        <v/>
      </c>
      <c r="E2301" t="str">
        <f t="shared" si="110"/>
        <v/>
      </c>
    </row>
    <row r="2302" spans="1:5" outlineLevel="1" collapsed="1" x14ac:dyDescent="0.25">
      <c r="A2302" s="6" t="s">
        <v>473</v>
      </c>
      <c r="B2302" s="4">
        <f>SUBTOTAL(9,B2301:B2301)</f>
        <v>20</v>
      </c>
      <c r="C2302" t="str">
        <f t="shared" si="108"/>
        <v/>
      </c>
      <c r="D2302" t="str">
        <f t="shared" si="109"/>
        <v/>
      </c>
      <c r="E2302" t="str">
        <f t="shared" si="110"/>
        <v/>
      </c>
    </row>
    <row r="2303" spans="1:5" hidden="1" outlineLevel="2" x14ac:dyDescent="0.25">
      <c r="A2303" s="2" t="s">
        <v>101</v>
      </c>
      <c r="B2303" s="4">
        <v>17</v>
      </c>
      <c r="C2303" t="str">
        <f t="shared" si="108"/>
        <v/>
      </c>
      <c r="D2303" t="str">
        <f t="shared" si="109"/>
        <v/>
      </c>
      <c r="E2303" t="str">
        <f t="shared" si="110"/>
        <v/>
      </c>
    </row>
    <row r="2304" spans="1:5" hidden="1" outlineLevel="2" x14ac:dyDescent="0.25">
      <c r="A2304" s="2" t="s">
        <v>101</v>
      </c>
      <c r="B2304" s="4">
        <v>8</v>
      </c>
      <c r="C2304" t="str">
        <f t="shared" si="108"/>
        <v/>
      </c>
      <c r="D2304" t="str">
        <f t="shared" si="109"/>
        <v/>
      </c>
      <c r="E2304" t="str">
        <f t="shared" si="110"/>
        <v/>
      </c>
    </row>
    <row r="2305" spans="1:5" hidden="1" outlineLevel="2" x14ac:dyDescent="0.25">
      <c r="A2305" s="2" t="s">
        <v>101</v>
      </c>
      <c r="B2305" s="4">
        <v>19</v>
      </c>
      <c r="C2305" t="str">
        <f t="shared" si="108"/>
        <v/>
      </c>
      <c r="D2305" t="str">
        <f t="shared" si="109"/>
        <v/>
      </c>
      <c r="E2305" t="str">
        <f t="shared" si="110"/>
        <v/>
      </c>
    </row>
    <row r="2306" spans="1:5" hidden="1" outlineLevel="2" x14ac:dyDescent="0.25">
      <c r="A2306" s="2" t="s">
        <v>101</v>
      </c>
      <c r="B2306" s="4">
        <v>4</v>
      </c>
      <c r="C2306" t="str">
        <f t="shared" si="108"/>
        <v/>
      </c>
      <c r="D2306" t="str">
        <f t="shared" si="109"/>
        <v/>
      </c>
      <c r="E2306" t="str">
        <f t="shared" si="110"/>
        <v/>
      </c>
    </row>
    <row r="2307" spans="1:5" outlineLevel="1" collapsed="1" x14ac:dyDescent="0.25">
      <c r="A2307" s="6" t="s">
        <v>474</v>
      </c>
      <c r="B2307" s="4">
        <f>SUBTOTAL(9,B2303:B2306)</f>
        <v>48</v>
      </c>
      <c r="C2307" t="str">
        <f t="shared" si="108"/>
        <v/>
      </c>
      <c r="D2307" t="str">
        <f t="shared" si="109"/>
        <v/>
      </c>
      <c r="E2307" t="str">
        <f t="shared" si="110"/>
        <v/>
      </c>
    </row>
    <row r="2308" spans="1:5" hidden="1" outlineLevel="2" x14ac:dyDescent="0.25">
      <c r="A2308" s="2" t="s">
        <v>36</v>
      </c>
      <c r="B2308" s="4">
        <v>120</v>
      </c>
      <c r="C2308" t="str">
        <f t="shared" si="108"/>
        <v/>
      </c>
      <c r="D2308" t="str">
        <f t="shared" si="109"/>
        <v/>
      </c>
      <c r="E2308" t="str">
        <f t="shared" si="110"/>
        <v/>
      </c>
    </row>
    <row r="2309" spans="1:5" hidden="1" outlineLevel="2" x14ac:dyDescent="0.25">
      <c r="A2309" s="2" t="s">
        <v>36</v>
      </c>
      <c r="B2309" s="4">
        <v>190</v>
      </c>
      <c r="C2309" t="str">
        <f t="shared" si="108"/>
        <v/>
      </c>
      <c r="D2309" t="str">
        <f t="shared" si="109"/>
        <v/>
      </c>
      <c r="E2309" t="str">
        <f t="shared" si="110"/>
        <v/>
      </c>
    </row>
    <row r="2310" spans="1:5" hidden="1" outlineLevel="2" x14ac:dyDescent="0.25">
      <c r="A2310" s="2" t="s">
        <v>36</v>
      </c>
      <c r="B2310" s="4">
        <v>97</v>
      </c>
      <c r="C2310" t="str">
        <f t="shared" ref="C2310:C2373" si="111">IF($B2310 = $C$1, 1, "")</f>
        <v/>
      </c>
      <c r="D2310" t="str">
        <f t="shared" ref="D2310:D2373" si="112">IF($B2310 = $D$1, 1, "")</f>
        <v/>
      </c>
      <c r="E2310" t="str">
        <f t="shared" ref="E2310:E2373" si="113">IF($B2310 = $E$1, 1, "")</f>
        <v/>
      </c>
    </row>
    <row r="2311" spans="1:5" hidden="1" outlineLevel="2" x14ac:dyDescent="0.25">
      <c r="A2311" s="2" t="s">
        <v>36</v>
      </c>
      <c r="B2311" s="4">
        <v>33</v>
      </c>
      <c r="C2311" t="str">
        <f t="shared" si="111"/>
        <v/>
      </c>
      <c r="D2311" t="str">
        <f t="shared" si="112"/>
        <v/>
      </c>
      <c r="E2311" t="str">
        <f t="shared" si="113"/>
        <v/>
      </c>
    </row>
    <row r="2312" spans="1:5" hidden="1" outlineLevel="2" x14ac:dyDescent="0.25">
      <c r="A2312" s="2" t="s">
        <v>36</v>
      </c>
      <c r="B2312" s="4">
        <v>110</v>
      </c>
      <c r="C2312" t="str">
        <f t="shared" si="111"/>
        <v/>
      </c>
      <c r="D2312" t="str">
        <f t="shared" si="112"/>
        <v/>
      </c>
      <c r="E2312" t="str">
        <f t="shared" si="113"/>
        <v/>
      </c>
    </row>
    <row r="2313" spans="1:5" hidden="1" outlineLevel="2" x14ac:dyDescent="0.25">
      <c r="A2313" s="2" t="s">
        <v>36</v>
      </c>
      <c r="B2313" s="4">
        <v>30</v>
      </c>
      <c r="C2313" t="str">
        <f t="shared" si="111"/>
        <v/>
      </c>
      <c r="D2313" t="str">
        <f t="shared" si="112"/>
        <v/>
      </c>
      <c r="E2313" t="str">
        <f t="shared" si="113"/>
        <v/>
      </c>
    </row>
    <row r="2314" spans="1:5" hidden="1" outlineLevel="2" x14ac:dyDescent="0.25">
      <c r="A2314" s="2" t="s">
        <v>36</v>
      </c>
      <c r="B2314" s="4">
        <v>198</v>
      </c>
      <c r="C2314" t="str">
        <f t="shared" si="111"/>
        <v/>
      </c>
      <c r="D2314" t="str">
        <f t="shared" si="112"/>
        <v/>
      </c>
      <c r="E2314" t="str">
        <f t="shared" si="113"/>
        <v/>
      </c>
    </row>
    <row r="2315" spans="1:5" hidden="1" outlineLevel="2" x14ac:dyDescent="0.25">
      <c r="A2315" s="2" t="s">
        <v>36</v>
      </c>
      <c r="B2315" s="4">
        <v>89</v>
      </c>
      <c r="C2315" t="str">
        <f t="shared" si="111"/>
        <v/>
      </c>
      <c r="D2315" t="str">
        <f t="shared" si="112"/>
        <v/>
      </c>
      <c r="E2315" t="str">
        <f t="shared" si="113"/>
        <v/>
      </c>
    </row>
    <row r="2316" spans="1:5" hidden="1" outlineLevel="2" x14ac:dyDescent="0.25">
      <c r="A2316" s="2" t="s">
        <v>36</v>
      </c>
      <c r="B2316" s="4">
        <v>125</v>
      </c>
      <c r="C2316" t="str">
        <f t="shared" si="111"/>
        <v/>
      </c>
      <c r="D2316" t="str">
        <f t="shared" si="112"/>
        <v/>
      </c>
      <c r="E2316" t="str">
        <f t="shared" si="113"/>
        <v/>
      </c>
    </row>
    <row r="2317" spans="1:5" hidden="1" outlineLevel="2" x14ac:dyDescent="0.25">
      <c r="A2317" s="2" t="s">
        <v>36</v>
      </c>
      <c r="B2317" s="4">
        <v>161</v>
      </c>
      <c r="C2317" t="str">
        <f t="shared" si="111"/>
        <v/>
      </c>
      <c r="D2317" t="str">
        <f t="shared" si="112"/>
        <v/>
      </c>
      <c r="E2317" t="str">
        <f t="shared" si="113"/>
        <v/>
      </c>
    </row>
    <row r="2318" spans="1:5" hidden="1" outlineLevel="2" x14ac:dyDescent="0.25">
      <c r="A2318" s="2" t="s">
        <v>36</v>
      </c>
      <c r="B2318" s="4">
        <v>140</v>
      </c>
      <c r="C2318" t="str">
        <f t="shared" si="111"/>
        <v/>
      </c>
      <c r="D2318" t="str">
        <f t="shared" si="112"/>
        <v/>
      </c>
      <c r="E2318" t="str">
        <f t="shared" si="113"/>
        <v/>
      </c>
    </row>
    <row r="2319" spans="1:5" hidden="1" outlineLevel="2" x14ac:dyDescent="0.25">
      <c r="A2319" s="2" t="s">
        <v>36</v>
      </c>
      <c r="B2319" s="4">
        <v>24</v>
      </c>
      <c r="C2319" t="str">
        <f t="shared" si="111"/>
        <v/>
      </c>
      <c r="D2319" t="str">
        <f t="shared" si="112"/>
        <v/>
      </c>
      <c r="E2319" t="str">
        <f t="shared" si="113"/>
        <v/>
      </c>
    </row>
    <row r="2320" spans="1:5" hidden="1" outlineLevel="2" x14ac:dyDescent="0.25">
      <c r="A2320" s="2" t="s">
        <v>36</v>
      </c>
      <c r="B2320" s="4">
        <v>22</v>
      </c>
      <c r="C2320" t="str">
        <f t="shared" si="111"/>
        <v/>
      </c>
      <c r="D2320" t="str">
        <f t="shared" si="112"/>
        <v/>
      </c>
      <c r="E2320" t="str">
        <f t="shared" si="113"/>
        <v/>
      </c>
    </row>
    <row r="2321" spans="1:5" hidden="1" outlineLevel="2" x14ac:dyDescent="0.25">
      <c r="A2321" s="2" t="s">
        <v>36</v>
      </c>
      <c r="B2321" s="4">
        <v>91</v>
      </c>
      <c r="C2321" t="str">
        <f t="shared" si="111"/>
        <v/>
      </c>
      <c r="D2321" t="str">
        <f t="shared" si="112"/>
        <v/>
      </c>
      <c r="E2321" t="str">
        <f t="shared" si="113"/>
        <v/>
      </c>
    </row>
    <row r="2322" spans="1:5" hidden="1" outlineLevel="2" x14ac:dyDescent="0.25">
      <c r="A2322" s="2" t="s">
        <v>36</v>
      </c>
      <c r="B2322" s="4">
        <v>168</v>
      </c>
      <c r="C2322" t="str">
        <f t="shared" si="111"/>
        <v/>
      </c>
      <c r="D2322" t="str">
        <f t="shared" si="112"/>
        <v/>
      </c>
      <c r="E2322" t="str">
        <f t="shared" si="113"/>
        <v/>
      </c>
    </row>
    <row r="2323" spans="1:5" hidden="1" outlineLevel="2" x14ac:dyDescent="0.25">
      <c r="A2323" s="2" t="s">
        <v>36</v>
      </c>
      <c r="B2323" s="4">
        <v>195</v>
      </c>
      <c r="C2323" t="str">
        <f t="shared" si="111"/>
        <v/>
      </c>
      <c r="D2323" t="str">
        <f t="shared" si="112"/>
        <v/>
      </c>
      <c r="E2323" t="str">
        <f t="shared" si="113"/>
        <v/>
      </c>
    </row>
    <row r="2324" spans="1:5" hidden="1" outlineLevel="2" x14ac:dyDescent="0.25">
      <c r="A2324" s="2" t="s">
        <v>36</v>
      </c>
      <c r="B2324" s="4">
        <v>170</v>
      </c>
      <c r="C2324" t="str">
        <f t="shared" si="111"/>
        <v/>
      </c>
      <c r="D2324" t="str">
        <f t="shared" si="112"/>
        <v/>
      </c>
      <c r="E2324" t="str">
        <f t="shared" si="113"/>
        <v/>
      </c>
    </row>
    <row r="2325" spans="1:5" hidden="1" outlineLevel="2" x14ac:dyDescent="0.25">
      <c r="A2325" s="2" t="s">
        <v>36</v>
      </c>
      <c r="B2325" s="4">
        <v>200</v>
      </c>
      <c r="C2325" t="str">
        <f t="shared" si="111"/>
        <v/>
      </c>
      <c r="D2325" t="str">
        <f t="shared" si="112"/>
        <v/>
      </c>
      <c r="E2325" t="str">
        <f t="shared" si="113"/>
        <v/>
      </c>
    </row>
    <row r="2326" spans="1:5" hidden="1" outlineLevel="2" x14ac:dyDescent="0.25">
      <c r="A2326" s="2" t="s">
        <v>36</v>
      </c>
      <c r="B2326" s="4">
        <v>58</v>
      </c>
      <c r="C2326" t="str">
        <f t="shared" si="111"/>
        <v/>
      </c>
      <c r="D2326" t="str">
        <f t="shared" si="112"/>
        <v/>
      </c>
      <c r="E2326" t="str">
        <f t="shared" si="113"/>
        <v/>
      </c>
    </row>
    <row r="2327" spans="1:5" hidden="1" outlineLevel="2" x14ac:dyDescent="0.25">
      <c r="A2327" s="2" t="s">
        <v>36</v>
      </c>
      <c r="B2327" s="4">
        <v>124</v>
      </c>
      <c r="C2327" t="str">
        <f t="shared" si="111"/>
        <v/>
      </c>
      <c r="D2327" t="str">
        <f t="shared" si="112"/>
        <v/>
      </c>
      <c r="E2327" t="str">
        <f t="shared" si="113"/>
        <v/>
      </c>
    </row>
    <row r="2328" spans="1:5" hidden="1" outlineLevel="2" x14ac:dyDescent="0.25">
      <c r="A2328" s="2" t="s">
        <v>36</v>
      </c>
      <c r="B2328" s="4">
        <v>114</v>
      </c>
      <c r="C2328" t="str">
        <f t="shared" si="111"/>
        <v/>
      </c>
      <c r="D2328" t="str">
        <f t="shared" si="112"/>
        <v/>
      </c>
      <c r="E2328" t="str">
        <f t="shared" si="113"/>
        <v/>
      </c>
    </row>
    <row r="2329" spans="1:5" hidden="1" outlineLevel="2" x14ac:dyDescent="0.25">
      <c r="A2329" s="2" t="s">
        <v>36</v>
      </c>
      <c r="B2329" s="4">
        <v>46</v>
      </c>
      <c r="C2329" t="str">
        <f t="shared" si="111"/>
        <v/>
      </c>
      <c r="D2329" t="str">
        <f t="shared" si="112"/>
        <v/>
      </c>
      <c r="E2329" t="str">
        <f t="shared" si="113"/>
        <v/>
      </c>
    </row>
    <row r="2330" spans="1:5" hidden="1" outlineLevel="2" x14ac:dyDescent="0.25">
      <c r="A2330" s="2" t="s">
        <v>36</v>
      </c>
      <c r="B2330" s="4">
        <v>127</v>
      </c>
      <c r="C2330" t="str">
        <f t="shared" si="111"/>
        <v/>
      </c>
      <c r="D2330" t="str">
        <f t="shared" si="112"/>
        <v/>
      </c>
      <c r="E2330" t="str">
        <f t="shared" si="113"/>
        <v/>
      </c>
    </row>
    <row r="2331" spans="1:5" hidden="1" outlineLevel="2" x14ac:dyDescent="0.25">
      <c r="A2331" s="2" t="s">
        <v>36</v>
      </c>
      <c r="B2331" s="4">
        <v>141</v>
      </c>
      <c r="C2331" t="str">
        <f t="shared" si="111"/>
        <v/>
      </c>
      <c r="D2331" t="str">
        <f t="shared" si="112"/>
        <v/>
      </c>
      <c r="E2331" t="str">
        <f t="shared" si="113"/>
        <v/>
      </c>
    </row>
    <row r="2332" spans="1:5" hidden="1" outlineLevel="2" x14ac:dyDescent="0.25">
      <c r="A2332" s="2" t="s">
        <v>36</v>
      </c>
      <c r="B2332" s="4">
        <v>165</v>
      </c>
      <c r="C2332" t="str">
        <f t="shared" si="111"/>
        <v/>
      </c>
      <c r="D2332" t="str">
        <f t="shared" si="112"/>
        <v/>
      </c>
      <c r="E2332" t="str">
        <f t="shared" si="113"/>
        <v/>
      </c>
    </row>
    <row r="2333" spans="1:5" hidden="1" outlineLevel="2" x14ac:dyDescent="0.25">
      <c r="A2333" s="2" t="s">
        <v>36</v>
      </c>
      <c r="B2333" s="4">
        <v>180</v>
      </c>
      <c r="C2333" t="str">
        <f t="shared" si="111"/>
        <v/>
      </c>
      <c r="D2333" t="str">
        <f t="shared" si="112"/>
        <v/>
      </c>
      <c r="E2333" t="str">
        <f t="shared" si="113"/>
        <v/>
      </c>
    </row>
    <row r="2334" spans="1:5" hidden="1" outlineLevel="2" x14ac:dyDescent="0.25">
      <c r="A2334" s="2" t="s">
        <v>36</v>
      </c>
      <c r="B2334" s="4">
        <v>128</v>
      </c>
      <c r="C2334" t="str">
        <f t="shared" si="111"/>
        <v/>
      </c>
      <c r="D2334" t="str">
        <f t="shared" si="112"/>
        <v/>
      </c>
      <c r="E2334" t="str">
        <f t="shared" si="113"/>
        <v/>
      </c>
    </row>
    <row r="2335" spans="1:5" hidden="1" outlineLevel="2" x14ac:dyDescent="0.25">
      <c r="A2335" s="2" t="s">
        <v>36</v>
      </c>
      <c r="B2335" s="4">
        <v>140</v>
      </c>
      <c r="C2335" t="str">
        <f t="shared" si="111"/>
        <v/>
      </c>
      <c r="D2335" t="str">
        <f t="shared" si="112"/>
        <v/>
      </c>
      <c r="E2335" t="str">
        <f t="shared" si="113"/>
        <v/>
      </c>
    </row>
    <row r="2336" spans="1:5" hidden="1" outlineLevel="2" x14ac:dyDescent="0.25">
      <c r="A2336" s="2" t="s">
        <v>36</v>
      </c>
      <c r="B2336" s="4">
        <v>147</v>
      </c>
      <c r="C2336" t="str">
        <f t="shared" si="111"/>
        <v/>
      </c>
      <c r="D2336" t="str">
        <f t="shared" si="112"/>
        <v/>
      </c>
      <c r="E2336" t="str">
        <f t="shared" si="113"/>
        <v/>
      </c>
    </row>
    <row r="2337" spans="1:5" hidden="1" outlineLevel="2" x14ac:dyDescent="0.25">
      <c r="A2337" s="2" t="s">
        <v>36</v>
      </c>
      <c r="B2337" s="4">
        <v>76</v>
      </c>
      <c r="C2337" t="str">
        <f t="shared" si="111"/>
        <v/>
      </c>
      <c r="D2337" t="str">
        <f t="shared" si="112"/>
        <v/>
      </c>
      <c r="E2337" t="str">
        <f t="shared" si="113"/>
        <v/>
      </c>
    </row>
    <row r="2338" spans="1:5" hidden="1" outlineLevel="2" x14ac:dyDescent="0.25">
      <c r="A2338" s="2" t="s">
        <v>36</v>
      </c>
      <c r="B2338" s="4">
        <v>37</v>
      </c>
      <c r="C2338" t="str">
        <f t="shared" si="111"/>
        <v/>
      </c>
      <c r="D2338" t="str">
        <f t="shared" si="112"/>
        <v/>
      </c>
      <c r="E2338" t="str">
        <f t="shared" si="113"/>
        <v/>
      </c>
    </row>
    <row r="2339" spans="1:5" hidden="1" outlineLevel="2" x14ac:dyDescent="0.25">
      <c r="A2339" s="2" t="s">
        <v>36</v>
      </c>
      <c r="B2339" s="4">
        <v>60</v>
      </c>
      <c r="C2339" t="str">
        <f t="shared" si="111"/>
        <v/>
      </c>
      <c r="D2339" t="str">
        <f t="shared" si="112"/>
        <v/>
      </c>
      <c r="E2339" t="str">
        <f t="shared" si="113"/>
        <v/>
      </c>
    </row>
    <row r="2340" spans="1:5" hidden="1" outlineLevel="2" x14ac:dyDescent="0.25">
      <c r="A2340" s="2" t="s">
        <v>36</v>
      </c>
      <c r="B2340" s="4">
        <v>192</v>
      </c>
      <c r="C2340" t="str">
        <f t="shared" si="111"/>
        <v/>
      </c>
      <c r="D2340" t="str">
        <f t="shared" si="112"/>
        <v/>
      </c>
      <c r="E2340" t="str">
        <f t="shared" si="113"/>
        <v/>
      </c>
    </row>
    <row r="2341" spans="1:5" hidden="1" outlineLevel="2" x14ac:dyDescent="0.25">
      <c r="A2341" s="2" t="s">
        <v>36</v>
      </c>
      <c r="B2341" s="4">
        <v>92</v>
      </c>
      <c r="C2341" t="str">
        <f t="shared" si="111"/>
        <v/>
      </c>
      <c r="D2341" t="str">
        <f t="shared" si="112"/>
        <v/>
      </c>
      <c r="E2341" t="str">
        <f t="shared" si="113"/>
        <v/>
      </c>
    </row>
    <row r="2342" spans="1:5" hidden="1" outlineLevel="2" x14ac:dyDescent="0.25">
      <c r="A2342" s="2" t="s">
        <v>36</v>
      </c>
      <c r="B2342" s="4">
        <v>102</v>
      </c>
      <c r="C2342" t="str">
        <f t="shared" si="111"/>
        <v/>
      </c>
      <c r="D2342" t="str">
        <f t="shared" si="112"/>
        <v/>
      </c>
      <c r="E2342" t="str">
        <f t="shared" si="113"/>
        <v/>
      </c>
    </row>
    <row r="2343" spans="1:5" hidden="1" outlineLevel="2" x14ac:dyDescent="0.25">
      <c r="A2343" s="2" t="s">
        <v>36</v>
      </c>
      <c r="B2343" s="4">
        <v>161</v>
      </c>
      <c r="C2343" t="str">
        <f t="shared" si="111"/>
        <v/>
      </c>
      <c r="D2343" t="str">
        <f t="shared" si="112"/>
        <v/>
      </c>
      <c r="E2343" t="str">
        <f t="shared" si="113"/>
        <v/>
      </c>
    </row>
    <row r="2344" spans="1:5" hidden="1" outlineLevel="2" x14ac:dyDescent="0.25">
      <c r="A2344" s="2" t="s">
        <v>36</v>
      </c>
      <c r="B2344" s="4">
        <v>154</v>
      </c>
      <c r="C2344" t="str">
        <f t="shared" si="111"/>
        <v/>
      </c>
      <c r="D2344" t="str">
        <f t="shared" si="112"/>
        <v/>
      </c>
      <c r="E2344" t="str">
        <f t="shared" si="113"/>
        <v/>
      </c>
    </row>
    <row r="2345" spans="1:5" outlineLevel="1" collapsed="1" x14ac:dyDescent="0.25">
      <c r="A2345" s="6" t="s">
        <v>475</v>
      </c>
      <c r="B2345" s="4">
        <f>SUBTOTAL(9,B2308:B2344)</f>
        <v>4407</v>
      </c>
      <c r="C2345" t="str">
        <f t="shared" si="111"/>
        <v/>
      </c>
      <c r="D2345" t="str">
        <f t="shared" si="112"/>
        <v/>
      </c>
      <c r="E2345" t="str">
        <f t="shared" si="113"/>
        <v/>
      </c>
    </row>
    <row r="2346" spans="1:5" hidden="1" outlineLevel="2" x14ac:dyDescent="0.25">
      <c r="A2346" s="2" t="s">
        <v>76</v>
      </c>
      <c r="B2346" s="4">
        <v>8</v>
      </c>
      <c r="C2346" t="str">
        <f t="shared" si="111"/>
        <v/>
      </c>
      <c r="D2346" t="str">
        <f t="shared" si="112"/>
        <v/>
      </c>
      <c r="E2346" t="str">
        <f t="shared" si="113"/>
        <v/>
      </c>
    </row>
    <row r="2347" spans="1:5" hidden="1" outlineLevel="2" x14ac:dyDescent="0.25">
      <c r="A2347" s="2" t="s">
        <v>76</v>
      </c>
      <c r="B2347" s="4">
        <v>12</v>
      </c>
      <c r="C2347" t="str">
        <f t="shared" si="111"/>
        <v/>
      </c>
      <c r="D2347" t="str">
        <f t="shared" si="112"/>
        <v/>
      </c>
      <c r="E2347" t="str">
        <f t="shared" si="113"/>
        <v/>
      </c>
    </row>
    <row r="2348" spans="1:5" hidden="1" outlineLevel="2" x14ac:dyDescent="0.25">
      <c r="A2348" s="2" t="s">
        <v>76</v>
      </c>
      <c r="B2348" s="4">
        <v>2</v>
      </c>
      <c r="C2348" t="str">
        <f t="shared" si="111"/>
        <v/>
      </c>
      <c r="D2348" t="str">
        <f t="shared" si="112"/>
        <v/>
      </c>
      <c r="E2348" t="str">
        <f t="shared" si="113"/>
        <v/>
      </c>
    </row>
    <row r="2349" spans="1:5" hidden="1" outlineLevel="2" x14ac:dyDescent="0.25">
      <c r="A2349" s="2" t="s">
        <v>76</v>
      </c>
      <c r="B2349" s="4">
        <v>4</v>
      </c>
      <c r="C2349" t="str">
        <f t="shared" si="111"/>
        <v/>
      </c>
      <c r="D2349" t="str">
        <f t="shared" si="112"/>
        <v/>
      </c>
      <c r="E2349" t="str">
        <f t="shared" si="113"/>
        <v/>
      </c>
    </row>
    <row r="2350" spans="1:5" outlineLevel="1" collapsed="1" x14ac:dyDescent="0.25">
      <c r="A2350" s="6" t="s">
        <v>476</v>
      </c>
      <c r="B2350" s="4">
        <f>SUBTOTAL(9,B2346:B2349)</f>
        <v>26</v>
      </c>
      <c r="C2350" t="str">
        <f t="shared" si="111"/>
        <v/>
      </c>
      <c r="D2350" t="str">
        <f t="shared" si="112"/>
        <v/>
      </c>
      <c r="E2350" t="str">
        <f t="shared" si="113"/>
        <v/>
      </c>
    </row>
    <row r="2351" spans="1:5" hidden="1" outlineLevel="2" x14ac:dyDescent="0.25">
      <c r="A2351" s="2" t="s">
        <v>129</v>
      </c>
      <c r="B2351" s="4">
        <v>6</v>
      </c>
      <c r="C2351" t="str">
        <f t="shared" si="111"/>
        <v/>
      </c>
      <c r="D2351" t="str">
        <f t="shared" si="112"/>
        <v/>
      </c>
      <c r="E2351" t="str">
        <f t="shared" si="113"/>
        <v/>
      </c>
    </row>
    <row r="2352" spans="1:5" hidden="1" outlineLevel="2" x14ac:dyDescent="0.25">
      <c r="A2352" s="2" t="s">
        <v>129</v>
      </c>
      <c r="B2352" s="4">
        <v>1</v>
      </c>
      <c r="C2352" t="str">
        <f t="shared" si="111"/>
        <v/>
      </c>
      <c r="D2352" t="str">
        <f t="shared" si="112"/>
        <v/>
      </c>
      <c r="E2352" t="str">
        <f t="shared" si="113"/>
        <v/>
      </c>
    </row>
    <row r="2353" spans="1:5" outlineLevel="1" collapsed="1" x14ac:dyDescent="0.25">
      <c r="A2353" s="6" t="s">
        <v>477</v>
      </c>
      <c r="B2353" s="4">
        <f>SUBTOTAL(9,B2351:B2352)</f>
        <v>7</v>
      </c>
      <c r="C2353" t="str">
        <f t="shared" si="111"/>
        <v/>
      </c>
      <c r="D2353" t="str">
        <f t="shared" si="112"/>
        <v/>
      </c>
      <c r="E2353" t="str">
        <f t="shared" si="113"/>
        <v/>
      </c>
    </row>
    <row r="2354" spans="1:5" hidden="1" outlineLevel="2" x14ac:dyDescent="0.25">
      <c r="A2354" s="2" t="s">
        <v>217</v>
      </c>
      <c r="B2354" s="4">
        <v>18</v>
      </c>
      <c r="C2354" t="str">
        <f t="shared" si="111"/>
        <v/>
      </c>
      <c r="D2354" t="str">
        <f t="shared" si="112"/>
        <v/>
      </c>
      <c r="E2354" t="str">
        <f t="shared" si="113"/>
        <v/>
      </c>
    </row>
    <row r="2355" spans="1:5" outlineLevel="1" collapsed="1" x14ac:dyDescent="0.25">
      <c r="A2355" s="6" t="s">
        <v>478</v>
      </c>
      <c r="B2355" s="4">
        <f>SUBTOTAL(9,B2354:B2354)</f>
        <v>18</v>
      </c>
      <c r="C2355" t="str">
        <f t="shared" si="111"/>
        <v/>
      </c>
      <c r="D2355" t="str">
        <f t="shared" si="112"/>
        <v/>
      </c>
      <c r="E2355" t="str">
        <f t="shared" si="113"/>
        <v/>
      </c>
    </row>
    <row r="2356" spans="1:5" hidden="1" outlineLevel="2" x14ac:dyDescent="0.25">
      <c r="A2356" s="2" t="s">
        <v>71</v>
      </c>
      <c r="B2356" s="4">
        <v>6</v>
      </c>
      <c r="C2356" t="str">
        <f t="shared" si="111"/>
        <v/>
      </c>
      <c r="D2356" t="str">
        <f t="shared" si="112"/>
        <v/>
      </c>
      <c r="E2356" t="str">
        <f t="shared" si="113"/>
        <v/>
      </c>
    </row>
    <row r="2357" spans="1:5" hidden="1" outlineLevel="2" x14ac:dyDescent="0.25">
      <c r="A2357" s="2" t="s">
        <v>71</v>
      </c>
      <c r="B2357" s="4">
        <v>11</v>
      </c>
      <c r="C2357" t="str">
        <f t="shared" si="111"/>
        <v/>
      </c>
      <c r="D2357" t="str">
        <f t="shared" si="112"/>
        <v/>
      </c>
      <c r="E2357" t="str">
        <f t="shared" si="113"/>
        <v/>
      </c>
    </row>
    <row r="2358" spans="1:5" hidden="1" outlineLevel="2" x14ac:dyDescent="0.25">
      <c r="A2358" s="2" t="s">
        <v>71</v>
      </c>
      <c r="B2358" s="4">
        <v>5</v>
      </c>
      <c r="C2358" t="str">
        <f t="shared" si="111"/>
        <v/>
      </c>
      <c r="D2358" t="str">
        <f t="shared" si="112"/>
        <v/>
      </c>
      <c r="E2358" t="str">
        <f t="shared" si="113"/>
        <v/>
      </c>
    </row>
    <row r="2359" spans="1:5" hidden="1" outlineLevel="2" x14ac:dyDescent="0.25">
      <c r="A2359" s="2" t="s">
        <v>71</v>
      </c>
      <c r="B2359" s="4">
        <v>17</v>
      </c>
      <c r="C2359" t="str">
        <f t="shared" si="111"/>
        <v/>
      </c>
      <c r="D2359" t="str">
        <f t="shared" si="112"/>
        <v/>
      </c>
      <c r="E2359" t="str">
        <f t="shared" si="113"/>
        <v/>
      </c>
    </row>
    <row r="2360" spans="1:5" hidden="1" outlineLevel="2" x14ac:dyDescent="0.25">
      <c r="A2360" s="2" t="s">
        <v>71</v>
      </c>
      <c r="B2360" s="4">
        <v>16</v>
      </c>
      <c r="C2360" t="str">
        <f t="shared" si="111"/>
        <v/>
      </c>
      <c r="D2360" t="str">
        <f t="shared" si="112"/>
        <v/>
      </c>
      <c r="E2360" t="str">
        <f t="shared" si="113"/>
        <v/>
      </c>
    </row>
    <row r="2361" spans="1:5" outlineLevel="1" collapsed="1" x14ac:dyDescent="0.25">
      <c r="A2361" s="6" t="s">
        <v>479</v>
      </c>
      <c r="B2361" s="4">
        <f>SUBTOTAL(9,B2356:B2360)</f>
        <v>55</v>
      </c>
      <c r="C2361" t="str">
        <f t="shared" si="111"/>
        <v/>
      </c>
      <c r="D2361" t="str">
        <f t="shared" si="112"/>
        <v/>
      </c>
      <c r="E2361" t="str">
        <f t="shared" si="113"/>
        <v/>
      </c>
    </row>
    <row r="2362" spans="1:5" hidden="1" outlineLevel="2" x14ac:dyDescent="0.25">
      <c r="A2362" s="2" t="s">
        <v>120</v>
      </c>
      <c r="B2362" s="4">
        <v>9</v>
      </c>
      <c r="C2362" t="str">
        <f t="shared" si="111"/>
        <v/>
      </c>
      <c r="D2362" t="str">
        <f t="shared" si="112"/>
        <v/>
      </c>
      <c r="E2362" t="str">
        <f t="shared" si="113"/>
        <v/>
      </c>
    </row>
    <row r="2363" spans="1:5" hidden="1" outlineLevel="2" x14ac:dyDescent="0.25">
      <c r="A2363" s="2" t="s">
        <v>120</v>
      </c>
      <c r="B2363" s="4">
        <v>11</v>
      </c>
      <c r="C2363" t="str">
        <f t="shared" si="111"/>
        <v/>
      </c>
      <c r="D2363" t="str">
        <f t="shared" si="112"/>
        <v/>
      </c>
      <c r="E2363" t="str">
        <f t="shared" si="113"/>
        <v/>
      </c>
    </row>
    <row r="2364" spans="1:5" hidden="1" outlineLevel="2" x14ac:dyDescent="0.25">
      <c r="A2364" s="2" t="s">
        <v>120</v>
      </c>
      <c r="B2364" s="4">
        <v>5</v>
      </c>
      <c r="C2364" t="str">
        <f t="shared" si="111"/>
        <v/>
      </c>
      <c r="D2364" t="str">
        <f t="shared" si="112"/>
        <v/>
      </c>
      <c r="E2364" t="str">
        <f t="shared" si="113"/>
        <v/>
      </c>
    </row>
    <row r="2365" spans="1:5" hidden="1" outlineLevel="2" x14ac:dyDescent="0.25">
      <c r="A2365" s="2" t="s">
        <v>120</v>
      </c>
      <c r="B2365" s="4">
        <v>11</v>
      </c>
      <c r="C2365" t="str">
        <f t="shared" si="111"/>
        <v/>
      </c>
      <c r="D2365" t="str">
        <f t="shared" si="112"/>
        <v/>
      </c>
      <c r="E2365" t="str">
        <f t="shared" si="113"/>
        <v/>
      </c>
    </row>
    <row r="2366" spans="1:5" outlineLevel="1" collapsed="1" x14ac:dyDescent="0.25">
      <c r="A2366" s="6" t="s">
        <v>480</v>
      </c>
      <c r="B2366" s="4">
        <f>SUBTOTAL(9,B2362:B2365)</f>
        <v>36</v>
      </c>
      <c r="C2366" t="str">
        <f t="shared" si="111"/>
        <v/>
      </c>
      <c r="D2366" t="str">
        <f t="shared" si="112"/>
        <v/>
      </c>
      <c r="E2366" t="str">
        <f t="shared" si="113"/>
        <v/>
      </c>
    </row>
    <row r="2367" spans="1:5" hidden="1" outlineLevel="2" x14ac:dyDescent="0.25">
      <c r="A2367" s="2" t="s">
        <v>100</v>
      </c>
      <c r="B2367" s="4">
        <v>10</v>
      </c>
      <c r="C2367" t="str">
        <f t="shared" si="111"/>
        <v/>
      </c>
      <c r="D2367" t="str">
        <f t="shared" si="112"/>
        <v/>
      </c>
      <c r="E2367" t="str">
        <f t="shared" si="113"/>
        <v/>
      </c>
    </row>
    <row r="2368" spans="1:5" hidden="1" outlineLevel="2" x14ac:dyDescent="0.25">
      <c r="A2368" s="2" t="s">
        <v>100</v>
      </c>
      <c r="B2368" s="4">
        <v>12</v>
      </c>
      <c r="C2368" t="str">
        <f t="shared" si="111"/>
        <v/>
      </c>
      <c r="D2368" t="str">
        <f t="shared" si="112"/>
        <v/>
      </c>
      <c r="E2368" t="str">
        <f t="shared" si="113"/>
        <v/>
      </c>
    </row>
    <row r="2369" spans="1:5" hidden="1" outlineLevel="2" x14ac:dyDescent="0.25">
      <c r="A2369" s="2" t="s">
        <v>100</v>
      </c>
      <c r="B2369" s="4">
        <v>19</v>
      </c>
      <c r="C2369" t="str">
        <f t="shared" si="111"/>
        <v/>
      </c>
      <c r="D2369" t="str">
        <f t="shared" si="112"/>
        <v/>
      </c>
      <c r="E2369" t="str">
        <f t="shared" si="113"/>
        <v/>
      </c>
    </row>
    <row r="2370" spans="1:5" outlineLevel="1" collapsed="1" x14ac:dyDescent="0.25">
      <c r="A2370" s="6" t="s">
        <v>481</v>
      </c>
      <c r="B2370" s="4">
        <f>SUBTOTAL(9,B2367:B2369)</f>
        <v>41</v>
      </c>
      <c r="C2370" t="str">
        <f t="shared" si="111"/>
        <v/>
      </c>
      <c r="D2370" t="str">
        <f t="shared" si="112"/>
        <v/>
      </c>
      <c r="E2370" t="str">
        <f t="shared" si="113"/>
        <v/>
      </c>
    </row>
    <row r="2371" spans="1:5" hidden="1" outlineLevel="2" x14ac:dyDescent="0.25">
      <c r="A2371" s="2" t="s">
        <v>115</v>
      </c>
      <c r="B2371" s="4">
        <v>7</v>
      </c>
      <c r="C2371" t="str">
        <f t="shared" si="111"/>
        <v/>
      </c>
      <c r="D2371" t="str">
        <f t="shared" si="112"/>
        <v/>
      </c>
      <c r="E2371" t="str">
        <f t="shared" si="113"/>
        <v/>
      </c>
    </row>
    <row r="2372" spans="1:5" outlineLevel="1" collapsed="1" x14ac:dyDescent="0.25">
      <c r="A2372" s="6" t="s">
        <v>482</v>
      </c>
      <c r="B2372" s="4">
        <f>SUBTOTAL(9,B2371:B2371)</f>
        <v>7</v>
      </c>
      <c r="C2372" t="str">
        <f t="shared" si="111"/>
        <v/>
      </c>
      <c r="D2372" t="str">
        <f t="shared" si="112"/>
        <v/>
      </c>
      <c r="E2372" t="str">
        <f t="shared" si="113"/>
        <v/>
      </c>
    </row>
    <row r="2373" spans="1:5" hidden="1" outlineLevel="2" x14ac:dyDescent="0.25">
      <c r="A2373" s="2" t="s">
        <v>103</v>
      </c>
      <c r="B2373" s="4">
        <v>171</v>
      </c>
      <c r="C2373" t="str">
        <f t="shared" si="111"/>
        <v/>
      </c>
      <c r="D2373" t="str">
        <f t="shared" si="112"/>
        <v/>
      </c>
      <c r="E2373" t="str">
        <f t="shared" si="113"/>
        <v/>
      </c>
    </row>
    <row r="2374" spans="1:5" hidden="1" outlineLevel="2" x14ac:dyDescent="0.25">
      <c r="A2374" s="2" t="s">
        <v>103</v>
      </c>
      <c r="B2374" s="4">
        <v>243</v>
      </c>
      <c r="C2374" t="str">
        <f t="shared" ref="C2374:C2403" si="114">IF($B2374 = $C$1, 1, "")</f>
        <v/>
      </c>
      <c r="D2374" t="str">
        <f t="shared" ref="D2374:D2403" si="115">IF($B2374 = $D$1, 1, "")</f>
        <v/>
      </c>
      <c r="E2374" t="str">
        <f t="shared" ref="E2374:E2403" si="116">IF($B2374 = $E$1, 1, "")</f>
        <v/>
      </c>
    </row>
    <row r="2375" spans="1:5" hidden="1" outlineLevel="2" x14ac:dyDescent="0.25">
      <c r="A2375" s="2" t="s">
        <v>103</v>
      </c>
      <c r="B2375" s="4">
        <v>382</v>
      </c>
      <c r="C2375" t="str">
        <f t="shared" si="114"/>
        <v/>
      </c>
      <c r="D2375" t="str">
        <f t="shared" si="115"/>
        <v/>
      </c>
      <c r="E2375" t="str">
        <f t="shared" si="116"/>
        <v/>
      </c>
    </row>
    <row r="2376" spans="1:5" hidden="1" outlineLevel="2" x14ac:dyDescent="0.25">
      <c r="A2376" s="2" t="s">
        <v>103</v>
      </c>
      <c r="B2376" s="4">
        <v>343</v>
      </c>
      <c r="C2376" t="str">
        <f t="shared" si="114"/>
        <v/>
      </c>
      <c r="D2376" t="str">
        <f t="shared" si="115"/>
        <v/>
      </c>
      <c r="E2376" t="str">
        <f t="shared" si="116"/>
        <v/>
      </c>
    </row>
    <row r="2377" spans="1:5" hidden="1" outlineLevel="2" x14ac:dyDescent="0.25">
      <c r="A2377" s="2" t="s">
        <v>103</v>
      </c>
      <c r="B2377" s="4">
        <v>298</v>
      </c>
      <c r="C2377" t="str">
        <f t="shared" si="114"/>
        <v/>
      </c>
      <c r="D2377" t="str">
        <f t="shared" si="115"/>
        <v/>
      </c>
      <c r="E2377" t="str">
        <f t="shared" si="116"/>
        <v/>
      </c>
    </row>
    <row r="2378" spans="1:5" hidden="1" outlineLevel="2" x14ac:dyDescent="0.25">
      <c r="A2378" s="2" t="s">
        <v>103</v>
      </c>
      <c r="B2378" s="4">
        <v>477</v>
      </c>
      <c r="C2378" t="str">
        <f t="shared" si="114"/>
        <v/>
      </c>
      <c r="D2378" t="str">
        <f t="shared" si="115"/>
        <v/>
      </c>
      <c r="E2378" t="str">
        <f t="shared" si="116"/>
        <v/>
      </c>
    </row>
    <row r="2379" spans="1:5" hidden="1" outlineLevel="2" x14ac:dyDescent="0.25">
      <c r="A2379" s="2" t="s">
        <v>103</v>
      </c>
      <c r="B2379" s="4">
        <v>431</v>
      </c>
      <c r="C2379" t="str">
        <f t="shared" si="114"/>
        <v/>
      </c>
      <c r="D2379" t="str">
        <f t="shared" si="115"/>
        <v/>
      </c>
      <c r="E2379" t="str">
        <f t="shared" si="116"/>
        <v/>
      </c>
    </row>
    <row r="2380" spans="1:5" hidden="1" outlineLevel="2" x14ac:dyDescent="0.25">
      <c r="A2380" s="2" t="s">
        <v>103</v>
      </c>
      <c r="B2380" s="4">
        <v>346</v>
      </c>
      <c r="C2380" t="str">
        <f t="shared" si="114"/>
        <v/>
      </c>
      <c r="D2380" t="str">
        <f t="shared" si="115"/>
        <v/>
      </c>
      <c r="E2380" t="str">
        <f t="shared" si="116"/>
        <v/>
      </c>
    </row>
    <row r="2381" spans="1:5" hidden="1" outlineLevel="2" x14ac:dyDescent="0.25">
      <c r="A2381" s="2" t="s">
        <v>103</v>
      </c>
      <c r="B2381" s="4">
        <v>395</v>
      </c>
      <c r="C2381" t="str">
        <f t="shared" si="114"/>
        <v/>
      </c>
      <c r="D2381" t="str">
        <f t="shared" si="115"/>
        <v/>
      </c>
      <c r="E2381" t="str">
        <f t="shared" si="116"/>
        <v/>
      </c>
    </row>
    <row r="2382" spans="1:5" hidden="1" outlineLevel="2" x14ac:dyDescent="0.25">
      <c r="A2382" s="2" t="s">
        <v>103</v>
      </c>
      <c r="B2382" s="4">
        <v>200</v>
      </c>
      <c r="C2382" t="str">
        <f t="shared" si="114"/>
        <v/>
      </c>
      <c r="D2382" t="str">
        <f t="shared" si="115"/>
        <v/>
      </c>
      <c r="E2382" t="str">
        <f t="shared" si="116"/>
        <v/>
      </c>
    </row>
    <row r="2383" spans="1:5" hidden="1" outlineLevel="2" x14ac:dyDescent="0.25">
      <c r="A2383" s="2" t="s">
        <v>103</v>
      </c>
      <c r="B2383" s="4">
        <v>260</v>
      </c>
      <c r="C2383" t="str">
        <f t="shared" si="114"/>
        <v/>
      </c>
      <c r="D2383" t="str">
        <f t="shared" si="115"/>
        <v/>
      </c>
      <c r="E2383" t="str">
        <f t="shared" si="116"/>
        <v/>
      </c>
    </row>
    <row r="2384" spans="1:5" hidden="1" outlineLevel="2" x14ac:dyDescent="0.25">
      <c r="A2384" s="2" t="s">
        <v>103</v>
      </c>
      <c r="B2384" s="4">
        <v>329</v>
      </c>
      <c r="C2384" t="str">
        <f t="shared" si="114"/>
        <v/>
      </c>
      <c r="D2384" t="str">
        <f t="shared" si="115"/>
        <v/>
      </c>
      <c r="E2384" t="str">
        <f t="shared" si="116"/>
        <v/>
      </c>
    </row>
    <row r="2385" spans="1:5" hidden="1" outlineLevel="2" x14ac:dyDescent="0.25">
      <c r="A2385" s="2" t="s">
        <v>103</v>
      </c>
      <c r="B2385" s="4">
        <v>249</v>
      </c>
      <c r="C2385" t="str">
        <f t="shared" si="114"/>
        <v/>
      </c>
      <c r="D2385" t="str">
        <f t="shared" si="115"/>
        <v/>
      </c>
      <c r="E2385" t="str">
        <f t="shared" si="116"/>
        <v/>
      </c>
    </row>
    <row r="2386" spans="1:5" hidden="1" outlineLevel="2" x14ac:dyDescent="0.25">
      <c r="A2386" s="2" t="s">
        <v>103</v>
      </c>
      <c r="B2386" s="4">
        <v>248</v>
      </c>
      <c r="C2386" t="str">
        <f t="shared" si="114"/>
        <v/>
      </c>
      <c r="D2386" t="str">
        <f t="shared" si="115"/>
        <v/>
      </c>
      <c r="E2386" t="str">
        <f t="shared" si="116"/>
        <v/>
      </c>
    </row>
    <row r="2387" spans="1:5" hidden="1" outlineLevel="2" x14ac:dyDescent="0.25">
      <c r="A2387" s="2" t="s">
        <v>103</v>
      </c>
      <c r="B2387" s="4">
        <v>221</v>
      </c>
      <c r="C2387" t="str">
        <f t="shared" si="114"/>
        <v/>
      </c>
      <c r="D2387" t="str">
        <f t="shared" si="115"/>
        <v/>
      </c>
      <c r="E2387" t="str">
        <f t="shared" si="116"/>
        <v/>
      </c>
    </row>
    <row r="2388" spans="1:5" hidden="1" outlineLevel="2" x14ac:dyDescent="0.25">
      <c r="A2388" s="2" t="s">
        <v>103</v>
      </c>
      <c r="B2388" s="4">
        <v>353</v>
      </c>
      <c r="C2388" t="str">
        <f t="shared" si="114"/>
        <v/>
      </c>
      <c r="D2388" t="str">
        <f t="shared" si="115"/>
        <v/>
      </c>
      <c r="E2388" t="str">
        <f t="shared" si="116"/>
        <v/>
      </c>
    </row>
    <row r="2389" spans="1:5" hidden="1" outlineLevel="2" x14ac:dyDescent="0.25">
      <c r="A2389" s="2" t="s">
        <v>103</v>
      </c>
      <c r="B2389" s="4">
        <v>344</v>
      </c>
      <c r="C2389" t="str">
        <f t="shared" si="114"/>
        <v/>
      </c>
      <c r="D2389" t="str">
        <f t="shared" si="115"/>
        <v/>
      </c>
      <c r="E2389" t="str">
        <f t="shared" si="116"/>
        <v/>
      </c>
    </row>
    <row r="2390" spans="1:5" hidden="1" outlineLevel="2" x14ac:dyDescent="0.25">
      <c r="A2390" s="2" t="s">
        <v>103</v>
      </c>
      <c r="B2390" s="4">
        <v>424</v>
      </c>
      <c r="C2390" t="str">
        <f t="shared" si="114"/>
        <v/>
      </c>
      <c r="D2390" t="str">
        <f t="shared" si="115"/>
        <v/>
      </c>
      <c r="E2390" t="str">
        <f t="shared" si="116"/>
        <v/>
      </c>
    </row>
    <row r="2391" spans="1:5" hidden="1" outlineLevel="2" x14ac:dyDescent="0.25">
      <c r="A2391" s="2" t="s">
        <v>103</v>
      </c>
      <c r="B2391" s="4">
        <v>125</v>
      </c>
      <c r="C2391" t="str">
        <f t="shared" si="114"/>
        <v/>
      </c>
      <c r="D2391" t="str">
        <f t="shared" si="115"/>
        <v/>
      </c>
      <c r="E2391" t="str">
        <f t="shared" si="116"/>
        <v/>
      </c>
    </row>
    <row r="2392" spans="1:5" hidden="1" outlineLevel="2" x14ac:dyDescent="0.25">
      <c r="A2392" s="2" t="s">
        <v>103</v>
      </c>
      <c r="B2392" s="4">
        <v>338</v>
      </c>
      <c r="C2392" t="str">
        <f t="shared" si="114"/>
        <v/>
      </c>
      <c r="D2392" t="str">
        <f t="shared" si="115"/>
        <v/>
      </c>
      <c r="E2392" t="str">
        <f t="shared" si="116"/>
        <v/>
      </c>
    </row>
    <row r="2393" spans="1:5" hidden="1" outlineLevel="2" x14ac:dyDescent="0.25">
      <c r="A2393" s="2" t="s">
        <v>103</v>
      </c>
      <c r="B2393" s="4">
        <v>166</v>
      </c>
      <c r="C2393" t="str">
        <f t="shared" si="114"/>
        <v/>
      </c>
      <c r="D2393" t="str">
        <f t="shared" si="115"/>
        <v/>
      </c>
      <c r="E2393" t="str">
        <f t="shared" si="116"/>
        <v/>
      </c>
    </row>
    <row r="2394" spans="1:5" hidden="1" outlineLevel="2" x14ac:dyDescent="0.25">
      <c r="A2394" s="2" t="s">
        <v>103</v>
      </c>
      <c r="B2394" s="4">
        <v>143</v>
      </c>
      <c r="C2394" t="str">
        <f t="shared" si="114"/>
        <v/>
      </c>
      <c r="D2394" t="str">
        <f t="shared" si="115"/>
        <v/>
      </c>
      <c r="E2394" t="str">
        <f t="shared" si="116"/>
        <v/>
      </c>
    </row>
    <row r="2395" spans="1:5" hidden="1" outlineLevel="2" x14ac:dyDescent="0.25">
      <c r="A2395" s="2" t="s">
        <v>103</v>
      </c>
      <c r="B2395" s="4">
        <v>422</v>
      </c>
      <c r="C2395" t="str">
        <f t="shared" si="114"/>
        <v/>
      </c>
      <c r="D2395" t="str">
        <f t="shared" si="115"/>
        <v/>
      </c>
      <c r="E2395" t="str">
        <f t="shared" si="116"/>
        <v/>
      </c>
    </row>
    <row r="2396" spans="1:5" hidden="1" outlineLevel="2" x14ac:dyDescent="0.25">
      <c r="A2396" s="2" t="s">
        <v>103</v>
      </c>
      <c r="B2396" s="4">
        <v>197</v>
      </c>
      <c r="C2396" t="str">
        <f t="shared" si="114"/>
        <v/>
      </c>
      <c r="D2396" t="str">
        <f t="shared" si="115"/>
        <v/>
      </c>
      <c r="E2396" t="str">
        <f t="shared" si="116"/>
        <v/>
      </c>
    </row>
    <row r="2397" spans="1:5" hidden="1" outlineLevel="2" x14ac:dyDescent="0.25">
      <c r="A2397" s="2" t="s">
        <v>103</v>
      </c>
      <c r="B2397" s="4">
        <v>361</v>
      </c>
      <c r="C2397" t="str">
        <f t="shared" si="114"/>
        <v/>
      </c>
      <c r="D2397" t="str">
        <f t="shared" si="115"/>
        <v/>
      </c>
      <c r="E2397" t="str">
        <f t="shared" si="116"/>
        <v/>
      </c>
    </row>
    <row r="2398" spans="1:5" hidden="1" outlineLevel="2" x14ac:dyDescent="0.25">
      <c r="A2398" s="2" t="s">
        <v>103</v>
      </c>
      <c r="B2398" s="4">
        <v>106</v>
      </c>
      <c r="C2398" t="str">
        <f t="shared" si="114"/>
        <v/>
      </c>
      <c r="D2398" t="str">
        <f t="shared" si="115"/>
        <v/>
      </c>
      <c r="E2398" t="str">
        <f t="shared" si="116"/>
        <v/>
      </c>
    </row>
    <row r="2399" spans="1:5" hidden="1" outlineLevel="2" x14ac:dyDescent="0.25">
      <c r="A2399" s="2" t="s">
        <v>103</v>
      </c>
      <c r="B2399" s="4">
        <v>332</v>
      </c>
      <c r="C2399" t="str">
        <f t="shared" si="114"/>
        <v/>
      </c>
      <c r="D2399" t="str">
        <f t="shared" si="115"/>
        <v/>
      </c>
      <c r="E2399" t="str">
        <f t="shared" si="116"/>
        <v/>
      </c>
    </row>
    <row r="2400" spans="1:5" outlineLevel="1" collapsed="1" x14ac:dyDescent="0.25">
      <c r="A2400" s="6" t="s">
        <v>483</v>
      </c>
      <c r="B2400" s="4">
        <f>SUBTOTAL(9,B2373:B2399)</f>
        <v>7904</v>
      </c>
      <c r="C2400" t="str">
        <f t="shared" si="114"/>
        <v/>
      </c>
      <c r="D2400" t="str">
        <f t="shared" si="115"/>
        <v/>
      </c>
      <c r="E2400" t="str">
        <f t="shared" si="116"/>
        <v/>
      </c>
    </row>
    <row r="2401" spans="1:5" hidden="1" outlineLevel="2" x14ac:dyDescent="0.25">
      <c r="A2401" s="2" t="s">
        <v>33</v>
      </c>
      <c r="B2401" s="4">
        <v>7</v>
      </c>
      <c r="C2401" t="str">
        <f t="shared" si="114"/>
        <v/>
      </c>
      <c r="D2401" t="str">
        <f t="shared" si="115"/>
        <v/>
      </c>
      <c r="E2401" t="str">
        <f t="shared" si="116"/>
        <v/>
      </c>
    </row>
    <row r="2402" spans="1:5" hidden="1" outlineLevel="2" x14ac:dyDescent="0.25">
      <c r="A2402" s="2" t="s">
        <v>33</v>
      </c>
      <c r="B2402" s="4">
        <v>9</v>
      </c>
      <c r="C2402" t="str">
        <f t="shared" si="114"/>
        <v/>
      </c>
      <c r="D2402" t="str">
        <f t="shared" si="115"/>
        <v/>
      </c>
      <c r="E2402" t="str">
        <f t="shared" si="116"/>
        <v/>
      </c>
    </row>
    <row r="2403" spans="1:5" outlineLevel="1" collapsed="1" x14ac:dyDescent="0.25">
      <c r="A2403" s="6" t="s">
        <v>484</v>
      </c>
      <c r="B2403" s="4">
        <f>SUBTOTAL(9,B2401:B2402)</f>
        <v>16</v>
      </c>
      <c r="C2403" t="str">
        <f t="shared" si="114"/>
        <v/>
      </c>
      <c r="D2403" t="str">
        <f t="shared" si="115"/>
        <v/>
      </c>
      <c r="E2403" t="str">
        <f t="shared" si="116"/>
        <v/>
      </c>
    </row>
    <row r="2404" spans="1:5" x14ac:dyDescent="0.25">
      <c r="A2404" s="6" t="s">
        <v>485</v>
      </c>
      <c r="B2404" s="4">
        <f>SUBTOTAL(9,B2:B2402)</f>
        <v>300227</v>
      </c>
    </row>
  </sheetData>
  <sortState xmlns:xlrd2="http://schemas.microsoft.com/office/spreadsheetml/2017/richdata2" ref="A2:B2402">
    <sortCondition ref="A2:A24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667-797D-4E05-96A5-F49C39F1C77A}">
  <dimension ref="A1:H2163"/>
  <sheetViews>
    <sheetView workbookViewId="0">
      <selection activeCell="H3" sqref="H3"/>
    </sheetView>
  </sheetViews>
  <sheetFormatPr defaultRowHeight="15" x14ac:dyDescent="0.25"/>
  <cols>
    <col min="1" max="1" width="12.7109375" customWidth="1"/>
    <col min="2" max="2" width="14" customWidth="1"/>
    <col min="5" max="6" width="11.140625" bestFit="1" customWidth="1"/>
  </cols>
  <sheetData>
    <row r="1" spans="1:8" x14ac:dyDescent="0.25">
      <c r="A1" t="s">
        <v>241</v>
      </c>
      <c r="B1" t="s">
        <v>0</v>
      </c>
      <c r="C1" t="s">
        <v>486</v>
      </c>
      <c r="E1" t="s">
        <v>487</v>
      </c>
      <c r="F1" t="s">
        <v>488</v>
      </c>
    </row>
    <row r="2" spans="1:8" x14ac:dyDescent="0.25">
      <c r="A2" s="13">
        <v>38353</v>
      </c>
      <c r="B2" s="14" t="s">
        <v>1</v>
      </c>
      <c r="C2" s="15">
        <v>10</v>
      </c>
      <c r="D2" s="19">
        <f>IF(YEAR(A2) = 2005, C2*$F$2, "")</f>
        <v>20</v>
      </c>
      <c r="E2">
        <v>2005</v>
      </c>
      <c r="F2">
        <v>2</v>
      </c>
      <c r="H2">
        <f>SUM(D:D)</f>
        <v>643267.07000000111</v>
      </c>
    </row>
    <row r="3" spans="1:8" x14ac:dyDescent="0.25">
      <c r="A3" s="16">
        <v>38356</v>
      </c>
      <c r="B3" s="17" t="s">
        <v>2</v>
      </c>
      <c r="C3" s="18">
        <v>2</v>
      </c>
      <c r="D3" s="19">
        <f t="shared" ref="D3:D66" si="0">IF(YEAR(A3) = 2005, C3*$F$2, "")</f>
        <v>4</v>
      </c>
      <c r="E3">
        <v>2006</v>
      </c>
      <c r="F3">
        <v>2.0499999999999998</v>
      </c>
    </row>
    <row r="4" spans="1:8" x14ac:dyDescent="0.25">
      <c r="A4" s="13">
        <v>38357</v>
      </c>
      <c r="B4" s="14" t="s">
        <v>3</v>
      </c>
      <c r="C4" s="15">
        <v>2</v>
      </c>
      <c r="D4" s="19">
        <f t="shared" si="0"/>
        <v>4</v>
      </c>
      <c r="E4">
        <v>2007</v>
      </c>
      <c r="F4">
        <v>2.09</v>
      </c>
    </row>
    <row r="5" spans="1:8" x14ac:dyDescent="0.25">
      <c r="A5" s="16">
        <v>38362</v>
      </c>
      <c r="B5" s="17" t="s">
        <v>4</v>
      </c>
      <c r="C5" s="18">
        <v>5</v>
      </c>
      <c r="D5" s="19">
        <f t="shared" si="0"/>
        <v>10</v>
      </c>
      <c r="E5">
        <v>2008</v>
      </c>
      <c r="F5">
        <v>2.15</v>
      </c>
    </row>
    <row r="6" spans="1:8" x14ac:dyDescent="0.25">
      <c r="A6" s="13">
        <v>38363</v>
      </c>
      <c r="B6" s="14" t="s">
        <v>5</v>
      </c>
      <c r="C6" s="15">
        <v>14</v>
      </c>
      <c r="D6" s="19">
        <f t="shared" si="0"/>
        <v>28</v>
      </c>
      <c r="E6">
        <v>2009</v>
      </c>
      <c r="F6">
        <v>2.13</v>
      </c>
    </row>
    <row r="7" spans="1:8" x14ac:dyDescent="0.25">
      <c r="A7" s="16">
        <v>38365</v>
      </c>
      <c r="B7" s="17" t="s">
        <v>6</v>
      </c>
      <c r="C7" s="18">
        <v>436</v>
      </c>
      <c r="D7" s="19">
        <f t="shared" si="0"/>
        <v>872</v>
      </c>
      <c r="E7">
        <v>2010</v>
      </c>
      <c r="F7">
        <v>2.1</v>
      </c>
    </row>
    <row r="8" spans="1:8" x14ac:dyDescent="0.25">
      <c r="A8" s="13">
        <v>38366</v>
      </c>
      <c r="B8" s="14" t="s">
        <v>7</v>
      </c>
      <c r="C8" s="15">
        <v>95</v>
      </c>
      <c r="D8" s="19">
        <f t="shared" si="0"/>
        <v>190</v>
      </c>
      <c r="E8">
        <v>2011</v>
      </c>
      <c r="F8">
        <v>2.2000000000000002</v>
      </c>
    </row>
    <row r="9" spans="1:8" x14ac:dyDescent="0.25">
      <c r="A9" s="16">
        <v>38370</v>
      </c>
      <c r="B9" s="17" t="s">
        <v>8</v>
      </c>
      <c r="C9" s="18">
        <v>350</v>
      </c>
      <c r="D9" s="19">
        <f t="shared" si="0"/>
        <v>700</v>
      </c>
      <c r="E9">
        <v>2012</v>
      </c>
      <c r="F9">
        <v>2.25</v>
      </c>
    </row>
    <row r="10" spans="1:8" x14ac:dyDescent="0.25">
      <c r="A10" s="13">
        <v>38371</v>
      </c>
      <c r="B10" s="14" t="s">
        <v>8</v>
      </c>
      <c r="C10" s="15">
        <v>231</v>
      </c>
      <c r="D10" s="19">
        <f t="shared" si="0"/>
        <v>462</v>
      </c>
      <c r="E10">
        <v>2013</v>
      </c>
      <c r="F10">
        <v>2.2200000000000002</v>
      </c>
    </row>
    <row r="11" spans="1:8" x14ac:dyDescent="0.25">
      <c r="A11" s="16">
        <v>38372</v>
      </c>
      <c r="B11" s="17" t="s">
        <v>9</v>
      </c>
      <c r="C11" s="18">
        <v>38</v>
      </c>
      <c r="D11" s="19">
        <f t="shared" si="0"/>
        <v>76</v>
      </c>
      <c r="E11">
        <v>2014</v>
      </c>
      <c r="F11">
        <v>2.23</v>
      </c>
    </row>
    <row r="12" spans="1:8" x14ac:dyDescent="0.25">
      <c r="A12" s="13">
        <v>38374</v>
      </c>
      <c r="B12" s="14" t="s">
        <v>10</v>
      </c>
      <c r="C12" s="15">
        <v>440</v>
      </c>
      <c r="D12" s="19">
        <f t="shared" si="0"/>
        <v>880</v>
      </c>
    </row>
    <row r="13" spans="1:8" x14ac:dyDescent="0.25">
      <c r="A13" s="16">
        <v>38376</v>
      </c>
      <c r="B13" s="17" t="s">
        <v>11</v>
      </c>
      <c r="C13" s="18">
        <v>120</v>
      </c>
      <c r="D13" s="19">
        <f t="shared" si="0"/>
        <v>240</v>
      </c>
    </row>
    <row r="14" spans="1:8" x14ac:dyDescent="0.25">
      <c r="A14" s="13">
        <v>38377</v>
      </c>
      <c r="B14" s="14" t="s">
        <v>12</v>
      </c>
      <c r="C14" s="15">
        <v>11</v>
      </c>
      <c r="D14" s="19">
        <f t="shared" si="0"/>
        <v>22</v>
      </c>
    </row>
    <row r="15" spans="1:8" x14ac:dyDescent="0.25">
      <c r="A15" s="16">
        <v>38378</v>
      </c>
      <c r="B15" s="17" t="s">
        <v>13</v>
      </c>
      <c r="C15" s="18">
        <v>36</v>
      </c>
      <c r="D15" s="19">
        <f t="shared" si="0"/>
        <v>72</v>
      </c>
    </row>
    <row r="16" spans="1:8" x14ac:dyDescent="0.25">
      <c r="A16" s="13">
        <v>38379</v>
      </c>
      <c r="B16" s="14" t="s">
        <v>11</v>
      </c>
      <c r="C16" s="15">
        <v>51</v>
      </c>
      <c r="D16" s="19">
        <f t="shared" si="0"/>
        <v>102</v>
      </c>
    </row>
    <row r="17" spans="1:4" x14ac:dyDescent="0.25">
      <c r="A17" s="16">
        <v>38385</v>
      </c>
      <c r="B17" s="17" t="s">
        <v>8</v>
      </c>
      <c r="C17" s="18">
        <v>465</v>
      </c>
      <c r="D17" s="19">
        <f t="shared" si="0"/>
        <v>930</v>
      </c>
    </row>
    <row r="18" spans="1:4" x14ac:dyDescent="0.25">
      <c r="A18" s="13">
        <v>38386</v>
      </c>
      <c r="B18" s="14" t="s">
        <v>14</v>
      </c>
      <c r="C18" s="15">
        <v>8</v>
      </c>
      <c r="D18" s="19">
        <f t="shared" si="0"/>
        <v>16</v>
      </c>
    </row>
    <row r="19" spans="1:4" x14ac:dyDescent="0.25">
      <c r="A19" s="16">
        <v>38388</v>
      </c>
      <c r="B19" s="17" t="s">
        <v>15</v>
      </c>
      <c r="C19" s="18">
        <v>287</v>
      </c>
      <c r="D19" s="19">
        <f t="shared" si="0"/>
        <v>574</v>
      </c>
    </row>
    <row r="20" spans="1:4" x14ac:dyDescent="0.25">
      <c r="A20" s="13">
        <v>38388</v>
      </c>
      <c r="B20" s="14" t="s">
        <v>16</v>
      </c>
      <c r="C20" s="15">
        <v>12</v>
      </c>
      <c r="D20" s="19">
        <f t="shared" si="0"/>
        <v>24</v>
      </c>
    </row>
    <row r="21" spans="1:4" x14ac:dyDescent="0.25">
      <c r="A21" s="16">
        <v>38393</v>
      </c>
      <c r="B21" s="17" t="s">
        <v>17</v>
      </c>
      <c r="C21" s="18">
        <v>6</v>
      </c>
      <c r="D21" s="19">
        <f t="shared" si="0"/>
        <v>12</v>
      </c>
    </row>
    <row r="22" spans="1:4" x14ac:dyDescent="0.25">
      <c r="A22" s="13">
        <v>38397</v>
      </c>
      <c r="B22" s="14" t="s">
        <v>18</v>
      </c>
      <c r="C22" s="15">
        <v>321</v>
      </c>
      <c r="D22" s="19">
        <f t="shared" si="0"/>
        <v>642</v>
      </c>
    </row>
    <row r="23" spans="1:4" x14ac:dyDescent="0.25">
      <c r="A23" s="16">
        <v>38401</v>
      </c>
      <c r="B23" s="17" t="s">
        <v>19</v>
      </c>
      <c r="C23" s="18">
        <v>99</v>
      </c>
      <c r="D23" s="19">
        <f t="shared" si="0"/>
        <v>198</v>
      </c>
    </row>
    <row r="24" spans="1:4" x14ac:dyDescent="0.25">
      <c r="A24" s="13">
        <v>38401</v>
      </c>
      <c r="B24" s="14" t="s">
        <v>20</v>
      </c>
      <c r="C24" s="15">
        <v>91</v>
      </c>
      <c r="D24" s="19">
        <f t="shared" si="0"/>
        <v>182</v>
      </c>
    </row>
    <row r="25" spans="1:4" x14ac:dyDescent="0.25">
      <c r="A25" s="16">
        <v>38407</v>
      </c>
      <c r="B25" s="17" t="s">
        <v>15</v>
      </c>
      <c r="C25" s="18">
        <v>118</v>
      </c>
      <c r="D25" s="19">
        <f t="shared" si="0"/>
        <v>236</v>
      </c>
    </row>
    <row r="26" spans="1:4" x14ac:dyDescent="0.25">
      <c r="A26" s="13">
        <v>38408</v>
      </c>
      <c r="B26" s="14" t="s">
        <v>21</v>
      </c>
      <c r="C26" s="15">
        <v>58</v>
      </c>
      <c r="D26" s="19">
        <f t="shared" si="0"/>
        <v>116</v>
      </c>
    </row>
    <row r="27" spans="1:4" x14ac:dyDescent="0.25">
      <c r="A27" s="16">
        <v>38409</v>
      </c>
      <c r="B27" s="17" t="s">
        <v>22</v>
      </c>
      <c r="C27" s="18">
        <v>16</v>
      </c>
      <c r="D27" s="19">
        <f t="shared" si="0"/>
        <v>32</v>
      </c>
    </row>
    <row r="28" spans="1:4" x14ac:dyDescent="0.25">
      <c r="A28" s="13">
        <v>38409</v>
      </c>
      <c r="B28" s="14" t="s">
        <v>23</v>
      </c>
      <c r="C28" s="15">
        <v>348</v>
      </c>
      <c r="D28" s="19">
        <f t="shared" si="0"/>
        <v>696</v>
      </c>
    </row>
    <row r="29" spans="1:4" x14ac:dyDescent="0.25">
      <c r="A29" s="16">
        <v>38410</v>
      </c>
      <c r="B29" s="17" t="s">
        <v>6</v>
      </c>
      <c r="C29" s="18">
        <v>336</v>
      </c>
      <c r="D29" s="19">
        <f t="shared" si="0"/>
        <v>672</v>
      </c>
    </row>
    <row r="30" spans="1:4" x14ac:dyDescent="0.25">
      <c r="A30" s="13">
        <v>38410</v>
      </c>
      <c r="B30" s="14" t="s">
        <v>23</v>
      </c>
      <c r="C30" s="15">
        <v>435</v>
      </c>
      <c r="D30" s="19">
        <f t="shared" si="0"/>
        <v>870</v>
      </c>
    </row>
    <row r="31" spans="1:4" x14ac:dyDescent="0.25">
      <c r="A31" s="16">
        <v>38410</v>
      </c>
      <c r="B31" s="17" t="s">
        <v>24</v>
      </c>
      <c r="C31" s="18">
        <v>110</v>
      </c>
      <c r="D31" s="19">
        <f t="shared" si="0"/>
        <v>220</v>
      </c>
    </row>
    <row r="32" spans="1:4" x14ac:dyDescent="0.25">
      <c r="A32" s="13">
        <v>38412</v>
      </c>
      <c r="B32" s="14" t="s">
        <v>25</v>
      </c>
      <c r="C32" s="15">
        <v>204</v>
      </c>
      <c r="D32" s="19">
        <f t="shared" si="0"/>
        <v>408</v>
      </c>
    </row>
    <row r="33" spans="1:4" x14ac:dyDescent="0.25">
      <c r="A33" s="16">
        <v>38412</v>
      </c>
      <c r="B33" s="17" t="s">
        <v>19</v>
      </c>
      <c r="C33" s="18">
        <v>20</v>
      </c>
      <c r="D33" s="19">
        <f t="shared" si="0"/>
        <v>40</v>
      </c>
    </row>
    <row r="34" spans="1:4" x14ac:dyDescent="0.25">
      <c r="A34" s="13">
        <v>38414</v>
      </c>
      <c r="B34" s="14" t="s">
        <v>26</v>
      </c>
      <c r="C34" s="15">
        <v>102</v>
      </c>
      <c r="D34" s="19">
        <f t="shared" si="0"/>
        <v>204</v>
      </c>
    </row>
    <row r="35" spans="1:4" x14ac:dyDescent="0.25">
      <c r="A35" s="16">
        <v>38416</v>
      </c>
      <c r="B35" s="17" t="s">
        <v>27</v>
      </c>
      <c r="C35" s="18">
        <v>48</v>
      </c>
      <c r="D35" s="19">
        <f t="shared" si="0"/>
        <v>96</v>
      </c>
    </row>
    <row r="36" spans="1:4" x14ac:dyDescent="0.25">
      <c r="A36" s="13">
        <v>38418</v>
      </c>
      <c r="B36" s="14" t="s">
        <v>23</v>
      </c>
      <c r="C36" s="15">
        <v>329</v>
      </c>
      <c r="D36" s="19">
        <f t="shared" si="0"/>
        <v>658</v>
      </c>
    </row>
    <row r="37" spans="1:4" x14ac:dyDescent="0.25">
      <c r="A37" s="16">
        <v>38420</v>
      </c>
      <c r="B37" s="17" t="s">
        <v>28</v>
      </c>
      <c r="C37" s="18">
        <v>16</v>
      </c>
      <c r="D37" s="19">
        <f t="shared" si="0"/>
        <v>32</v>
      </c>
    </row>
    <row r="38" spans="1:4" x14ac:dyDescent="0.25">
      <c r="A38" s="13">
        <v>38421</v>
      </c>
      <c r="B38" s="14" t="s">
        <v>29</v>
      </c>
      <c r="C38" s="15">
        <v>102</v>
      </c>
      <c r="D38" s="19">
        <f t="shared" si="0"/>
        <v>204</v>
      </c>
    </row>
    <row r="39" spans="1:4" x14ac:dyDescent="0.25">
      <c r="A39" s="16">
        <v>38421</v>
      </c>
      <c r="B39" s="17" t="s">
        <v>15</v>
      </c>
      <c r="C39" s="18">
        <v>309</v>
      </c>
      <c r="D39" s="19">
        <f t="shared" si="0"/>
        <v>618</v>
      </c>
    </row>
    <row r="40" spans="1:4" x14ac:dyDescent="0.25">
      <c r="A40" s="13">
        <v>38423</v>
      </c>
      <c r="B40" s="14" t="s">
        <v>6</v>
      </c>
      <c r="C40" s="15">
        <v>331</v>
      </c>
      <c r="D40" s="19">
        <f t="shared" si="0"/>
        <v>662</v>
      </c>
    </row>
    <row r="41" spans="1:4" x14ac:dyDescent="0.25">
      <c r="A41" s="16">
        <v>38428</v>
      </c>
      <c r="B41" s="17" t="s">
        <v>30</v>
      </c>
      <c r="C41" s="18">
        <v>3</v>
      </c>
      <c r="D41" s="19">
        <f t="shared" si="0"/>
        <v>6</v>
      </c>
    </row>
    <row r="42" spans="1:4" x14ac:dyDescent="0.25">
      <c r="A42" s="13">
        <v>38429</v>
      </c>
      <c r="B42" s="14" t="s">
        <v>31</v>
      </c>
      <c r="C42" s="15">
        <v>76</v>
      </c>
      <c r="D42" s="19">
        <f t="shared" si="0"/>
        <v>152</v>
      </c>
    </row>
    <row r="43" spans="1:4" x14ac:dyDescent="0.25">
      <c r="A43" s="16">
        <v>38429</v>
      </c>
      <c r="B43" s="17" t="s">
        <v>32</v>
      </c>
      <c r="C43" s="18">
        <v>196</v>
      </c>
      <c r="D43" s="19">
        <f t="shared" si="0"/>
        <v>392</v>
      </c>
    </row>
    <row r="44" spans="1:4" x14ac:dyDescent="0.25">
      <c r="A44" s="13">
        <v>38431</v>
      </c>
      <c r="B44" s="14" t="s">
        <v>19</v>
      </c>
      <c r="C44" s="15">
        <v>54</v>
      </c>
      <c r="D44" s="19">
        <f t="shared" si="0"/>
        <v>108</v>
      </c>
    </row>
    <row r="45" spans="1:4" x14ac:dyDescent="0.25">
      <c r="A45" s="16">
        <v>38435</v>
      </c>
      <c r="B45" s="17" t="s">
        <v>10</v>
      </c>
      <c r="C45" s="18">
        <v>277</v>
      </c>
      <c r="D45" s="19">
        <f t="shared" si="0"/>
        <v>554</v>
      </c>
    </row>
    <row r="46" spans="1:4" x14ac:dyDescent="0.25">
      <c r="A46" s="13">
        <v>38437</v>
      </c>
      <c r="B46" s="14" t="s">
        <v>33</v>
      </c>
      <c r="C46" s="15">
        <v>7</v>
      </c>
      <c r="D46" s="19">
        <f t="shared" si="0"/>
        <v>14</v>
      </c>
    </row>
    <row r="47" spans="1:4" x14ac:dyDescent="0.25">
      <c r="A47" s="16">
        <v>38439</v>
      </c>
      <c r="B47" s="17" t="s">
        <v>34</v>
      </c>
      <c r="C47" s="18">
        <v>12</v>
      </c>
      <c r="D47" s="19">
        <f t="shared" si="0"/>
        <v>24</v>
      </c>
    </row>
    <row r="48" spans="1:4" x14ac:dyDescent="0.25">
      <c r="A48" s="13">
        <v>38440</v>
      </c>
      <c r="B48" s="14" t="s">
        <v>35</v>
      </c>
      <c r="C48" s="15">
        <v>7</v>
      </c>
      <c r="D48" s="19">
        <f t="shared" si="0"/>
        <v>14</v>
      </c>
    </row>
    <row r="49" spans="1:4" x14ac:dyDescent="0.25">
      <c r="A49" s="16">
        <v>38442</v>
      </c>
      <c r="B49" s="17" t="s">
        <v>8</v>
      </c>
      <c r="C49" s="18">
        <v>416</v>
      </c>
      <c r="D49" s="19">
        <f t="shared" si="0"/>
        <v>832</v>
      </c>
    </row>
    <row r="50" spans="1:4" x14ac:dyDescent="0.25">
      <c r="A50" s="13">
        <v>38445</v>
      </c>
      <c r="B50" s="14" t="s">
        <v>8</v>
      </c>
      <c r="C50" s="15">
        <v>263</v>
      </c>
      <c r="D50" s="19">
        <f t="shared" si="0"/>
        <v>526</v>
      </c>
    </row>
    <row r="51" spans="1:4" x14ac:dyDescent="0.25">
      <c r="A51" s="16">
        <v>38448</v>
      </c>
      <c r="B51" s="17" t="s">
        <v>2</v>
      </c>
      <c r="C51" s="18">
        <v>15</v>
      </c>
      <c r="D51" s="19">
        <f t="shared" si="0"/>
        <v>30</v>
      </c>
    </row>
    <row r="52" spans="1:4" x14ac:dyDescent="0.25">
      <c r="A52" s="13">
        <v>38452</v>
      </c>
      <c r="B52" s="14" t="s">
        <v>26</v>
      </c>
      <c r="C52" s="15">
        <v>194</v>
      </c>
      <c r="D52" s="19">
        <f t="shared" si="0"/>
        <v>388</v>
      </c>
    </row>
    <row r="53" spans="1:4" x14ac:dyDescent="0.25">
      <c r="A53" s="16">
        <v>38453</v>
      </c>
      <c r="B53" s="17" t="s">
        <v>36</v>
      </c>
      <c r="C53" s="18">
        <v>120</v>
      </c>
      <c r="D53" s="19">
        <f t="shared" si="0"/>
        <v>240</v>
      </c>
    </row>
    <row r="54" spans="1:4" x14ac:dyDescent="0.25">
      <c r="A54" s="13">
        <v>38454</v>
      </c>
      <c r="B54" s="14" t="s">
        <v>8</v>
      </c>
      <c r="C54" s="15">
        <v>175</v>
      </c>
      <c r="D54" s="19">
        <f t="shared" si="0"/>
        <v>350</v>
      </c>
    </row>
    <row r="55" spans="1:4" x14ac:dyDescent="0.25">
      <c r="A55" s="16">
        <v>38456</v>
      </c>
      <c r="B55" s="17" t="s">
        <v>37</v>
      </c>
      <c r="C55" s="18">
        <v>12</v>
      </c>
      <c r="D55" s="19">
        <f t="shared" si="0"/>
        <v>24</v>
      </c>
    </row>
    <row r="56" spans="1:4" x14ac:dyDescent="0.25">
      <c r="A56" s="13">
        <v>38457</v>
      </c>
      <c r="B56" s="14" t="s">
        <v>38</v>
      </c>
      <c r="C56" s="15">
        <v>174</v>
      </c>
      <c r="D56" s="19">
        <f t="shared" si="0"/>
        <v>348</v>
      </c>
    </row>
    <row r="57" spans="1:4" x14ac:dyDescent="0.25">
      <c r="A57" s="16">
        <v>38458</v>
      </c>
      <c r="B57" s="17" t="s">
        <v>39</v>
      </c>
      <c r="C57" s="18">
        <v>3</v>
      </c>
      <c r="D57" s="19">
        <f t="shared" si="0"/>
        <v>6</v>
      </c>
    </row>
    <row r="58" spans="1:4" x14ac:dyDescent="0.25">
      <c r="A58" s="13">
        <v>38459</v>
      </c>
      <c r="B58" s="14" t="s">
        <v>40</v>
      </c>
      <c r="C58" s="15">
        <v>149</v>
      </c>
      <c r="D58" s="19">
        <f t="shared" si="0"/>
        <v>298</v>
      </c>
    </row>
    <row r="59" spans="1:4" x14ac:dyDescent="0.25">
      <c r="A59" s="16">
        <v>38460</v>
      </c>
      <c r="B59" s="17" t="s">
        <v>18</v>
      </c>
      <c r="C59" s="18">
        <v>492</v>
      </c>
      <c r="D59" s="19">
        <f t="shared" si="0"/>
        <v>984</v>
      </c>
    </row>
    <row r="60" spans="1:4" x14ac:dyDescent="0.25">
      <c r="A60" s="13">
        <v>38460</v>
      </c>
      <c r="B60" s="14" t="s">
        <v>41</v>
      </c>
      <c r="C60" s="15">
        <v>2</v>
      </c>
      <c r="D60" s="19">
        <f t="shared" si="0"/>
        <v>4</v>
      </c>
    </row>
    <row r="61" spans="1:4" x14ac:dyDescent="0.25">
      <c r="A61" s="16">
        <v>38461</v>
      </c>
      <c r="B61" s="17" t="s">
        <v>15</v>
      </c>
      <c r="C61" s="18">
        <v>298</v>
      </c>
      <c r="D61" s="19">
        <f t="shared" si="0"/>
        <v>596</v>
      </c>
    </row>
    <row r="62" spans="1:4" x14ac:dyDescent="0.25">
      <c r="A62" s="13">
        <v>38472</v>
      </c>
      <c r="B62" s="14" t="s">
        <v>18</v>
      </c>
      <c r="C62" s="15">
        <v>201</v>
      </c>
      <c r="D62" s="19">
        <f t="shared" si="0"/>
        <v>402</v>
      </c>
    </row>
    <row r="63" spans="1:4" x14ac:dyDescent="0.25">
      <c r="A63" s="16">
        <v>38473</v>
      </c>
      <c r="B63" s="17" t="s">
        <v>42</v>
      </c>
      <c r="C63" s="18">
        <v>15</v>
      </c>
      <c r="D63" s="19">
        <f t="shared" si="0"/>
        <v>30</v>
      </c>
    </row>
    <row r="64" spans="1:4" x14ac:dyDescent="0.25">
      <c r="A64" s="13">
        <v>38473</v>
      </c>
      <c r="B64" s="14" t="s">
        <v>15</v>
      </c>
      <c r="C64" s="15">
        <v>319</v>
      </c>
      <c r="D64" s="19">
        <f t="shared" si="0"/>
        <v>638</v>
      </c>
    </row>
    <row r="65" spans="1:4" x14ac:dyDescent="0.25">
      <c r="A65" s="16">
        <v>38474</v>
      </c>
      <c r="B65" s="17" t="s">
        <v>43</v>
      </c>
      <c r="C65" s="18">
        <v>9</v>
      </c>
      <c r="D65" s="19">
        <f t="shared" si="0"/>
        <v>18</v>
      </c>
    </row>
    <row r="66" spans="1:4" x14ac:dyDescent="0.25">
      <c r="A66" s="13">
        <v>38476</v>
      </c>
      <c r="B66" s="14" t="s">
        <v>44</v>
      </c>
      <c r="C66" s="15">
        <v>15</v>
      </c>
      <c r="D66" s="19">
        <f t="shared" si="0"/>
        <v>30</v>
      </c>
    </row>
    <row r="67" spans="1:4" x14ac:dyDescent="0.25">
      <c r="A67" s="16">
        <v>38479</v>
      </c>
      <c r="B67" s="17" t="s">
        <v>23</v>
      </c>
      <c r="C67" s="18">
        <v>444</v>
      </c>
      <c r="D67" s="19">
        <f t="shared" ref="D67:D130" si="1">IF(YEAR(A67) = 2005, C67*$F$2, "")</f>
        <v>888</v>
      </c>
    </row>
    <row r="68" spans="1:4" x14ac:dyDescent="0.25">
      <c r="A68" s="13">
        <v>38479</v>
      </c>
      <c r="B68" s="14" t="s">
        <v>45</v>
      </c>
      <c r="C68" s="15">
        <v>13</v>
      </c>
      <c r="D68" s="19">
        <f t="shared" si="1"/>
        <v>26</v>
      </c>
    </row>
    <row r="69" spans="1:4" x14ac:dyDescent="0.25">
      <c r="A69" s="16">
        <v>38481</v>
      </c>
      <c r="B69" s="17" t="s">
        <v>46</v>
      </c>
      <c r="C69" s="18">
        <v>366</v>
      </c>
      <c r="D69" s="19">
        <f t="shared" si="1"/>
        <v>732</v>
      </c>
    </row>
    <row r="70" spans="1:4" x14ac:dyDescent="0.25">
      <c r="A70" s="13">
        <v>38492</v>
      </c>
      <c r="B70" s="14" t="s">
        <v>10</v>
      </c>
      <c r="C70" s="15">
        <v>259</v>
      </c>
      <c r="D70" s="19">
        <f t="shared" si="1"/>
        <v>518</v>
      </c>
    </row>
    <row r="71" spans="1:4" x14ac:dyDescent="0.25">
      <c r="A71" s="16">
        <v>38493</v>
      </c>
      <c r="B71" s="17" t="s">
        <v>47</v>
      </c>
      <c r="C71" s="18">
        <v>16</v>
      </c>
      <c r="D71" s="19">
        <f t="shared" si="1"/>
        <v>32</v>
      </c>
    </row>
    <row r="72" spans="1:4" x14ac:dyDescent="0.25">
      <c r="A72" s="13">
        <v>38496</v>
      </c>
      <c r="B72" s="14" t="s">
        <v>29</v>
      </c>
      <c r="C72" s="15">
        <v>49</v>
      </c>
      <c r="D72" s="19">
        <f t="shared" si="1"/>
        <v>98</v>
      </c>
    </row>
    <row r="73" spans="1:4" x14ac:dyDescent="0.25">
      <c r="A73" s="16">
        <v>38497</v>
      </c>
      <c r="B73" s="17" t="s">
        <v>48</v>
      </c>
      <c r="C73" s="18">
        <v>3</v>
      </c>
      <c r="D73" s="19">
        <f t="shared" si="1"/>
        <v>6</v>
      </c>
    </row>
    <row r="74" spans="1:4" x14ac:dyDescent="0.25">
      <c r="A74" s="13">
        <v>38497</v>
      </c>
      <c r="B74" s="14" t="s">
        <v>23</v>
      </c>
      <c r="C74" s="15">
        <v>251</v>
      </c>
      <c r="D74" s="19">
        <f t="shared" si="1"/>
        <v>502</v>
      </c>
    </row>
    <row r="75" spans="1:4" x14ac:dyDescent="0.25">
      <c r="A75" s="16">
        <v>38499</v>
      </c>
      <c r="B75" s="17" t="s">
        <v>31</v>
      </c>
      <c r="C75" s="18">
        <v>179</v>
      </c>
      <c r="D75" s="19">
        <f t="shared" si="1"/>
        <v>358</v>
      </c>
    </row>
    <row r="76" spans="1:4" x14ac:dyDescent="0.25">
      <c r="A76" s="13">
        <v>38501</v>
      </c>
      <c r="B76" s="14" t="s">
        <v>11</v>
      </c>
      <c r="C76" s="15">
        <v>116</v>
      </c>
      <c r="D76" s="19">
        <f t="shared" si="1"/>
        <v>232</v>
      </c>
    </row>
    <row r="77" spans="1:4" x14ac:dyDescent="0.25">
      <c r="A77" s="16">
        <v>38501</v>
      </c>
      <c r="B77" s="17" t="s">
        <v>49</v>
      </c>
      <c r="C77" s="18">
        <v>13</v>
      </c>
      <c r="D77" s="19">
        <f t="shared" si="1"/>
        <v>26</v>
      </c>
    </row>
    <row r="78" spans="1:4" x14ac:dyDescent="0.25">
      <c r="A78" s="13">
        <v>38503</v>
      </c>
      <c r="B78" s="14" t="s">
        <v>50</v>
      </c>
      <c r="C78" s="15">
        <v>3</v>
      </c>
      <c r="D78" s="19">
        <f t="shared" si="1"/>
        <v>6</v>
      </c>
    </row>
    <row r="79" spans="1:4" x14ac:dyDescent="0.25">
      <c r="A79" s="16">
        <v>38503</v>
      </c>
      <c r="B79" s="17" t="s">
        <v>51</v>
      </c>
      <c r="C79" s="18">
        <v>253</v>
      </c>
      <c r="D79" s="19">
        <f t="shared" si="1"/>
        <v>506</v>
      </c>
    </row>
    <row r="80" spans="1:4" x14ac:dyDescent="0.25">
      <c r="A80" s="13">
        <v>38510</v>
      </c>
      <c r="B80" s="14" t="s">
        <v>24</v>
      </c>
      <c r="C80" s="15">
        <v>83</v>
      </c>
      <c r="D80" s="19">
        <f t="shared" si="1"/>
        <v>166</v>
      </c>
    </row>
    <row r="81" spans="1:4" x14ac:dyDescent="0.25">
      <c r="A81" s="16">
        <v>38512</v>
      </c>
      <c r="B81" s="17" t="s">
        <v>19</v>
      </c>
      <c r="C81" s="18">
        <v>177</v>
      </c>
      <c r="D81" s="19">
        <f t="shared" si="1"/>
        <v>354</v>
      </c>
    </row>
    <row r="82" spans="1:4" x14ac:dyDescent="0.25">
      <c r="A82" s="13">
        <v>38512</v>
      </c>
      <c r="B82" s="14" t="s">
        <v>52</v>
      </c>
      <c r="C82" s="15">
        <v>7</v>
      </c>
      <c r="D82" s="19">
        <f t="shared" si="1"/>
        <v>14</v>
      </c>
    </row>
    <row r="83" spans="1:4" x14ac:dyDescent="0.25">
      <c r="A83" s="16">
        <v>38513</v>
      </c>
      <c r="B83" s="17" t="s">
        <v>53</v>
      </c>
      <c r="C83" s="18">
        <v>46</v>
      </c>
      <c r="D83" s="19">
        <f t="shared" si="1"/>
        <v>92</v>
      </c>
    </row>
    <row r="84" spans="1:4" x14ac:dyDescent="0.25">
      <c r="A84" s="13">
        <v>38514</v>
      </c>
      <c r="B84" s="14" t="s">
        <v>54</v>
      </c>
      <c r="C84" s="15">
        <v>2</v>
      </c>
      <c r="D84" s="19">
        <f t="shared" si="1"/>
        <v>4</v>
      </c>
    </row>
    <row r="85" spans="1:4" x14ac:dyDescent="0.25">
      <c r="A85" s="16">
        <v>38515</v>
      </c>
      <c r="B85" s="17" t="s">
        <v>4</v>
      </c>
      <c r="C85" s="18">
        <v>9</v>
      </c>
      <c r="D85" s="19">
        <f t="shared" si="1"/>
        <v>18</v>
      </c>
    </row>
    <row r="86" spans="1:4" x14ac:dyDescent="0.25">
      <c r="A86" s="13">
        <v>38517</v>
      </c>
      <c r="B86" s="14" t="s">
        <v>55</v>
      </c>
      <c r="C86" s="15">
        <v>3</v>
      </c>
      <c r="D86" s="19">
        <f t="shared" si="1"/>
        <v>6</v>
      </c>
    </row>
    <row r="87" spans="1:4" x14ac:dyDescent="0.25">
      <c r="A87" s="16">
        <v>38517</v>
      </c>
      <c r="B87" s="17" t="s">
        <v>56</v>
      </c>
      <c r="C87" s="18">
        <v>67</v>
      </c>
      <c r="D87" s="19">
        <f t="shared" si="1"/>
        <v>134</v>
      </c>
    </row>
    <row r="88" spans="1:4" x14ac:dyDescent="0.25">
      <c r="A88" s="13">
        <v>38517</v>
      </c>
      <c r="B88" s="14" t="s">
        <v>46</v>
      </c>
      <c r="C88" s="15">
        <v>425</v>
      </c>
      <c r="D88" s="19">
        <f t="shared" si="1"/>
        <v>850</v>
      </c>
    </row>
    <row r="89" spans="1:4" x14ac:dyDescent="0.25">
      <c r="A89" s="16">
        <v>38518</v>
      </c>
      <c r="B89" s="17" t="s">
        <v>6</v>
      </c>
      <c r="C89" s="18">
        <v>453</v>
      </c>
      <c r="D89" s="19">
        <f t="shared" si="1"/>
        <v>906</v>
      </c>
    </row>
    <row r="90" spans="1:4" x14ac:dyDescent="0.25">
      <c r="A90" s="13">
        <v>38523</v>
      </c>
      <c r="B90" s="14" t="s">
        <v>23</v>
      </c>
      <c r="C90" s="15">
        <v>212</v>
      </c>
      <c r="D90" s="19">
        <f t="shared" si="1"/>
        <v>424</v>
      </c>
    </row>
    <row r="91" spans="1:4" x14ac:dyDescent="0.25">
      <c r="A91" s="16">
        <v>38525</v>
      </c>
      <c r="B91" s="17" t="s">
        <v>57</v>
      </c>
      <c r="C91" s="18">
        <v>19</v>
      </c>
      <c r="D91" s="19">
        <f t="shared" si="1"/>
        <v>38</v>
      </c>
    </row>
    <row r="92" spans="1:4" x14ac:dyDescent="0.25">
      <c r="A92" s="13">
        <v>38526</v>
      </c>
      <c r="B92" s="14" t="s">
        <v>7</v>
      </c>
      <c r="C92" s="15">
        <v>81</v>
      </c>
      <c r="D92" s="19">
        <f t="shared" si="1"/>
        <v>162</v>
      </c>
    </row>
    <row r="93" spans="1:4" x14ac:dyDescent="0.25">
      <c r="A93" s="16">
        <v>38528</v>
      </c>
      <c r="B93" s="17" t="s">
        <v>58</v>
      </c>
      <c r="C93" s="18">
        <v>7</v>
      </c>
      <c r="D93" s="19">
        <f t="shared" si="1"/>
        <v>14</v>
      </c>
    </row>
    <row r="94" spans="1:4" x14ac:dyDescent="0.25">
      <c r="A94" s="13">
        <v>38529</v>
      </c>
      <c r="B94" s="14" t="s">
        <v>59</v>
      </c>
      <c r="C94" s="15">
        <v>179</v>
      </c>
      <c r="D94" s="19">
        <f t="shared" si="1"/>
        <v>358</v>
      </c>
    </row>
    <row r="95" spans="1:4" x14ac:dyDescent="0.25">
      <c r="A95" s="16">
        <v>38531</v>
      </c>
      <c r="B95" s="17" t="s">
        <v>15</v>
      </c>
      <c r="C95" s="18">
        <v>222</v>
      </c>
      <c r="D95" s="19">
        <f t="shared" si="1"/>
        <v>444</v>
      </c>
    </row>
    <row r="96" spans="1:4" x14ac:dyDescent="0.25">
      <c r="A96" s="13">
        <v>38532</v>
      </c>
      <c r="B96" s="14" t="s">
        <v>60</v>
      </c>
      <c r="C96" s="15">
        <v>14</v>
      </c>
      <c r="D96" s="19">
        <f t="shared" si="1"/>
        <v>28</v>
      </c>
    </row>
    <row r="97" spans="1:4" x14ac:dyDescent="0.25">
      <c r="A97" s="16">
        <v>38534</v>
      </c>
      <c r="B97" s="17" t="s">
        <v>61</v>
      </c>
      <c r="C97" s="18">
        <v>15</v>
      </c>
      <c r="D97" s="19">
        <f t="shared" si="1"/>
        <v>30</v>
      </c>
    </row>
    <row r="98" spans="1:4" x14ac:dyDescent="0.25">
      <c r="A98" s="13">
        <v>38536</v>
      </c>
      <c r="B98" s="14" t="s">
        <v>62</v>
      </c>
      <c r="C98" s="15">
        <v>97</v>
      </c>
      <c r="D98" s="19">
        <f t="shared" si="1"/>
        <v>194</v>
      </c>
    </row>
    <row r="99" spans="1:4" x14ac:dyDescent="0.25">
      <c r="A99" s="16">
        <v>38542</v>
      </c>
      <c r="B99" s="17" t="s">
        <v>21</v>
      </c>
      <c r="C99" s="18">
        <v>142</v>
      </c>
      <c r="D99" s="19">
        <f t="shared" si="1"/>
        <v>284</v>
      </c>
    </row>
    <row r="100" spans="1:4" x14ac:dyDescent="0.25">
      <c r="A100" s="13">
        <v>38546</v>
      </c>
      <c r="B100" s="14" t="s">
        <v>46</v>
      </c>
      <c r="C100" s="15">
        <v>214</v>
      </c>
      <c r="D100" s="19">
        <f t="shared" si="1"/>
        <v>428</v>
      </c>
    </row>
    <row r="101" spans="1:4" x14ac:dyDescent="0.25">
      <c r="A101" s="16">
        <v>38546</v>
      </c>
      <c r="B101" s="17" t="s">
        <v>15</v>
      </c>
      <c r="C101" s="18">
        <v>408</v>
      </c>
      <c r="D101" s="19">
        <f t="shared" si="1"/>
        <v>816</v>
      </c>
    </row>
    <row r="102" spans="1:4" x14ac:dyDescent="0.25">
      <c r="A102" s="13">
        <v>38547</v>
      </c>
      <c r="B102" s="14" t="s">
        <v>13</v>
      </c>
      <c r="C102" s="15">
        <v>144</v>
      </c>
      <c r="D102" s="19">
        <f t="shared" si="1"/>
        <v>288</v>
      </c>
    </row>
    <row r="103" spans="1:4" x14ac:dyDescent="0.25">
      <c r="A103" s="16">
        <v>38547</v>
      </c>
      <c r="B103" s="17" t="s">
        <v>7</v>
      </c>
      <c r="C103" s="18">
        <v>173</v>
      </c>
      <c r="D103" s="19">
        <f t="shared" si="1"/>
        <v>346</v>
      </c>
    </row>
    <row r="104" spans="1:4" x14ac:dyDescent="0.25">
      <c r="A104" s="13">
        <v>38549</v>
      </c>
      <c r="B104" s="14" t="s">
        <v>63</v>
      </c>
      <c r="C104" s="15">
        <v>15</v>
      </c>
      <c r="D104" s="19">
        <f t="shared" si="1"/>
        <v>30</v>
      </c>
    </row>
    <row r="105" spans="1:4" x14ac:dyDescent="0.25">
      <c r="A105" s="16">
        <v>38551</v>
      </c>
      <c r="B105" s="17" t="s">
        <v>51</v>
      </c>
      <c r="C105" s="18">
        <v>433</v>
      </c>
      <c r="D105" s="19">
        <f t="shared" si="1"/>
        <v>866</v>
      </c>
    </row>
    <row r="106" spans="1:4" x14ac:dyDescent="0.25">
      <c r="A106" s="13">
        <v>38555</v>
      </c>
      <c r="B106" s="14" t="s">
        <v>64</v>
      </c>
      <c r="C106" s="15">
        <v>137</v>
      </c>
      <c r="D106" s="19">
        <f t="shared" si="1"/>
        <v>274</v>
      </c>
    </row>
    <row r="107" spans="1:4" x14ac:dyDescent="0.25">
      <c r="A107" s="16">
        <v>38558</v>
      </c>
      <c r="B107" s="17" t="s">
        <v>51</v>
      </c>
      <c r="C107" s="18">
        <v>118</v>
      </c>
      <c r="D107" s="19">
        <f t="shared" si="1"/>
        <v>236</v>
      </c>
    </row>
    <row r="108" spans="1:4" x14ac:dyDescent="0.25">
      <c r="A108" s="13">
        <v>38558</v>
      </c>
      <c r="B108" s="14" t="s">
        <v>10</v>
      </c>
      <c r="C108" s="15">
        <v>158</v>
      </c>
      <c r="D108" s="19">
        <f t="shared" si="1"/>
        <v>316</v>
      </c>
    </row>
    <row r="109" spans="1:4" x14ac:dyDescent="0.25">
      <c r="A109" s="16">
        <v>38559</v>
      </c>
      <c r="B109" s="17" t="s">
        <v>45</v>
      </c>
      <c r="C109" s="18">
        <v>13</v>
      </c>
      <c r="D109" s="19">
        <f t="shared" si="1"/>
        <v>26</v>
      </c>
    </row>
    <row r="110" spans="1:4" x14ac:dyDescent="0.25">
      <c r="A110" s="13">
        <v>38560</v>
      </c>
      <c r="B110" s="14" t="s">
        <v>65</v>
      </c>
      <c r="C110" s="15">
        <v>2</v>
      </c>
      <c r="D110" s="19">
        <f t="shared" si="1"/>
        <v>4</v>
      </c>
    </row>
    <row r="111" spans="1:4" x14ac:dyDescent="0.25">
      <c r="A111" s="16">
        <v>38562</v>
      </c>
      <c r="B111" s="17" t="s">
        <v>51</v>
      </c>
      <c r="C111" s="18">
        <v>467</v>
      </c>
      <c r="D111" s="19">
        <f t="shared" si="1"/>
        <v>934</v>
      </c>
    </row>
    <row r="112" spans="1:4" x14ac:dyDescent="0.25">
      <c r="A112" s="13">
        <v>38563</v>
      </c>
      <c r="B112" s="14" t="s">
        <v>66</v>
      </c>
      <c r="C112" s="15">
        <v>9</v>
      </c>
      <c r="D112" s="19">
        <f t="shared" si="1"/>
        <v>18</v>
      </c>
    </row>
    <row r="113" spans="1:4" x14ac:dyDescent="0.25">
      <c r="A113" s="16">
        <v>38567</v>
      </c>
      <c r="B113" s="17" t="s">
        <v>67</v>
      </c>
      <c r="C113" s="18">
        <v>189</v>
      </c>
      <c r="D113" s="19">
        <f t="shared" si="1"/>
        <v>378</v>
      </c>
    </row>
    <row r="114" spans="1:4" x14ac:dyDescent="0.25">
      <c r="A114" s="13">
        <v>38568</v>
      </c>
      <c r="B114" s="14" t="s">
        <v>68</v>
      </c>
      <c r="C114" s="15">
        <v>19</v>
      </c>
      <c r="D114" s="19">
        <f t="shared" si="1"/>
        <v>38</v>
      </c>
    </row>
    <row r="115" spans="1:4" x14ac:dyDescent="0.25">
      <c r="A115" s="16">
        <v>38569</v>
      </c>
      <c r="B115" s="17" t="s">
        <v>10</v>
      </c>
      <c r="C115" s="18">
        <v>172</v>
      </c>
      <c r="D115" s="19">
        <f t="shared" si="1"/>
        <v>344</v>
      </c>
    </row>
    <row r="116" spans="1:4" x14ac:dyDescent="0.25">
      <c r="A116" s="13">
        <v>38570</v>
      </c>
      <c r="B116" s="14" t="s">
        <v>56</v>
      </c>
      <c r="C116" s="15">
        <v>84</v>
      </c>
      <c r="D116" s="19">
        <f t="shared" si="1"/>
        <v>168</v>
      </c>
    </row>
    <row r="117" spans="1:4" x14ac:dyDescent="0.25">
      <c r="A117" s="16">
        <v>38570</v>
      </c>
      <c r="B117" s="17" t="s">
        <v>69</v>
      </c>
      <c r="C117" s="18">
        <v>8</v>
      </c>
      <c r="D117" s="19">
        <f t="shared" si="1"/>
        <v>16</v>
      </c>
    </row>
    <row r="118" spans="1:4" x14ac:dyDescent="0.25">
      <c r="A118" s="13">
        <v>38570</v>
      </c>
      <c r="B118" s="14" t="s">
        <v>70</v>
      </c>
      <c r="C118" s="15">
        <v>66</v>
      </c>
      <c r="D118" s="19">
        <f t="shared" si="1"/>
        <v>132</v>
      </c>
    </row>
    <row r="119" spans="1:4" x14ac:dyDescent="0.25">
      <c r="A119" s="16">
        <v>38571</v>
      </c>
      <c r="B119" s="17" t="s">
        <v>38</v>
      </c>
      <c r="C119" s="18">
        <v>35</v>
      </c>
      <c r="D119" s="19">
        <f t="shared" si="1"/>
        <v>70</v>
      </c>
    </row>
    <row r="120" spans="1:4" x14ac:dyDescent="0.25">
      <c r="A120" s="13">
        <v>38572</v>
      </c>
      <c r="B120" s="14" t="s">
        <v>31</v>
      </c>
      <c r="C120" s="15">
        <v>91</v>
      </c>
      <c r="D120" s="19">
        <f t="shared" si="1"/>
        <v>182</v>
      </c>
    </row>
    <row r="121" spans="1:4" x14ac:dyDescent="0.25">
      <c r="A121" s="16">
        <v>38577</v>
      </c>
      <c r="B121" s="17" t="s">
        <v>8</v>
      </c>
      <c r="C121" s="18">
        <v>396</v>
      </c>
      <c r="D121" s="19">
        <f t="shared" si="1"/>
        <v>792</v>
      </c>
    </row>
    <row r="122" spans="1:4" x14ac:dyDescent="0.25">
      <c r="A122" s="13">
        <v>38577</v>
      </c>
      <c r="B122" s="14" t="s">
        <v>71</v>
      </c>
      <c r="C122" s="15">
        <v>6</v>
      </c>
      <c r="D122" s="19">
        <f t="shared" si="1"/>
        <v>12</v>
      </c>
    </row>
    <row r="123" spans="1:4" x14ac:dyDescent="0.25">
      <c r="A123" s="16">
        <v>38579</v>
      </c>
      <c r="B123" s="17" t="s">
        <v>29</v>
      </c>
      <c r="C123" s="18">
        <v>47</v>
      </c>
      <c r="D123" s="19">
        <f t="shared" si="1"/>
        <v>94</v>
      </c>
    </row>
    <row r="124" spans="1:4" x14ac:dyDescent="0.25">
      <c r="A124" s="13">
        <v>38581</v>
      </c>
      <c r="B124" s="14" t="s">
        <v>20</v>
      </c>
      <c r="C124" s="15">
        <v>41</v>
      </c>
      <c r="D124" s="19">
        <f t="shared" si="1"/>
        <v>82</v>
      </c>
    </row>
    <row r="125" spans="1:4" x14ac:dyDescent="0.25">
      <c r="A125" s="16">
        <v>38582</v>
      </c>
      <c r="B125" s="17" t="s">
        <v>72</v>
      </c>
      <c r="C125" s="18">
        <v>136</v>
      </c>
      <c r="D125" s="19">
        <f t="shared" si="1"/>
        <v>272</v>
      </c>
    </row>
    <row r="126" spans="1:4" x14ac:dyDescent="0.25">
      <c r="A126" s="13">
        <v>38583</v>
      </c>
      <c r="B126" s="14" t="s">
        <v>73</v>
      </c>
      <c r="C126" s="15">
        <v>16</v>
      </c>
      <c r="D126" s="19">
        <f t="shared" si="1"/>
        <v>32</v>
      </c>
    </row>
    <row r="127" spans="1:4" x14ac:dyDescent="0.25">
      <c r="A127" s="16">
        <v>38585</v>
      </c>
      <c r="B127" s="17" t="s">
        <v>74</v>
      </c>
      <c r="C127" s="18">
        <v>18</v>
      </c>
      <c r="D127" s="19">
        <f t="shared" si="1"/>
        <v>36</v>
      </c>
    </row>
    <row r="128" spans="1:4" x14ac:dyDescent="0.25">
      <c r="A128" s="13">
        <v>38589</v>
      </c>
      <c r="B128" s="14" t="s">
        <v>75</v>
      </c>
      <c r="C128" s="15">
        <v>11</v>
      </c>
      <c r="D128" s="19">
        <f t="shared" si="1"/>
        <v>22</v>
      </c>
    </row>
    <row r="129" spans="1:4" x14ac:dyDescent="0.25">
      <c r="A129" s="16">
        <v>38589</v>
      </c>
      <c r="B129" s="17" t="s">
        <v>76</v>
      </c>
      <c r="C129" s="18">
        <v>8</v>
      </c>
      <c r="D129" s="19">
        <f t="shared" si="1"/>
        <v>16</v>
      </c>
    </row>
    <row r="130" spans="1:4" x14ac:dyDescent="0.25">
      <c r="A130" s="13">
        <v>38589</v>
      </c>
      <c r="B130" s="14" t="s">
        <v>77</v>
      </c>
      <c r="C130" s="15">
        <v>16</v>
      </c>
      <c r="D130" s="19">
        <f t="shared" si="1"/>
        <v>32</v>
      </c>
    </row>
    <row r="131" spans="1:4" x14ac:dyDescent="0.25">
      <c r="A131" s="16">
        <v>38589</v>
      </c>
      <c r="B131" s="17" t="s">
        <v>29</v>
      </c>
      <c r="C131" s="18">
        <v>54</v>
      </c>
      <c r="D131" s="19">
        <f t="shared" ref="D131:D194" si="2">IF(YEAR(A131) = 2005, C131*$F$2, "")</f>
        <v>108</v>
      </c>
    </row>
    <row r="132" spans="1:4" x14ac:dyDescent="0.25">
      <c r="A132" s="13">
        <v>38590</v>
      </c>
      <c r="B132" s="14" t="s">
        <v>51</v>
      </c>
      <c r="C132" s="15">
        <v>299</v>
      </c>
      <c r="D132" s="19">
        <f t="shared" si="2"/>
        <v>598</v>
      </c>
    </row>
    <row r="133" spans="1:4" x14ac:dyDescent="0.25">
      <c r="A133" s="16">
        <v>38592</v>
      </c>
      <c r="B133" s="17" t="s">
        <v>70</v>
      </c>
      <c r="C133" s="18">
        <v>168</v>
      </c>
      <c r="D133" s="19">
        <f t="shared" si="2"/>
        <v>336</v>
      </c>
    </row>
    <row r="134" spans="1:4" x14ac:dyDescent="0.25">
      <c r="A134" s="13">
        <v>38593</v>
      </c>
      <c r="B134" s="14" t="s">
        <v>10</v>
      </c>
      <c r="C134" s="15">
        <v>106</v>
      </c>
      <c r="D134" s="19">
        <f t="shared" si="2"/>
        <v>212</v>
      </c>
    </row>
    <row r="135" spans="1:4" x14ac:dyDescent="0.25">
      <c r="A135" s="16">
        <v>38594</v>
      </c>
      <c r="B135" s="17" t="s">
        <v>13</v>
      </c>
      <c r="C135" s="18">
        <v>41</v>
      </c>
      <c r="D135" s="19">
        <f t="shared" si="2"/>
        <v>82</v>
      </c>
    </row>
    <row r="136" spans="1:4" x14ac:dyDescent="0.25">
      <c r="A136" s="13">
        <v>38594</v>
      </c>
      <c r="B136" s="14" t="s">
        <v>40</v>
      </c>
      <c r="C136" s="15">
        <v>31</v>
      </c>
      <c r="D136" s="19">
        <f t="shared" si="2"/>
        <v>62</v>
      </c>
    </row>
    <row r="137" spans="1:4" x14ac:dyDescent="0.25">
      <c r="A137" s="16">
        <v>38596</v>
      </c>
      <c r="B137" s="17" t="s">
        <v>78</v>
      </c>
      <c r="C137" s="18">
        <v>8</v>
      </c>
      <c r="D137" s="19">
        <f t="shared" si="2"/>
        <v>16</v>
      </c>
    </row>
    <row r="138" spans="1:4" x14ac:dyDescent="0.25">
      <c r="A138" s="13">
        <v>38599</v>
      </c>
      <c r="B138" s="14" t="s">
        <v>20</v>
      </c>
      <c r="C138" s="15">
        <v>63</v>
      </c>
      <c r="D138" s="19">
        <f t="shared" si="2"/>
        <v>126</v>
      </c>
    </row>
    <row r="139" spans="1:4" x14ac:dyDescent="0.25">
      <c r="A139" s="16">
        <v>38602</v>
      </c>
      <c r="B139" s="17" t="s">
        <v>6</v>
      </c>
      <c r="C139" s="18">
        <v>368</v>
      </c>
      <c r="D139" s="19">
        <f t="shared" si="2"/>
        <v>736</v>
      </c>
    </row>
    <row r="140" spans="1:4" x14ac:dyDescent="0.25">
      <c r="A140" s="13">
        <v>38603</v>
      </c>
      <c r="B140" s="14" t="s">
        <v>79</v>
      </c>
      <c r="C140" s="15">
        <v>106</v>
      </c>
      <c r="D140" s="19">
        <f t="shared" si="2"/>
        <v>212</v>
      </c>
    </row>
    <row r="141" spans="1:4" x14ac:dyDescent="0.25">
      <c r="A141" s="16">
        <v>38604</v>
      </c>
      <c r="B141" s="17" t="s">
        <v>9</v>
      </c>
      <c r="C141" s="18">
        <v>47</v>
      </c>
      <c r="D141" s="19">
        <f t="shared" si="2"/>
        <v>94</v>
      </c>
    </row>
    <row r="142" spans="1:4" x14ac:dyDescent="0.25">
      <c r="A142" s="13">
        <v>38604</v>
      </c>
      <c r="B142" s="14" t="s">
        <v>51</v>
      </c>
      <c r="C142" s="15">
        <v>447</v>
      </c>
      <c r="D142" s="19">
        <f t="shared" si="2"/>
        <v>894</v>
      </c>
    </row>
    <row r="143" spans="1:4" x14ac:dyDescent="0.25">
      <c r="A143" s="16">
        <v>38605</v>
      </c>
      <c r="B143" s="17" t="s">
        <v>70</v>
      </c>
      <c r="C143" s="18">
        <v>106</v>
      </c>
      <c r="D143" s="19">
        <f t="shared" si="2"/>
        <v>212</v>
      </c>
    </row>
    <row r="144" spans="1:4" x14ac:dyDescent="0.25">
      <c r="A144" s="13">
        <v>38606</v>
      </c>
      <c r="B144" s="14" t="s">
        <v>80</v>
      </c>
      <c r="C144" s="15">
        <v>13</v>
      </c>
      <c r="D144" s="19">
        <f t="shared" si="2"/>
        <v>26</v>
      </c>
    </row>
    <row r="145" spans="1:4" x14ac:dyDescent="0.25">
      <c r="A145" s="16">
        <v>38606</v>
      </c>
      <c r="B145" s="17" t="s">
        <v>53</v>
      </c>
      <c r="C145" s="18">
        <v>89</v>
      </c>
      <c r="D145" s="19">
        <f t="shared" si="2"/>
        <v>178</v>
      </c>
    </row>
    <row r="146" spans="1:4" x14ac:dyDescent="0.25">
      <c r="A146" s="13">
        <v>38606</v>
      </c>
      <c r="B146" s="14" t="s">
        <v>32</v>
      </c>
      <c r="C146" s="15">
        <v>105</v>
      </c>
      <c r="D146" s="19">
        <f t="shared" si="2"/>
        <v>210</v>
      </c>
    </row>
    <row r="147" spans="1:4" x14ac:dyDescent="0.25">
      <c r="A147" s="16">
        <v>38606</v>
      </c>
      <c r="B147" s="17" t="s">
        <v>8</v>
      </c>
      <c r="C147" s="18">
        <v>147</v>
      </c>
      <c r="D147" s="19">
        <f t="shared" si="2"/>
        <v>294</v>
      </c>
    </row>
    <row r="148" spans="1:4" x14ac:dyDescent="0.25">
      <c r="A148" s="13">
        <v>38608</v>
      </c>
      <c r="B148" s="14" t="s">
        <v>10</v>
      </c>
      <c r="C148" s="15">
        <v>309</v>
      </c>
      <c r="D148" s="19">
        <f t="shared" si="2"/>
        <v>618</v>
      </c>
    </row>
    <row r="149" spans="1:4" x14ac:dyDescent="0.25">
      <c r="A149" s="16">
        <v>38610</v>
      </c>
      <c r="B149" s="17" t="s">
        <v>29</v>
      </c>
      <c r="C149" s="18">
        <v>47</v>
      </c>
      <c r="D149" s="19">
        <f t="shared" si="2"/>
        <v>94</v>
      </c>
    </row>
    <row r="150" spans="1:4" x14ac:dyDescent="0.25">
      <c r="A150" s="13">
        <v>38612</v>
      </c>
      <c r="B150" s="14" t="s">
        <v>51</v>
      </c>
      <c r="C150" s="15">
        <v>404</v>
      </c>
      <c r="D150" s="19">
        <f t="shared" si="2"/>
        <v>808</v>
      </c>
    </row>
    <row r="151" spans="1:4" x14ac:dyDescent="0.25">
      <c r="A151" s="16">
        <v>38612</v>
      </c>
      <c r="B151" s="17" t="s">
        <v>81</v>
      </c>
      <c r="C151" s="18">
        <v>39</v>
      </c>
      <c r="D151" s="19">
        <f t="shared" si="2"/>
        <v>78</v>
      </c>
    </row>
    <row r="152" spans="1:4" x14ac:dyDescent="0.25">
      <c r="A152" s="13">
        <v>38612</v>
      </c>
      <c r="B152" s="14" t="s">
        <v>13</v>
      </c>
      <c r="C152" s="15">
        <v>61</v>
      </c>
      <c r="D152" s="19">
        <f t="shared" si="2"/>
        <v>122</v>
      </c>
    </row>
    <row r="153" spans="1:4" x14ac:dyDescent="0.25">
      <c r="A153" s="16">
        <v>38615</v>
      </c>
      <c r="B153" s="17" t="s">
        <v>67</v>
      </c>
      <c r="C153" s="18">
        <v>89</v>
      </c>
      <c r="D153" s="19">
        <f t="shared" si="2"/>
        <v>178</v>
      </c>
    </row>
    <row r="154" spans="1:4" x14ac:dyDescent="0.25">
      <c r="A154" s="13">
        <v>38617</v>
      </c>
      <c r="B154" s="14" t="s">
        <v>24</v>
      </c>
      <c r="C154" s="15">
        <v>127</v>
      </c>
      <c r="D154" s="19">
        <f t="shared" si="2"/>
        <v>254</v>
      </c>
    </row>
    <row r="155" spans="1:4" x14ac:dyDescent="0.25">
      <c r="A155" s="16">
        <v>38620</v>
      </c>
      <c r="B155" s="17" t="s">
        <v>19</v>
      </c>
      <c r="C155" s="18">
        <v>81</v>
      </c>
      <c r="D155" s="19">
        <f t="shared" si="2"/>
        <v>162</v>
      </c>
    </row>
    <row r="156" spans="1:4" x14ac:dyDescent="0.25">
      <c r="A156" s="13">
        <v>38623</v>
      </c>
      <c r="B156" s="14" t="s">
        <v>46</v>
      </c>
      <c r="C156" s="15">
        <v>433</v>
      </c>
      <c r="D156" s="19">
        <f t="shared" si="2"/>
        <v>866</v>
      </c>
    </row>
    <row r="157" spans="1:4" x14ac:dyDescent="0.25">
      <c r="A157" s="16">
        <v>38623</v>
      </c>
      <c r="B157" s="17" t="s">
        <v>10</v>
      </c>
      <c r="C157" s="18">
        <v>284</v>
      </c>
      <c r="D157" s="19">
        <f t="shared" si="2"/>
        <v>568</v>
      </c>
    </row>
    <row r="158" spans="1:4" x14ac:dyDescent="0.25">
      <c r="A158" s="13">
        <v>38624</v>
      </c>
      <c r="B158" s="14" t="s">
        <v>7</v>
      </c>
      <c r="C158" s="15">
        <v>122</v>
      </c>
      <c r="D158" s="19">
        <f t="shared" si="2"/>
        <v>244</v>
      </c>
    </row>
    <row r="159" spans="1:4" x14ac:dyDescent="0.25">
      <c r="A159" s="16">
        <v>38626</v>
      </c>
      <c r="B159" s="17" t="s">
        <v>81</v>
      </c>
      <c r="C159" s="18">
        <v>193</v>
      </c>
      <c r="D159" s="19">
        <f t="shared" si="2"/>
        <v>386</v>
      </c>
    </row>
    <row r="160" spans="1:4" x14ac:dyDescent="0.25">
      <c r="A160" s="13">
        <v>38628</v>
      </c>
      <c r="B160" s="14" t="s">
        <v>29</v>
      </c>
      <c r="C160" s="15">
        <v>118</v>
      </c>
      <c r="D160" s="19">
        <f t="shared" si="2"/>
        <v>236</v>
      </c>
    </row>
    <row r="161" spans="1:4" x14ac:dyDescent="0.25">
      <c r="A161" s="16">
        <v>38629</v>
      </c>
      <c r="B161" s="17" t="s">
        <v>6</v>
      </c>
      <c r="C161" s="18">
        <v>173</v>
      </c>
      <c r="D161" s="19">
        <f t="shared" si="2"/>
        <v>346</v>
      </c>
    </row>
    <row r="162" spans="1:4" x14ac:dyDescent="0.25">
      <c r="A162" s="13">
        <v>38632</v>
      </c>
      <c r="B162" s="14" t="s">
        <v>23</v>
      </c>
      <c r="C162" s="15">
        <v>392</v>
      </c>
      <c r="D162" s="19">
        <f t="shared" si="2"/>
        <v>784</v>
      </c>
    </row>
    <row r="163" spans="1:4" x14ac:dyDescent="0.25">
      <c r="A163" s="16">
        <v>38633</v>
      </c>
      <c r="B163" s="17" t="s">
        <v>17</v>
      </c>
      <c r="C163" s="18">
        <v>8</v>
      </c>
      <c r="D163" s="19">
        <f t="shared" si="2"/>
        <v>16</v>
      </c>
    </row>
    <row r="164" spans="1:4" x14ac:dyDescent="0.25">
      <c r="A164" s="13">
        <v>38638</v>
      </c>
      <c r="B164" s="14" t="s">
        <v>29</v>
      </c>
      <c r="C164" s="15">
        <v>132</v>
      </c>
      <c r="D164" s="19">
        <f t="shared" si="2"/>
        <v>264</v>
      </c>
    </row>
    <row r="165" spans="1:4" x14ac:dyDescent="0.25">
      <c r="A165" s="16">
        <v>38638</v>
      </c>
      <c r="B165" s="17" t="s">
        <v>9</v>
      </c>
      <c r="C165" s="18">
        <v>76</v>
      </c>
      <c r="D165" s="19">
        <f t="shared" si="2"/>
        <v>152</v>
      </c>
    </row>
    <row r="166" spans="1:4" x14ac:dyDescent="0.25">
      <c r="A166" s="13">
        <v>38639</v>
      </c>
      <c r="B166" s="14" t="s">
        <v>82</v>
      </c>
      <c r="C166" s="15">
        <v>17</v>
      </c>
      <c r="D166" s="19">
        <f t="shared" si="2"/>
        <v>34</v>
      </c>
    </row>
    <row r="167" spans="1:4" x14ac:dyDescent="0.25">
      <c r="A167" s="16">
        <v>38640</v>
      </c>
      <c r="B167" s="17" t="s">
        <v>83</v>
      </c>
      <c r="C167" s="18">
        <v>17</v>
      </c>
      <c r="D167" s="19">
        <f t="shared" si="2"/>
        <v>34</v>
      </c>
    </row>
    <row r="168" spans="1:4" x14ac:dyDescent="0.25">
      <c r="A168" s="13">
        <v>38643</v>
      </c>
      <c r="B168" s="14" t="s">
        <v>84</v>
      </c>
      <c r="C168" s="15">
        <v>2</v>
      </c>
      <c r="D168" s="19">
        <f t="shared" si="2"/>
        <v>4</v>
      </c>
    </row>
    <row r="169" spans="1:4" x14ac:dyDescent="0.25">
      <c r="A169" s="16">
        <v>38645</v>
      </c>
      <c r="B169" s="17" t="s">
        <v>20</v>
      </c>
      <c r="C169" s="18">
        <v>125</v>
      </c>
      <c r="D169" s="19">
        <f t="shared" si="2"/>
        <v>250</v>
      </c>
    </row>
    <row r="170" spans="1:4" x14ac:dyDescent="0.25">
      <c r="A170" s="13">
        <v>38646</v>
      </c>
      <c r="B170" s="14" t="s">
        <v>51</v>
      </c>
      <c r="C170" s="15">
        <v>234</v>
      </c>
      <c r="D170" s="19">
        <f t="shared" si="2"/>
        <v>468</v>
      </c>
    </row>
    <row r="171" spans="1:4" x14ac:dyDescent="0.25">
      <c r="A171" s="16">
        <v>38652</v>
      </c>
      <c r="B171" s="17" t="s">
        <v>70</v>
      </c>
      <c r="C171" s="18">
        <v>53</v>
      </c>
      <c r="D171" s="19">
        <f t="shared" si="2"/>
        <v>106</v>
      </c>
    </row>
    <row r="172" spans="1:4" x14ac:dyDescent="0.25">
      <c r="A172" s="13">
        <v>38653</v>
      </c>
      <c r="B172" s="14" t="s">
        <v>38</v>
      </c>
      <c r="C172" s="15">
        <v>165</v>
      </c>
      <c r="D172" s="19">
        <f t="shared" si="2"/>
        <v>330</v>
      </c>
    </row>
    <row r="173" spans="1:4" x14ac:dyDescent="0.25">
      <c r="A173" s="16">
        <v>38653</v>
      </c>
      <c r="B173" s="17" t="s">
        <v>11</v>
      </c>
      <c r="C173" s="18">
        <v>177</v>
      </c>
      <c r="D173" s="19">
        <f t="shared" si="2"/>
        <v>354</v>
      </c>
    </row>
    <row r="174" spans="1:4" x14ac:dyDescent="0.25">
      <c r="A174" s="13">
        <v>38655</v>
      </c>
      <c r="B174" s="14" t="s">
        <v>19</v>
      </c>
      <c r="C174" s="15">
        <v>103</v>
      </c>
      <c r="D174" s="19">
        <f t="shared" si="2"/>
        <v>206</v>
      </c>
    </row>
    <row r="175" spans="1:4" x14ac:dyDescent="0.25">
      <c r="A175" s="16">
        <v>38657</v>
      </c>
      <c r="B175" s="17" t="s">
        <v>85</v>
      </c>
      <c r="C175" s="18">
        <v>2</v>
      </c>
      <c r="D175" s="19">
        <f t="shared" si="2"/>
        <v>4</v>
      </c>
    </row>
    <row r="176" spans="1:4" x14ac:dyDescent="0.25">
      <c r="A176" s="13">
        <v>38657</v>
      </c>
      <c r="B176" s="14" t="s">
        <v>10</v>
      </c>
      <c r="C176" s="15">
        <v>279</v>
      </c>
      <c r="D176" s="19">
        <f t="shared" si="2"/>
        <v>558</v>
      </c>
    </row>
    <row r="177" spans="1:4" x14ac:dyDescent="0.25">
      <c r="A177" s="16">
        <v>38662</v>
      </c>
      <c r="B177" s="17" t="s">
        <v>31</v>
      </c>
      <c r="C177" s="18">
        <v>185</v>
      </c>
      <c r="D177" s="19">
        <f t="shared" si="2"/>
        <v>370</v>
      </c>
    </row>
    <row r="178" spans="1:4" x14ac:dyDescent="0.25">
      <c r="A178" s="13">
        <v>38663</v>
      </c>
      <c r="B178" s="14" t="s">
        <v>8</v>
      </c>
      <c r="C178" s="15">
        <v>434</v>
      </c>
      <c r="D178" s="19">
        <f t="shared" si="2"/>
        <v>868</v>
      </c>
    </row>
    <row r="179" spans="1:4" x14ac:dyDescent="0.25">
      <c r="A179" s="16">
        <v>38667</v>
      </c>
      <c r="B179" s="17" t="s">
        <v>86</v>
      </c>
      <c r="C179" s="18">
        <v>10</v>
      </c>
      <c r="D179" s="19">
        <f t="shared" si="2"/>
        <v>20</v>
      </c>
    </row>
    <row r="180" spans="1:4" x14ac:dyDescent="0.25">
      <c r="A180" s="13">
        <v>38669</v>
      </c>
      <c r="B180" s="14" t="s">
        <v>87</v>
      </c>
      <c r="C180" s="15">
        <v>9</v>
      </c>
      <c r="D180" s="19">
        <f t="shared" si="2"/>
        <v>18</v>
      </c>
    </row>
    <row r="181" spans="1:4" x14ac:dyDescent="0.25">
      <c r="A181" s="16">
        <v>38670</v>
      </c>
      <c r="B181" s="17" t="s">
        <v>25</v>
      </c>
      <c r="C181" s="18">
        <v>383</v>
      </c>
      <c r="D181" s="19">
        <f t="shared" si="2"/>
        <v>766</v>
      </c>
    </row>
    <row r="182" spans="1:4" x14ac:dyDescent="0.25">
      <c r="A182" s="13">
        <v>38670</v>
      </c>
      <c r="B182" s="14" t="s">
        <v>31</v>
      </c>
      <c r="C182" s="15">
        <v>189</v>
      </c>
      <c r="D182" s="19">
        <f t="shared" si="2"/>
        <v>378</v>
      </c>
    </row>
    <row r="183" spans="1:4" x14ac:dyDescent="0.25">
      <c r="A183" s="16">
        <v>38672</v>
      </c>
      <c r="B183" s="17" t="s">
        <v>13</v>
      </c>
      <c r="C183" s="18">
        <v>161</v>
      </c>
      <c r="D183" s="19">
        <f t="shared" si="2"/>
        <v>322</v>
      </c>
    </row>
    <row r="184" spans="1:4" x14ac:dyDescent="0.25">
      <c r="A184" s="13">
        <v>38672</v>
      </c>
      <c r="B184" s="14" t="s">
        <v>64</v>
      </c>
      <c r="C184" s="15">
        <v>115</v>
      </c>
      <c r="D184" s="19">
        <f t="shared" si="2"/>
        <v>230</v>
      </c>
    </row>
    <row r="185" spans="1:4" x14ac:dyDescent="0.25">
      <c r="A185" s="16">
        <v>38674</v>
      </c>
      <c r="B185" s="17" t="s">
        <v>70</v>
      </c>
      <c r="C185" s="18">
        <v>58</v>
      </c>
      <c r="D185" s="19">
        <f t="shared" si="2"/>
        <v>116</v>
      </c>
    </row>
    <row r="186" spans="1:4" x14ac:dyDescent="0.25">
      <c r="A186" s="13">
        <v>38674</v>
      </c>
      <c r="B186" s="14" t="s">
        <v>88</v>
      </c>
      <c r="C186" s="15">
        <v>16</v>
      </c>
      <c r="D186" s="19">
        <f t="shared" si="2"/>
        <v>32</v>
      </c>
    </row>
    <row r="187" spans="1:4" x14ac:dyDescent="0.25">
      <c r="A187" s="16">
        <v>38675</v>
      </c>
      <c r="B187" s="17" t="s">
        <v>54</v>
      </c>
      <c r="C187" s="18">
        <v>17</v>
      </c>
      <c r="D187" s="19">
        <f t="shared" si="2"/>
        <v>34</v>
      </c>
    </row>
    <row r="188" spans="1:4" x14ac:dyDescent="0.25">
      <c r="A188" s="13">
        <v>38676</v>
      </c>
      <c r="B188" s="14" t="s">
        <v>6</v>
      </c>
      <c r="C188" s="15">
        <v>177</v>
      </c>
      <c r="D188" s="19">
        <f t="shared" si="2"/>
        <v>354</v>
      </c>
    </row>
    <row r="189" spans="1:4" x14ac:dyDescent="0.25">
      <c r="A189" s="16">
        <v>38677</v>
      </c>
      <c r="B189" s="17" t="s">
        <v>79</v>
      </c>
      <c r="C189" s="18">
        <v>33</v>
      </c>
      <c r="D189" s="19">
        <f t="shared" si="2"/>
        <v>66</v>
      </c>
    </row>
    <row r="190" spans="1:4" x14ac:dyDescent="0.25">
      <c r="A190" s="13">
        <v>38680</v>
      </c>
      <c r="B190" s="14" t="s">
        <v>19</v>
      </c>
      <c r="C190" s="15">
        <v>60</v>
      </c>
      <c r="D190" s="19">
        <f t="shared" si="2"/>
        <v>120</v>
      </c>
    </row>
    <row r="191" spans="1:4" x14ac:dyDescent="0.25">
      <c r="A191" s="16">
        <v>38682</v>
      </c>
      <c r="B191" s="17" t="s">
        <v>89</v>
      </c>
      <c r="C191" s="18">
        <v>8</v>
      </c>
      <c r="D191" s="19">
        <f t="shared" si="2"/>
        <v>16</v>
      </c>
    </row>
    <row r="192" spans="1:4" x14ac:dyDescent="0.25">
      <c r="A192" s="13">
        <v>38687</v>
      </c>
      <c r="B192" s="14" t="s">
        <v>10</v>
      </c>
      <c r="C192" s="15">
        <v>317</v>
      </c>
      <c r="D192" s="19">
        <f t="shared" si="2"/>
        <v>634</v>
      </c>
    </row>
    <row r="193" spans="1:4" x14ac:dyDescent="0.25">
      <c r="A193" s="16">
        <v>38689</v>
      </c>
      <c r="B193" s="17" t="s">
        <v>90</v>
      </c>
      <c r="C193" s="18">
        <v>3</v>
      </c>
      <c r="D193" s="19">
        <f t="shared" si="2"/>
        <v>6</v>
      </c>
    </row>
    <row r="194" spans="1:4" x14ac:dyDescent="0.25">
      <c r="A194" s="13">
        <v>38691</v>
      </c>
      <c r="B194" s="14" t="s">
        <v>91</v>
      </c>
      <c r="C194" s="15">
        <v>16</v>
      </c>
      <c r="D194" s="19">
        <f t="shared" si="2"/>
        <v>32</v>
      </c>
    </row>
    <row r="195" spans="1:4" x14ac:dyDescent="0.25">
      <c r="A195" s="16">
        <v>38700</v>
      </c>
      <c r="B195" s="17" t="s">
        <v>66</v>
      </c>
      <c r="C195" s="18">
        <v>2</v>
      </c>
      <c r="D195" s="19">
        <f t="shared" ref="D195:D258" si="3">IF(YEAR(A195) = 2005, C195*$F$2, "")</f>
        <v>4</v>
      </c>
    </row>
    <row r="196" spans="1:4" x14ac:dyDescent="0.25">
      <c r="A196" s="13">
        <v>38705</v>
      </c>
      <c r="B196" s="14" t="s">
        <v>11</v>
      </c>
      <c r="C196" s="15">
        <v>161</v>
      </c>
      <c r="D196" s="19">
        <f t="shared" si="3"/>
        <v>322</v>
      </c>
    </row>
    <row r="197" spans="1:4" x14ac:dyDescent="0.25">
      <c r="A197" s="16">
        <v>38708</v>
      </c>
      <c r="B197" s="17" t="s">
        <v>38</v>
      </c>
      <c r="C197" s="18">
        <v>187</v>
      </c>
      <c r="D197" s="19">
        <f t="shared" si="3"/>
        <v>374</v>
      </c>
    </row>
    <row r="198" spans="1:4" x14ac:dyDescent="0.25">
      <c r="A198" s="13">
        <v>38708</v>
      </c>
      <c r="B198" s="14" t="s">
        <v>92</v>
      </c>
      <c r="C198" s="15">
        <v>17</v>
      </c>
      <c r="D198" s="19">
        <f t="shared" si="3"/>
        <v>34</v>
      </c>
    </row>
    <row r="199" spans="1:4" x14ac:dyDescent="0.25">
      <c r="A199" s="16">
        <v>38709</v>
      </c>
      <c r="B199" s="17" t="s">
        <v>93</v>
      </c>
      <c r="C199" s="18">
        <v>5</v>
      </c>
      <c r="D199" s="19">
        <f t="shared" si="3"/>
        <v>10</v>
      </c>
    </row>
    <row r="200" spans="1:4" x14ac:dyDescent="0.25">
      <c r="A200" s="13">
        <v>38711</v>
      </c>
      <c r="B200" s="14" t="s">
        <v>54</v>
      </c>
      <c r="C200" s="15">
        <v>10</v>
      </c>
      <c r="D200" s="19">
        <f t="shared" si="3"/>
        <v>20</v>
      </c>
    </row>
    <row r="201" spans="1:4" x14ac:dyDescent="0.25">
      <c r="A201" s="16">
        <v>38711</v>
      </c>
      <c r="B201" s="17" t="s">
        <v>15</v>
      </c>
      <c r="C201" s="18">
        <v>225</v>
      </c>
      <c r="D201" s="19">
        <f t="shared" si="3"/>
        <v>450</v>
      </c>
    </row>
    <row r="202" spans="1:4" x14ac:dyDescent="0.25">
      <c r="A202" s="13">
        <v>38716</v>
      </c>
      <c r="B202" s="14" t="s">
        <v>18</v>
      </c>
      <c r="C202" s="15">
        <v>367</v>
      </c>
      <c r="D202" s="19">
        <f t="shared" si="3"/>
        <v>734</v>
      </c>
    </row>
    <row r="203" spans="1:4" x14ac:dyDescent="0.25">
      <c r="A203" s="16">
        <v>38721</v>
      </c>
      <c r="B203" s="17" t="s">
        <v>15</v>
      </c>
      <c r="C203" s="18">
        <v>295</v>
      </c>
      <c r="D203" s="19">
        <f>IF(YEAR(A203) = 2006, C203*$F$3, "")</f>
        <v>604.75</v>
      </c>
    </row>
    <row r="204" spans="1:4" x14ac:dyDescent="0.25">
      <c r="A204" s="13">
        <v>38725</v>
      </c>
      <c r="B204" s="14" t="s">
        <v>56</v>
      </c>
      <c r="C204" s="15">
        <v>26</v>
      </c>
      <c r="D204" s="19">
        <f t="shared" ref="D204:D267" si="4">IF(YEAR(A204) = 2006, C204*$F$3, "")</f>
        <v>53.3</v>
      </c>
    </row>
    <row r="205" spans="1:4" x14ac:dyDescent="0.25">
      <c r="A205" s="16">
        <v>38725</v>
      </c>
      <c r="B205" s="17" t="s">
        <v>94</v>
      </c>
      <c r="C205" s="18">
        <v>16</v>
      </c>
      <c r="D205" s="19">
        <f t="shared" si="4"/>
        <v>32.799999999999997</v>
      </c>
    </row>
    <row r="206" spans="1:4" x14ac:dyDescent="0.25">
      <c r="A206" s="13">
        <v>38729</v>
      </c>
      <c r="B206" s="14" t="s">
        <v>10</v>
      </c>
      <c r="C206" s="15">
        <v>165</v>
      </c>
      <c r="D206" s="19">
        <f t="shared" si="4"/>
        <v>338.24999999999994</v>
      </c>
    </row>
    <row r="207" spans="1:4" x14ac:dyDescent="0.25">
      <c r="A207" s="16">
        <v>38729</v>
      </c>
      <c r="B207" s="17" t="s">
        <v>95</v>
      </c>
      <c r="C207" s="18">
        <v>20</v>
      </c>
      <c r="D207" s="19">
        <f t="shared" si="4"/>
        <v>41</v>
      </c>
    </row>
    <row r="208" spans="1:4" x14ac:dyDescent="0.25">
      <c r="A208" s="13">
        <v>38734</v>
      </c>
      <c r="B208" s="14" t="s">
        <v>96</v>
      </c>
      <c r="C208" s="15">
        <v>2</v>
      </c>
      <c r="D208" s="19">
        <f t="shared" si="4"/>
        <v>4.0999999999999996</v>
      </c>
    </row>
    <row r="209" spans="1:4" x14ac:dyDescent="0.25">
      <c r="A209" s="16">
        <v>38734</v>
      </c>
      <c r="B209" s="17" t="s">
        <v>97</v>
      </c>
      <c r="C209" s="18">
        <v>7</v>
      </c>
      <c r="D209" s="19">
        <f t="shared" si="4"/>
        <v>14.349999999999998</v>
      </c>
    </row>
    <row r="210" spans="1:4" x14ac:dyDescent="0.25">
      <c r="A210" s="13">
        <v>38734</v>
      </c>
      <c r="B210" s="14" t="s">
        <v>30</v>
      </c>
      <c r="C210" s="15">
        <v>7</v>
      </c>
      <c r="D210" s="19">
        <f t="shared" si="4"/>
        <v>14.349999999999998</v>
      </c>
    </row>
    <row r="211" spans="1:4" x14ac:dyDescent="0.25">
      <c r="A211" s="16">
        <v>38734</v>
      </c>
      <c r="B211" s="17" t="s">
        <v>79</v>
      </c>
      <c r="C211" s="18">
        <v>72</v>
      </c>
      <c r="D211" s="19">
        <f t="shared" si="4"/>
        <v>147.6</v>
      </c>
    </row>
    <row r="212" spans="1:4" x14ac:dyDescent="0.25">
      <c r="A212" s="13">
        <v>38735</v>
      </c>
      <c r="B212" s="14" t="s">
        <v>72</v>
      </c>
      <c r="C212" s="15">
        <v>59</v>
      </c>
      <c r="D212" s="19">
        <f t="shared" si="4"/>
        <v>120.94999999999999</v>
      </c>
    </row>
    <row r="213" spans="1:4" x14ac:dyDescent="0.25">
      <c r="A213" s="16">
        <v>38736</v>
      </c>
      <c r="B213" s="17" t="s">
        <v>46</v>
      </c>
      <c r="C213" s="18">
        <v>212</v>
      </c>
      <c r="D213" s="19">
        <f t="shared" si="4"/>
        <v>434.59999999999997</v>
      </c>
    </row>
    <row r="214" spans="1:4" x14ac:dyDescent="0.25">
      <c r="A214" s="13">
        <v>38741</v>
      </c>
      <c r="B214" s="14" t="s">
        <v>18</v>
      </c>
      <c r="C214" s="15">
        <v>195</v>
      </c>
      <c r="D214" s="19">
        <f t="shared" si="4"/>
        <v>399.74999999999994</v>
      </c>
    </row>
    <row r="215" spans="1:4" x14ac:dyDescent="0.25">
      <c r="A215" s="16">
        <v>38741</v>
      </c>
      <c r="B215" s="17" t="s">
        <v>58</v>
      </c>
      <c r="C215" s="18">
        <v>16</v>
      </c>
      <c r="D215" s="19">
        <f t="shared" si="4"/>
        <v>32.799999999999997</v>
      </c>
    </row>
    <row r="216" spans="1:4" x14ac:dyDescent="0.25">
      <c r="A216" s="13">
        <v>38745</v>
      </c>
      <c r="B216" s="14" t="s">
        <v>13</v>
      </c>
      <c r="C216" s="15">
        <v>187</v>
      </c>
      <c r="D216" s="19">
        <f t="shared" si="4"/>
        <v>383.34999999999997</v>
      </c>
    </row>
    <row r="217" spans="1:4" x14ac:dyDescent="0.25">
      <c r="A217" s="16">
        <v>38751</v>
      </c>
      <c r="B217" s="17" t="s">
        <v>18</v>
      </c>
      <c r="C217" s="18">
        <v>369</v>
      </c>
      <c r="D217" s="19">
        <f t="shared" si="4"/>
        <v>756.44999999999993</v>
      </c>
    </row>
    <row r="218" spans="1:4" x14ac:dyDescent="0.25">
      <c r="A218" s="13">
        <v>38754</v>
      </c>
      <c r="B218" s="14" t="s">
        <v>36</v>
      </c>
      <c r="C218" s="15">
        <v>190</v>
      </c>
      <c r="D218" s="19">
        <f t="shared" si="4"/>
        <v>389.49999999999994</v>
      </c>
    </row>
    <row r="219" spans="1:4" x14ac:dyDescent="0.25">
      <c r="A219" s="16">
        <v>38754</v>
      </c>
      <c r="B219" s="17" t="s">
        <v>15</v>
      </c>
      <c r="C219" s="18">
        <v>453</v>
      </c>
      <c r="D219" s="19">
        <f t="shared" si="4"/>
        <v>928.64999999999986</v>
      </c>
    </row>
    <row r="220" spans="1:4" x14ac:dyDescent="0.25">
      <c r="A220" s="13">
        <v>38754</v>
      </c>
      <c r="B220" s="14" t="s">
        <v>23</v>
      </c>
      <c r="C220" s="15">
        <v>223</v>
      </c>
      <c r="D220" s="19">
        <f t="shared" si="4"/>
        <v>457.15</v>
      </c>
    </row>
    <row r="221" spans="1:4" x14ac:dyDescent="0.25">
      <c r="A221" s="16">
        <v>38755</v>
      </c>
      <c r="B221" s="17" t="s">
        <v>65</v>
      </c>
      <c r="C221" s="18">
        <v>1</v>
      </c>
      <c r="D221" s="19">
        <f t="shared" si="4"/>
        <v>2.0499999999999998</v>
      </c>
    </row>
    <row r="222" spans="1:4" x14ac:dyDescent="0.25">
      <c r="A222" s="13">
        <v>38757</v>
      </c>
      <c r="B222" s="14" t="s">
        <v>56</v>
      </c>
      <c r="C222" s="15">
        <v>170</v>
      </c>
      <c r="D222" s="19">
        <f t="shared" si="4"/>
        <v>348.49999999999994</v>
      </c>
    </row>
    <row r="223" spans="1:4" x14ac:dyDescent="0.25">
      <c r="A223" s="16">
        <v>38757</v>
      </c>
      <c r="B223" s="17" t="s">
        <v>87</v>
      </c>
      <c r="C223" s="18">
        <v>19</v>
      </c>
      <c r="D223" s="19">
        <f t="shared" si="4"/>
        <v>38.949999999999996</v>
      </c>
    </row>
    <row r="224" spans="1:4" x14ac:dyDescent="0.25">
      <c r="A224" s="13">
        <v>38757</v>
      </c>
      <c r="B224" s="14" t="s">
        <v>18</v>
      </c>
      <c r="C224" s="15">
        <v>464</v>
      </c>
      <c r="D224" s="19">
        <f t="shared" si="4"/>
        <v>951.19999999999993</v>
      </c>
    </row>
    <row r="225" spans="1:4" x14ac:dyDescent="0.25">
      <c r="A225" s="16">
        <v>38761</v>
      </c>
      <c r="B225" s="17" t="s">
        <v>8</v>
      </c>
      <c r="C225" s="18">
        <v>230</v>
      </c>
      <c r="D225" s="19">
        <f t="shared" si="4"/>
        <v>471.49999999999994</v>
      </c>
    </row>
    <row r="226" spans="1:4" x14ac:dyDescent="0.25">
      <c r="A226" s="13">
        <v>38765</v>
      </c>
      <c r="B226" s="14" t="s">
        <v>10</v>
      </c>
      <c r="C226" s="15">
        <v>387</v>
      </c>
      <c r="D226" s="19">
        <f t="shared" si="4"/>
        <v>793.34999999999991</v>
      </c>
    </row>
    <row r="227" spans="1:4" x14ac:dyDescent="0.25">
      <c r="A227" s="16">
        <v>38766</v>
      </c>
      <c r="B227" s="17" t="s">
        <v>46</v>
      </c>
      <c r="C227" s="18">
        <v>264</v>
      </c>
      <c r="D227" s="19">
        <f t="shared" si="4"/>
        <v>541.19999999999993</v>
      </c>
    </row>
    <row r="228" spans="1:4" x14ac:dyDescent="0.25">
      <c r="A228" s="13">
        <v>38767</v>
      </c>
      <c r="B228" s="14" t="s">
        <v>19</v>
      </c>
      <c r="C228" s="15">
        <v>163</v>
      </c>
      <c r="D228" s="19">
        <f t="shared" si="4"/>
        <v>334.15</v>
      </c>
    </row>
    <row r="229" spans="1:4" x14ac:dyDescent="0.25">
      <c r="A229" s="16">
        <v>38768</v>
      </c>
      <c r="B229" s="17" t="s">
        <v>37</v>
      </c>
      <c r="C229" s="18">
        <v>14</v>
      </c>
      <c r="D229" s="19">
        <f t="shared" si="4"/>
        <v>28.699999999999996</v>
      </c>
    </row>
    <row r="230" spans="1:4" x14ac:dyDescent="0.25">
      <c r="A230" s="13">
        <v>38769</v>
      </c>
      <c r="B230" s="14" t="s">
        <v>72</v>
      </c>
      <c r="C230" s="15">
        <v>98</v>
      </c>
      <c r="D230" s="19">
        <f t="shared" si="4"/>
        <v>200.89999999999998</v>
      </c>
    </row>
    <row r="231" spans="1:4" x14ac:dyDescent="0.25">
      <c r="A231" s="16">
        <v>38780</v>
      </c>
      <c r="B231" s="17" t="s">
        <v>98</v>
      </c>
      <c r="C231" s="18">
        <v>16</v>
      </c>
      <c r="D231" s="19">
        <f t="shared" si="4"/>
        <v>32.799999999999997</v>
      </c>
    </row>
    <row r="232" spans="1:4" x14ac:dyDescent="0.25">
      <c r="A232" s="13">
        <v>38780</v>
      </c>
      <c r="B232" s="14" t="s">
        <v>27</v>
      </c>
      <c r="C232" s="15">
        <v>80</v>
      </c>
      <c r="D232" s="19">
        <f t="shared" si="4"/>
        <v>164</v>
      </c>
    </row>
    <row r="233" spans="1:4" x14ac:dyDescent="0.25">
      <c r="A233" s="16">
        <v>38784</v>
      </c>
      <c r="B233" s="17" t="s">
        <v>40</v>
      </c>
      <c r="C233" s="18">
        <v>127</v>
      </c>
      <c r="D233" s="19">
        <f t="shared" si="4"/>
        <v>260.34999999999997</v>
      </c>
    </row>
    <row r="234" spans="1:4" x14ac:dyDescent="0.25">
      <c r="A234" s="13">
        <v>38786</v>
      </c>
      <c r="B234" s="14" t="s">
        <v>20</v>
      </c>
      <c r="C234" s="15">
        <v>170</v>
      </c>
      <c r="D234" s="19">
        <f t="shared" si="4"/>
        <v>348.49999999999994</v>
      </c>
    </row>
    <row r="235" spans="1:4" x14ac:dyDescent="0.25">
      <c r="A235" s="16">
        <v>38787</v>
      </c>
      <c r="B235" s="17" t="s">
        <v>62</v>
      </c>
      <c r="C235" s="18">
        <v>28</v>
      </c>
      <c r="D235" s="19">
        <f t="shared" si="4"/>
        <v>57.399999999999991</v>
      </c>
    </row>
    <row r="236" spans="1:4" x14ac:dyDescent="0.25">
      <c r="A236" s="13">
        <v>38788</v>
      </c>
      <c r="B236" s="14" t="s">
        <v>99</v>
      </c>
      <c r="C236" s="15">
        <v>12</v>
      </c>
      <c r="D236" s="19">
        <f t="shared" si="4"/>
        <v>24.599999999999998</v>
      </c>
    </row>
    <row r="237" spans="1:4" x14ac:dyDescent="0.25">
      <c r="A237" s="16">
        <v>38790</v>
      </c>
      <c r="B237" s="17" t="s">
        <v>100</v>
      </c>
      <c r="C237" s="18">
        <v>10</v>
      </c>
      <c r="D237" s="19">
        <f t="shared" si="4"/>
        <v>20.5</v>
      </c>
    </row>
    <row r="238" spans="1:4" x14ac:dyDescent="0.25">
      <c r="A238" s="13">
        <v>38791</v>
      </c>
      <c r="B238" s="14" t="s">
        <v>31</v>
      </c>
      <c r="C238" s="15">
        <v>65</v>
      </c>
      <c r="D238" s="19">
        <f t="shared" si="4"/>
        <v>133.25</v>
      </c>
    </row>
    <row r="239" spans="1:4" x14ac:dyDescent="0.25">
      <c r="A239" s="16">
        <v>38792</v>
      </c>
      <c r="B239" s="17" t="s">
        <v>101</v>
      </c>
      <c r="C239" s="18">
        <v>17</v>
      </c>
      <c r="D239" s="19">
        <f t="shared" si="4"/>
        <v>34.849999999999994</v>
      </c>
    </row>
    <row r="240" spans="1:4" x14ac:dyDescent="0.25">
      <c r="A240" s="13">
        <v>38792</v>
      </c>
      <c r="B240" s="14" t="s">
        <v>10</v>
      </c>
      <c r="C240" s="15">
        <v>262</v>
      </c>
      <c r="D240" s="19">
        <f t="shared" si="4"/>
        <v>537.09999999999991</v>
      </c>
    </row>
    <row r="241" spans="1:4" x14ac:dyDescent="0.25">
      <c r="A241" s="16">
        <v>38792</v>
      </c>
      <c r="B241" s="17" t="s">
        <v>102</v>
      </c>
      <c r="C241" s="18">
        <v>20</v>
      </c>
      <c r="D241" s="19">
        <f t="shared" si="4"/>
        <v>41</v>
      </c>
    </row>
    <row r="242" spans="1:4" x14ac:dyDescent="0.25">
      <c r="A242" s="13">
        <v>38801</v>
      </c>
      <c r="B242" s="14" t="s">
        <v>8</v>
      </c>
      <c r="C242" s="15">
        <v>224</v>
      </c>
      <c r="D242" s="19">
        <f t="shared" si="4"/>
        <v>459.19999999999993</v>
      </c>
    </row>
    <row r="243" spans="1:4" x14ac:dyDescent="0.25">
      <c r="A243" s="16">
        <v>38808</v>
      </c>
      <c r="B243" s="17" t="s">
        <v>53</v>
      </c>
      <c r="C243" s="18">
        <v>199</v>
      </c>
      <c r="D243" s="19">
        <f t="shared" si="4"/>
        <v>407.95</v>
      </c>
    </row>
    <row r="244" spans="1:4" x14ac:dyDescent="0.25">
      <c r="A244" s="13">
        <v>38813</v>
      </c>
      <c r="B244" s="14" t="s">
        <v>31</v>
      </c>
      <c r="C244" s="15">
        <v>70</v>
      </c>
      <c r="D244" s="19">
        <f t="shared" si="4"/>
        <v>143.5</v>
      </c>
    </row>
    <row r="245" spans="1:4" x14ac:dyDescent="0.25">
      <c r="A245" s="16">
        <v>38815</v>
      </c>
      <c r="B245" s="17" t="s">
        <v>103</v>
      </c>
      <c r="C245" s="18">
        <v>171</v>
      </c>
      <c r="D245" s="19">
        <f t="shared" si="4"/>
        <v>350.54999999999995</v>
      </c>
    </row>
    <row r="246" spans="1:4" x14ac:dyDescent="0.25">
      <c r="A246" s="13">
        <v>38815</v>
      </c>
      <c r="B246" s="14" t="s">
        <v>104</v>
      </c>
      <c r="C246" s="15">
        <v>1</v>
      </c>
      <c r="D246" s="19">
        <f t="shared" si="4"/>
        <v>2.0499999999999998</v>
      </c>
    </row>
    <row r="247" spans="1:4" x14ac:dyDescent="0.25">
      <c r="A247" s="16">
        <v>38817</v>
      </c>
      <c r="B247" s="17" t="s">
        <v>95</v>
      </c>
      <c r="C247" s="18">
        <v>13</v>
      </c>
      <c r="D247" s="19">
        <f t="shared" si="4"/>
        <v>26.65</v>
      </c>
    </row>
    <row r="248" spans="1:4" x14ac:dyDescent="0.25">
      <c r="A248" s="13">
        <v>38818</v>
      </c>
      <c r="B248" s="14" t="s">
        <v>10</v>
      </c>
      <c r="C248" s="15">
        <v>293</v>
      </c>
      <c r="D248" s="19">
        <f t="shared" si="4"/>
        <v>600.65</v>
      </c>
    </row>
    <row r="249" spans="1:4" x14ac:dyDescent="0.25">
      <c r="A249" s="16">
        <v>38818</v>
      </c>
      <c r="B249" s="17" t="s">
        <v>88</v>
      </c>
      <c r="C249" s="18">
        <v>11</v>
      </c>
      <c r="D249" s="19">
        <f t="shared" si="4"/>
        <v>22.549999999999997</v>
      </c>
    </row>
    <row r="250" spans="1:4" x14ac:dyDescent="0.25">
      <c r="A250" s="13">
        <v>38820</v>
      </c>
      <c r="B250" s="14" t="s">
        <v>51</v>
      </c>
      <c r="C250" s="15">
        <v>162</v>
      </c>
      <c r="D250" s="19">
        <f t="shared" si="4"/>
        <v>332.09999999999997</v>
      </c>
    </row>
    <row r="251" spans="1:4" x14ac:dyDescent="0.25">
      <c r="A251" s="16">
        <v>38821</v>
      </c>
      <c r="B251" s="17" t="s">
        <v>59</v>
      </c>
      <c r="C251" s="18">
        <v>187</v>
      </c>
      <c r="D251" s="19">
        <f t="shared" si="4"/>
        <v>383.34999999999997</v>
      </c>
    </row>
    <row r="252" spans="1:4" x14ac:dyDescent="0.25">
      <c r="A252" s="13">
        <v>38822</v>
      </c>
      <c r="B252" s="14" t="s">
        <v>19</v>
      </c>
      <c r="C252" s="15">
        <v>192</v>
      </c>
      <c r="D252" s="19">
        <f t="shared" si="4"/>
        <v>393.59999999999997</v>
      </c>
    </row>
    <row r="253" spans="1:4" x14ac:dyDescent="0.25">
      <c r="A253" s="16">
        <v>38824</v>
      </c>
      <c r="B253" s="17" t="s">
        <v>25</v>
      </c>
      <c r="C253" s="18">
        <v>127</v>
      </c>
      <c r="D253" s="19">
        <f t="shared" si="4"/>
        <v>260.34999999999997</v>
      </c>
    </row>
    <row r="254" spans="1:4" x14ac:dyDescent="0.25">
      <c r="A254" s="13">
        <v>38826</v>
      </c>
      <c r="B254" s="14" t="s">
        <v>10</v>
      </c>
      <c r="C254" s="15">
        <v>198</v>
      </c>
      <c r="D254" s="19">
        <f t="shared" si="4"/>
        <v>405.9</v>
      </c>
    </row>
    <row r="255" spans="1:4" x14ac:dyDescent="0.25">
      <c r="A255" s="16">
        <v>38826</v>
      </c>
      <c r="B255" s="17" t="s">
        <v>105</v>
      </c>
      <c r="C255" s="18">
        <v>4</v>
      </c>
      <c r="D255" s="19">
        <f t="shared" si="4"/>
        <v>8.1999999999999993</v>
      </c>
    </row>
    <row r="256" spans="1:4" x14ac:dyDescent="0.25">
      <c r="A256" s="13">
        <v>38826</v>
      </c>
      <c r="B256" s="14" t="s">
        <v>18</v>
      </c>
      <c r="C256" s="15">
        <v>110</v>
      </c>
      <c r="D256" s="19">
        <f t="shared" si="4"/>
        <v>225.49999999999997</v>
      </c>
    </row>
    <row r="257" spans="1:4" x14ac:dyDescent="0.25">
      <c r="A257" s="16">
        <v>38826</v>
      </c>
      <c r="B257" s="17" t="s">
        <v>19</v>
      </c>
      <c r="C257" s="18">
        <v>123</v>
      </c>
      <c r="D257" s="19">
        <f t="shared" si="4"/>
        <v>252.14999999999998</v>
      </c>
    </row>
    <row r="258" spans="1:4" x14ac:dyDescent="0.25">
      <c r="A258" s="13">
        <v>38827</v>
      </c>
      <c r="B258" s="14" t="s">
        <v>67</v>
      </c>
      <c r="C258" s="15">
        <v>159</v>
      </c>
      <c r="D258" s="19">
        <f t="shared" si="4"/>
        <v>325.95</v>
      </c>
    </row>
    <row r="259" spans="1:4" x14ac:dyDescent="0.25">
      <c r="A259" s="16">
        <v>38828</v>
      </c>
      <c r="B259" s="17" t="s">
        <v>106</v>
      </c>
      <c r="C259" s="18">
        <v>19</v>
      </c>
      <c r="D259" s="19">
        <f t="shared" si="4"/>
        <v>38.949999999999996</v>
      </c>
    </row>
    <row r="260" spans="1:4" x14ac:dyDescent="0.25">
      <c r="A260" s="13">
        <v>38834</v>
      </c>
      <c r="B260" s="14" t="s">
        <v>23</v>
      </c>
      <c r="C260" s="15">
        <v>289</v>
      </c>
      <c r="D260" s="19">
        <f t="shared" si="4"/>
        <v>592.44999999999993</v>
      </c>
    </row>
    <row r="261" spans="1:4" x14ac:dyDescent="0.25">
      <c r="A261" s="16">
        <v>38834</v>
      </c>
      <c r="B261" s="17" t="s">
        <v>24</v>
      </c>
      <c r="C261" s="18">
        <v>136</v>
      </c>
      <c r="D261" s="19">
        <f t="shared" si="4"/>
        <v>278.79999999999995</v>
      </c>
    </row>
    <row r="262" spans="1:4" x14ac:dyDescent="0.25">
      <c r="A262" s="13">
        <v>38845</v>
      </c>
      <c r="B262" s="14" t="s">
        <v>26</v>
      </c>
      <c r="C262" s="15">
        <v>41</v>
      </c>
      <c r="D262" s="19">
        <f t="shared" si="4"/>
        <v>84.05</v>
      </c>
    </row>
    <row r="263" spans="1:4" x14ac:dyDescent="0.25">
      <c r="A263" s="16">
        <v>38846</v>
      </c>
      <c r="B263" s="17" t="s">
        <v>46</v>
      </c>
      <c r="C263" s="18">
        <v>385</v>
      </c>
      <c r="D263" s="19">
        <f t="shared" si="4"/>
        <v>789.24999999999989</v>
      </c>
    </row>
    <row r="264" spans="1:4" x14ac:dyDescent="0.25">
      <c r="A264" s="13">
        <v>38847</v>
      </c>
      <c r="B264" s="14" t="s">
        <v>107</v>
      </c>
      <c r="C264" s="15">
        <v>17</v>
      </c>
      <c r="D264" s="19">
        <f t="shared" si="4"/>
        <v>34.849999999999994</v>
      </c>
    </row>
    <row r="265" spans="1:4" x14ac:dyDescent="0.25">
      <c r="A265" s="16">
        <v>38847</v>
      </c>
      <c r="B265" s="17" t="s">
        <v>108</v>
      </c>
      <c r="C265" s="18">
        <v>20</v>
      </c>
      <c r="D265" s="19">
        <f t="shared" si="4"/>
        <v>41</v>
      </c>
    </row>
    <row r="266" spans="1:4" x14ac:dyDescent="0.25">
      <c r="A266" s="13">
        <v>38851</v>
      </c>
      <c r="B266" s="14" t="s">
        <v>109</v>
      </c>
      <c r="C266" s="15">
        <v>19</v>
      </c>
      <c r="D266" s="19">
        <f t="shared" si="4"/>
        <v>38.949999999999996</v>
      </c>
    </row>
    <row r="267" spans="1:4" x14ac:dyDescent="0.25">
      <c r="A267" s="16">
        <v>38852</v>
      </c>
      <c r="B267" s="17" t="s">
        <v>44</v>
      </c>
      <c r="C267" s="18">
        <v>13</v>
      </c>
      <c r="D267" s="19">
        <f t="shared" si="4"/>
        <v>26.65</v>
      </c>
    </row>
    <row r="268" spans="1:4" x14ac:dyDescent="0.25">
      <c r="A268" s="13">
        <v>38853</v>
      </c>
      <c r="B268" s="14" t="s">
        <v>98</v>
      </c>
      <c r="C268" s="15">
        <v>13</v>
      </c>
      <c r="D268" s="19">
        <f t="shared" ref="D268:D331" si="5">IF(YEAR(A268) = 2006, C268*$F$3, "")</f>
        <v>26.65</v>
      </c>
    </row>
    <row r="269" spans="1:4" x14ac:dyDescent="0.25">
      <c r="A269" s="16">
        <v>38855</v>
      </c>
      <c r="B269" s="17" t="s">
        <v>81</v>
      </c>
      <c r="C269" s="18">
        <v>168</v>
      </c>
      <c r="D269" s="19">
        <f t="shared" si="5"/>
        <v>344.4</v>
      </c>
    </row>
    <row r="270" spans="1:4" x14ac:dyDescent="0.25">
      <c r="A270" s="13">
        <v>38855</v>
      </c>
      <c r="B270" s="14" t="s">
        <v>110</v>
      </c>
      <c r="C270" s="15">
        <v>18</v>
      </c>
      <c r="D270" s="19">
        <f t="shared" si="5"/>
        <v>36.9</v>
      </c>
    </row>
    <row r="271" spans="1:4" x14ac:dyDescent="0.25">
      <c r="A271" s="16">
        <v>38855</v>
      </c>
      <c r="B271" s="17" t="s">
        <v>15</v>
      </c>
      <c r="C271" s="18">
        <v>131</v>
      </c>
      <c r="D271" s="19">
        <f t="shared" si="5"/>
        <v>268.54999999999995</v>
      </c>
    </row>
    <row r="272" spans="1:4" x14ac:dyDescent="0.25">
      <c r="A272" s="13">
        <v>38856</v>
      </c>
      <c r="B272" s="14" t="s">
        <v>23</v>
      </c>
      <c r="C272" s="15">
        <v>187</v>
      </c>
      <c r="D272" s="19">
        <f t="shared" si="5"/>
        <v>383.34999999999997</v>
      </c>
    </row>
    <row r="273" spans="1:4" x14ac:dyDescent="0.25">
      <c r="A273" s="16">
        <v>38857</v>
      </c>
      <c r="B273" s="17" t="s">
        <v>25</v>
      </c>
      <c r="C273" s="18">
        <v>412</v>
      </c>
      <c r="D273" s="19">
        <f t="shared" si="5"/>
        <v>844.59999999999991</v>
      </c>
    </row>
    <row r="274" spans="1:4" x14ac:dyDescent="0.25">
      <c r="A274" s="13">
        <v>38859</v>
      </c>
      <c r="B274" s="14" t="s">
        <v>7</v>
      </c>
      <c r="C274" s="15">
        <v>40</v>
      </c>
      <c r="D274" s="19">
        <f t="shared" si="5"/>
        <v>82</v>
      </c>
    </row>
    <row r="275" spans="1:4" x14ac:dyDescent="0.25">
      <c r="A275" s="16">
        <v>38860</v>
      </c>
      <c r="B275" s="17" t="s">
        <v>38</v>
      </c>
      <c r="C275" s="18">
        <v>166</v>
      </c>
      <c r="D275" s="19">
        <f t="shared" si="5"/>
        <v>340.29999999999995</v>
      </c>
    </row>
    <row r="276" spans="1:4" x14ac:dyDescent="0.25">
      <c r="A276" s="13">
        <v>38861</v>
      </c>
      <c r="B276" s="14" t="s">
        <v>67</v>
      </c>
      <c r="C276" s="15">
        <v>173</v>
      </c>
      <c r="D276" s="19">
        <f t="shared" si="5"/>
        <v>354.65</v>
      </c>
    </row>
    <row r="277" spans="1:4" x14ac:dyDescent="0.25">
      <c r="A277" s="16">
        <v>38862</v>
      </c>
      <c r="B277" s="17" t="s">
        <v>111</v>
      </c>
      <c r="C277" s="18">
        <v>2</v>
      </c>
      <c r="D277" s="19">
        <f t="shared" si="5"/>
        <v>4.0999999999999996</v>
      </c>
    </row>
    <row r="278" spans="1:4" x14ac:dyDescent="0.25">
      <c r="A278" s="13">
        <v>38862</v>
      </c>
      <c r="B278" s="14" t="s">
        <v>112</v>
      </c>
      <c r="C278" s="15">
        <v>18</v>
      </c>
      <c r="D278" s="19">
        <f t="shared" si="5"/>
        <v>36.9</v>
      </c>
    </row>
    <row r="279" spans="1:4" x14ac:dyDescent="0.25">
      <c r="A279" s="16">
        <v>38863</v>
      </c>
      <c r="B279" s="17" t="s">
        <v>113</v>
      </c>
      <c r="C279" s="18">
        <v>15</v>
      </c>
      <c r="D279" s="19">
        <f t="shared" si="5"/>
        <v>30.749999999999996</v>
      </c>
    </row>
    <row r="280" spans="1:4" x14ac:dyDescent="0.25">
      <c r="A280" s="13">
        <v>38864</v>
      </c>
      <c r="B280" s="14" t="s">
        <v>103</v>
      </c>
      <c r="C280" s="15">
        <v>243</v>
      </c>
      <c r="D280" s="19">
        <f t="shared" si="5"/>
        <v>498.15</v>
      </c>
    </row>
    <row r="281" spans="1:4" x14ac:dyDescent="0.25">
      <c r="A281" s="16">
        <v>38865</v>
      </c>
      <c r="B281" s="17" t="s">
        <v>18</v>
      </c>
      <c r="C281" s="18">
        <v>460</v>
      </c>
      <c r="D281" s="19">
        <f t="shared" si="5"/>
        <v>942.99999999999989</v>
      </c>
    </row>
    <row r="282" spans="1:4" x14ac:dyDescent="0.25">
      <c r="A282" s="13">
        <v>38865</v>
      </c>
      <c r="B282" s="14" t="s">
        <v>114</v>
      </c>
      <c r="C282" s="15">
        <v>8</v>
      </c>
      <c r="D282" s="19">
        <f t="shared" si="5"/>
        <v>16.399999999999999</v>
      </c>
    </row>
    <row r="283" spans="1:4" x14ac:dyDescent="0.25">
      <c r="A283" s="16">
        <v>38866</v>
      </c>
      <c r="B283" s="17" t="s">
        <v>9</v>
      </c>
      <c r="C283" s="18">
        <v>150</v>
      </c>
      <c r="D283" s="19">
        <f t="shared" si="5"/>
        <v>307.5</v>
      </c>
    </row>
    <row r="284" spans="1:4" x14ac:dyDescent="0.25">
      <c r="A284" s="13">
        <v>38867</v>
      </c>
      <c r="B284" s="14" t="s">
        <v>53</v>
      </c>
      <c r="C284" s="15">
        <v>72</v>
      </c>
      <c r="D284" s="19">
        <f t="shared" si="5"/>
        <v>147.6</v>
      </c>
    </row>
    <row r="285" spans="1:4" x14ac:dyDescent="0.25">
      <c r="A285" s="16">
        <v>38867</v>
      </c>
      <c r="B285" s="17" t="s">
        <v>10</v>
      </c>
      <c r="C285" s="18">
        <v>217</v>
      </c>
      <c r="D285" s="19">
        <f t="shared" si="5"/>
        <v>444.84999999999997</v>
      </c>
    </row>
    <row r="286" spans="1:4" x14ac:dyDescent="0.25">
      <c r="A286" s="13">
        <v>38870</v>
      </c>
      <c r="B286" s="14" t="s">
        <v>40</v>
      </c>
      <c r="C286" s="15">
        <v>164</v>
      </c>
      <c r="D286" s="19">
        <f t="shared" si="5"/>
        <v>336.2</v>
      </c>
    </row>
    <row r="287" spans="1:4" x14ac:dyDescent="0.25">
      <c r="A287" s="16">
        <v>38870</v>
      </c>
      <c r="B287" s="17" t="s">
        <v>46</v>
      </c>
      <c r="C287" s="18">
        <v>429</v>
      </c>
      <c r="D287" s="19">
        <f t="shared" si="5"/>
        <v>879.44999999999993</v>
      </c>
    </row>
    <row r="288" spans="1:4" x14ac:dyDescent="0.25">
      <c r="A288" s="13">
        <v>38875</v>
      </c>
      <c r="B288" s="14" t="s">
        <v>9</v>
      </c>
      <c r="C288" s="15">
        <v>63</v>
      </c>
      <c r="D288" s="19">
        <f t="shared" si="5"/>
        <v>129.14999999999998</v>
      </c>
    </row>
    <row r="289" spans="1:4" x14ac:dyDescent="0.25">
      <c r="A289" s="16">
        <v>38878</v>
      </c>
      <c r="B289" s="17" t="s">
        <v>31</v>
      </c>
      <c r="C289" s="18">
        <v>106</v>
      </c>
      <c r="D289" s="19">
        <f t="shared" si="5"/>
        <v>217.29999999999998</v>
      </c>
    </row>
    <row r="290" spans="1:4" x14ac:dyDescent="0.25">
      <c r="A290" s="13">
        <v>38886</v>
      </c>
      <c r="B290" s="14" t="s">
        <v>23</v>
      </c>
      <c r="C290" s="15">
        <v>136</v>
      </c>
      <c r="D290" s="19">
        <f t="shared" si="5"/>
        <v>278.79999999999995</v>
      </c>
    </row>
    <row r="291" spans="1:4" x14ac:dyDescent="0.25">
      <c r="A291" s="16">
        <v>38887</v>
      </c>
      <c r="B291" s="17" t="s">
        <v>115</v>
      </c>
      <c r="C291" s="18">
        <v>7</v>
      </c>
      <c r="D291" s="19">
        <f t="shared" si="5"/>
        <v>14.349999999999998</v>
      </c>
    </row>
    <row r="292" spans="1:4" x14ac:dyDescent="0.25">
      <c r="A292" s="13">
        <v>38896</v>
      </c>
      <c r="B292" s="14" t="s">
        <v>13</v>
      </c>
      <c r="C292" s="15">
        <v>114</v>
      </c>
      <c r="D292" s="19">
        <f t="shared" si="5"/>
        <v>233.7</v>
      </c>
    </row>
    <row r="293" spans="1:4" x14ac:dyDescent="0.25">
      <c r="A293" s="16">
        <v>38896</v>
      </c>
      <c r="B293" s="17" t="s">
        <v>116</v>
      </c>
      <c r="C293" s="18">
        <v>12</v>
      </c>
      <c r="D293" s="19">
        <f t="shared" si="5"/>
        <v>24.599999999999998</v>
      </c>
    </row>
    <row r="294" spans="1:4" x14ac:dyDescent="0.25">
      <c r="A294" s="13">
        <v>38902</v>
      </c>
      <c r="B294" s="14" t="s">
        <v>10</v>
      </c>
      <c r="C294" s="15">
        <v>443</v>
      </c>
      <c r="D294" s="19">
        <f t="shared" si="5"/>
        <v>908.15</v>
      </c>
    </row>
    <row r="295" spans="1:4" x14ac:dyDescent="0.25">
      <c r="A295" s="16">
        <v>38904</v>
      </c>
      <c r="B295" s="17" t="s">
        <v>53</v>
      </c>
      <c r="C295" s="18">
        <v>73</v>
      </c>
      <c r="D295" s="19">
        <f t="shared" si="5"/>
        <v>149.64999999999998</v>
      </c>
    </row>
    <row r="296" spans="1:4" x14ac:dyDescent="0.25">
      <c r="A296" s="13">
        <v>38907</v>
      </c>
      <c r="B296" s="14" t="s">
        <v>117</v>
      </c>
      <c r="C296" s="15">
        <v>15</v>
      </c>
      <c r="D296" s="19">
        <f t="shared" si="5"/>
        <v>30.749999999999996</v>
      </c>
    </row>
    <row r="297" spans="1:4" x14ac:dyDescent="0.25">
      <c r="A297" s="16">
        <v>38907</v>
      </c>
      <c r="B297" s="17" t="s">
        <v>118</v>
      </c>
      <c r="C297" s="18">
        <v>9</v>
      </c>
      <c r="D297" s="19">
        <f t="shared" si="5"/>
        <v>18.45</v>
      </c>
    </row>
    <row r="298" spans="1:4" x14ac:dyDescent="0.25">
      <c r="A298" s="13">
        <v>38908</v>
      </c>
      <c r="B298" s="14" t="s">
        <v>119</v>
      </c>
      <c r="C298" s="15">
        <v>20</v>
      </c>
      <c r="D298" s="19">
        <f t="shared" si="5"/>
        <v>41</v>
      </c>
    </row>
    <row r="299" spans="1:4" x14ac:dyDescent="0.25">
      <c r="A299" s="16">
        <v>38910</v>
      </c>
      <c r="B299" s="17" t="s">
        <v>120</v>
      </c>
      <c r="C299" s="18">
        <v>9</v>
      </c>
      <c r="D299" s="19">
        <f t="shared" si="5"/>
        <v>18.45</v>
      </c>
    </row>
    <row r="300" spans="1:4" x14ac:dyDescent="0.25">
      <c r="A300" s="13">
        <v>38911</v>
      </c>
      <c r="B300" s="14" t="s">
        <v>121</v>
      </c>
      <c r="C300" s="15">
        <v>88</v>
      </c>
      <c r="D300" s="19">
        <f t="shared" si="5"/>
        <v>180.39999999999998</v>
      </c>
    </row>
    <row r="301" spans="1:4" x14ac:dyDescent="0.25">
      <c r="A301" s="16">
        <v>38911</v>
      </c>
      <c r="B301" s="17" t="s">
        <v>8</v>
      </c>
      <c r="C301" s="18">
        <v>139</v>
      </c>
      <c r="D301" s="19">
        <f t="shared" si="5"/>
        <v>284.95</v>
      </c>
    </row>
    <row r="302" spans="1:4" x14ac:dyDescent="0.25">
      <c r="A302" s="13">
        <v>38912</v>
      </c>
      <c r="B302" s="14" t="s">
        <v>23</v>
      </c>
      <c r="C302" s="15">
        <v>346</v>
      </c>
      <c r="D302" s="19">
        <f t="shared" si="5"/>
        <v>709.3</v>
      </c>
    </row>
    <row r="303" spans="1:4" x14ac:dyDescent="0.25">
      <c r="A303" s="16">
        <v>38918</v>
      </c>
      <c r="B303" s="17" t="s">
        <v>122</v>
      </c>
      <c r="C303" s="18">
        <v>3</v>
      </c>
      <c r="D303" s="19">
        <f t="shared" si="5"/>
        <v>6.1499999999999995</v>
      </c>
    </row>
    <row r="304" spans="1:4" x14ac:dyDescent="0.25">
      <c r="A304" s="13">
        <v>38918</v>
      </c>
      <c r="B304" s="14" t="s">
        <v>123</v>
      </c>
      <c r="C304" s="15">
        <v>9</v>
      </c>
      <c r="D304" s="19">
        <f t="shared" si="5"/>
        <v>18.45</v>
      </c>
    </row>
    <row r="305" spans="1:4" x14ac:dyDescent="0.25">
      <c r="A305" s="16">
        <v>38918</v>
      </c>
      <c r="B305" s="17" t="s">
        <v>10</v>
      </c>
      <c r="C305" s="18">
        <v>323</v>
      </c>
      <c r="D305" s="19">
        <f t="shared" si="5"/>
        <v>662.15</v>
      </c>
    </row>
    <row r="306" spans="1:4" x14ac:dyDescent="0.25">
      <c r="A306" s="13">
        <v>38919</v>
      </c>
      <c r="B306" s="14" t="s">
        <v>103</v>
      </c>
      <c r="C306" s="15">
        <v>382</v>
      </c>
      <c r="D306" s="19">
        <f t="shared" si="5"/>
        <v>783.09999999999991</v>
      </c>
    </row>
    <row r="307" spans="1:4" x14ac:dyDescent="0.25">
      <c r="A307" s="16">
        <v>38923</v>
      </c>
      <c r="B307" s="17" t="s">
        <v>18</v>
      </c>
      <c r="C307" s="18">
        <v>296</v>
      </c>
      <c r="D307" s="19">
        <f t="shared" si="5"/>
        <v>606.79999999999995</v>
      </c>
    </row>
    <row r="308" spans="1:4" x14ac:dyDescent="0.25">
      <c r="A308" s="13">
        <v>38924</v>
      </c>
      <c r="B308" s="14" t="s">
        <v>6</v>
      </c>
      <c r="C308" s="15">
        <v>121</v>
      </c>
      <c r="D308" s="19">
        <f t="shared" si="5"/>
        <v>248.04999999999998</v>
      </c>
    </row>
    <row r="309" spans="1:4" x14ac:dyDescent="0.25">
      <c r="A309" s="16">
        <v>38924</v>
      </c>
      <c r="B309" s="17" t="s">
        <v>26</v>
      </c>
      <c r="C309" s="18">
        <v>157</v>
      </c>
      <c r="D309" s="19">
        <f t="shared" si="5"/>
        <v>321.84999999999997</v>
      </c>
    </row>
    <row r="310" spans="1:4" x14ac:dyDescent="0.25">
      <c r="A310" s="13">
        <v>38926</v>
      </c>
      <c r="B310" s="14" t="s">
        <v>10</v>
      </c>
      <c r="C310" s="15">
        <v>497</v>
      </c>
      <c r="D310" s="19">
        <f t="shared" si="5"/>
        <v>1018.8499999999999</v>
      </c>
    </row>
    <row r="311" spans="1:4" x14ac:dyDescent="0.25">
      <c r="A311" s="16">
        <v>38927</v>
      </c>
      <c r="B311" s="17" t="s">
        <v>10</v>
      </c>
      <c r="C311" s="18">
        <v>103</v>
      </c>
      <c r="D311" s="19">
        <f t="shared" si="5"/>
        <v>211.14999999999998</v>
      </c>
    </row>
    <row r="312" spans="1:4" x14ac:dyDescent="0.25">
      <c r="A312" s="13">
        <v>38928</v>
      </c>
      <c r="B312" s="14" t="s">
        <v>31</v>
      </c>
      <c r="C312" s="15">
        <v>142</v>
      </c>
      <c r="D312" s="19">
        <f t="shared" si="5"/>
        <v>291.09999999999997</v>
      </c>
    </row>
    <row r="313" spans="1:4" x14ac:dyDescent="0.25">
      <c r="A313" s="16">
        <v>38929</v>
      </c>
      <c r="B313" s="17" t="s">
        <v>24</v>
      </c>
      <c r="C313" s="18">
        <v>144</v>
      </c>
      <c r="D313" s="19">
        <f t="shared" si="5"/>
        <v>295.2</v>
      </c>
    </row>
    <row r="314" spans="1:4" x14ac:dyDescent="0.25">
      <c r="A314" s="13">
        <v>38931</v>
      </c>
      <c r="B314" s="14" t="s">
        <v>101</v>
      </c>
      <c r="C314" s="15">
        <v>8</v>
      </c>
      <c r="D314" s="19">
        <f t="shared" si="5"/>
        <v>16.399999999999999</v>
      </c>
    </row>
    <row r="315" spans="1:4" x14ac:dyDescent="0.25">
      <c r="A315" s="16">
        <v>38936</v>
      </c>
      <c r="B315" s="17" t="s">
        <v>56</v>
      </c>
      <c r="C315" s="18">
        <v>172</v>
      </c>
      <c r="D315" s="19">
        <f t="shared" si="5"/>
        <v>352.59999999999997</v>
      </c>
    </row>
    <row r="316" spans="1:4" x14ac:dyDescent="0.25">
      <c r="A316" s="13">
        <v>38940</v>
      </c>
      <c r="B316" s="14" t="s">
        <v>8</v>
      </c>
      <c r="C316" s="15">
        <v>290</v>
      </c>
      <c r="D316" s="19">
        <f t="shared" si="5"/>
        <v>594.5</v>
      </c>
    </row>
    <row r="317" spans="1:4" x14ac:dyDescent="0.25">
      <c r="A317" s="16">
        <v>38942</v>
      </c>
      <c r="B317" s="17" t="s">
        <v>15</v>
      </c>
      <c r="C317" s="18">
        <v>422</v>
      </c>
      <c r="D317" s="19">
        <f t="shared" si="5"/>
        <v>865.09999999999991</v>
      </c>
    </row>
    <row r="318" spans="1:4" x14ac:dyDescent="0.25">
      <c r="A318" s="13">
        <v>38945</v>
      </c>
      <c r="B318" s="14" t="s">
        <v>110</v>
      </c>
      <c r="C318" s="15">
        <v>12</v>
      </c>
      <c r="D318" s="19">
        <f t="shared" si="5"/>
        <v>24.599999999999998</v>
      </c>
    </row>
    <row r="319" spans="1:4" x14ac:dyDescent="0.25">
      <c r="A319" s="16">
        <v>38948</v>
      </c>
      <c r="B319" s="17" t="s">
        <v>56</v>
      </c>
      <c r="C319" s="18">
        <v>104</v>
      </c>
      <c r="D319" s="19">
        <f t="shared" si="5"/>
        <v>213.2</v>
      </c>
    </row>
    <row r="320" spans="1:4" x14ac:dyDescent="0.25">
      <c r="A320" s="13">
        <v>38949</v>
      </c>
      <c r="B320" s="14" t="s">
        <v>36</v>
      </c>
      <c r="C320" s="15">
        <v>97</v>
      </c>
      <c r="D320" s="19">
        <f t="shared" si="5"/>
        <v>198.85</v>
      </c>
    </row>
    <row r="321" spans="1:4" x14ac:dyDescent="0.25">
      <c r="A321" s="16">
        <v>38950</v>
      </c>
      <c r="B321" s="17" t="s">
        <v>27</v>
      </c>
      <c r="C321" s="18">
        <v>179</v>
      </c>
      <c r="D321" s="19">
        <f t="shared" si="5"/>
        <v>366.95</v>
      </c>
    </row>
    <row r="322" spans="1:4" x14ac:dyDescent="0.25">
      <c r="A322" s="13">
        <v>38953</v>
      </c>
      <c r="B322" s="14" t="s">
        <v>51</v>
      </c>
      <c r="C322" s="15">
        <v>256</v>
      </c>
      <c r="D322" s="19">
        <f t="shared" si="5"/>
        <v>524.79999999999995</v>
      </c>
    </row>
    <row r="323" spans="1:4" x14ac:dyDescent="0.25">
      <c r="A323" s="16">
        <v>38954</v>
      </c>
      <c r="B323" s="17" t="s">
        <v>114</v>
      </c>
      <c r="C323" s="18">
        <v>20</v>
      </c>
      <c r="D323" s="19">
        <f t="shared" si="5"/>
        <v>41</v>
      </c>
    </row>
    <row r="324" spans="1:4" x14ac:dyDescent="0.25">
      <c r="A324" s="13">
        <v>38954</v>
      </c>
      <c r="B324" s="14" t="s">
        <v>106</v>
      </c>
      <c r="C324" s="15">
        <v>10</v>
      </c>
      <c r="D324" s="19">
        <f t="shared" si="5"/>
        <v>20.5</v>
      </c>
    </row>
    <row r="325" spans="1:4" x14ac:dyDescent="0.25">
      <c r="A325" s="16">
        <v>38955</v>
      </c>
      <c r="B325" s="17" t="s">
        <v>8</v>
      </c>
      <c r="C325" s="18">
        <v>407</v>
      </c>
      <c r="D325" s="19">
        <f t="shared" si="5"/>
        <v>834.34999999999991</v>
      </c>
    </row>
    <row r="326" spans="1:4" x14ac:dyDescent="0.25">
      <c r="A326" s="13">
        <v>38956</v>
      </c>
      <c r="B326" s="14" t="s">
        <v>23</v>
      </c>
      <c r="C326" s="15">
        <v>297</v>
      </c>
      <c r="D326" s="19">
        <f t="shared" si="5"/>
        <v>608.84999999999991</v>
      </c>
    </row>
    <row r="327" spans="1:4" x14ac:dyDescent="0.25">
      <c r="A327" s="16">
        <v>38956</v>
      </c>
      <c r="B327" s="17" t="s">
        <v>72</v>
      </c>
      <c r="C327" s="18">
        <v>133</v>
      </c>
      <c r="D327" s="19">
        <f t="shared" si="5"/>
        <v>272.64999999999998</v>
      </c>
    </row>
    <row r="328" spans="1:4" x14ac:dyDescent="0.25">
      <c r="A328" s="13">
        <v>38956</v>
      </c>
      <c r="B328" s="14" t="s">
        <v>36</v>
      </c>
      <c r="C328" s="15">
        <v>33</v>
      </c>
      <c r="D328" s="19">
        <f t="shared" si="5"/>
        <v>67.649999999999991</v>
      </c>
    </row>
    <row r="329" spans="1:4" x14ac:dyDescent="0.25">
      <c r="A329" s="16">
        <v>38959</v>
      </c>
      <c r="B329" s="17" t="s">
        <v>15</v>
      </c>
      <c r="C329" s="18">
        <v>220</v>
      </c>
      <c r="D329" s="19">
        <f t="shared" si="5"/>
        <v>450.99999999999994</v>
      </c>
    </row>
    <row r="330" spans="1:4" x14ac:dyDescent="0.25">
      <c r="A330" s="13">
        <v>38959</v>
      </c>
      <c r="B330" s="14" t="s">
        <v>29</v>
      </c>
      <c r="C330" s="15">
        <v>114</v>
      </c>
      <c r="D330" s="19">
        <f t="shared" si="5"/>
        <v>233.7</v>
      </c>
    </row>
    <row r="331" spans="1:4" x14ac:dyDescent="0.25">
      <c r="A331" s="16">
        <v>38962</v>
      </c>
      <c r="B331" s="17" t="s">
        <v>9</v>
      </c>
      <c r="C331" s="18">
        <v>130</v>
      </c>
      <c r="D331" s="19">
        <f t="shared" si="5"/>
        <v>266.5</v>
      </c>
    </row>
    <row r="332" spans="1:4" x14ac:dyDescent="0.25">
      <c r="A332" s="13">
        <v>38962</v>
      </c>
      <c r="B332" s="14" t="s">
        <v>31</v>
      </c>
      <c r="C332" s="15">
        <v>52</v>
      </c>
      <c r="D332" s="19">
        <f t="shared" ref="D332:D395" si="6">IF(YEAR(A332) = 2006, C332*$F$3, "")</f>
        <v>106.6</v>
      </c>
    </row>
    <row r="333" spans="1:4" x14ac:dyDescent="0.25">
      <c r="A333" s="16">
        <v>38962</v>
      </c>
      <c r="B333" s="17" t="s">
        <v>29</v>
      </c>
      <c r="C333" s="18">
        <v>33</v>
      </c>
      <c r="D333" s="19">
        <f t="shared" si="6"/>
        <v>67.649999999999991</v>
      </c>
    </row>
    <row r="334" spans="1:4" x14ac:dyDescent="0.25">
      <c r="A334" s="13">
        <v>38963</v>
      </c>
      <c r="B334" s="14" t="s">
        <v>62</v>
      </c>
      <c r="C334" s="15">
        <v>57</v>
      </c>
      <c r="D334" s="19">
        <f t="shared" si="6"/>
        <v>116.85</v>
      </c>
    </row>
    <row r="335" spans="1:4" x14ac:dyDescent="0.25">
      <c r="A335" s="16">
        <v>38965</v>
      </c>
      <c r="B335" s="17" t="s">
        <v>124</v>
      </c>
      <c r="C335" s="18">
        <v>190</v>
      </c>
      <c r="D335" s="19">
        <f t="shared" si="6"/>
        <v>389.49999999999994</v>
      </c>
    </row>
    <row r="336" spans="1:4" x14ac:dyDescent="0.25">
      <c r="A336" s="13">
        <v>38965</v>
      </c>
      <c r="B336" s="14" t="s">
        <v>85</v>
      </c>
      <c r="C336" s="15">
        <v>8</v>
      </c>
      <c r="D336" s="19">
        <f t="shared" si="6"/>
        <v>16.399999999999999</v>
      </c>
    </row>
    <row r="337" spans="1:4" x14ac:dyDescent="0.25">
      <c r="A337" s="16">
        <v>38965</v>
      </c>
      <c r="B337" s="17" t="s">
        <v>8</v>
      </c>
      <c r="C337" s="18">
        <v>255</v>
      </c>
      <c r="D337" s="19">
        <f t="shared" si="6"/>
        <v>522.75</v>
      </c>
    </row>
    <row r="338" spans="1:4" x14ac:dyDescent="0.25">
      <c r="A338" s="13">
        <v>38967</v>
      </c>
      <c r="B338" s="14" t="s">
        <v>72</v>
      </c>
      <c r="C338" s="15">
        <v>108</v>
      </c>
      <c r="D338" s="19">
        <f t="shared" si="6"/>
        <v>221.39999999999998</v>
      </c>
    </row>
    <row r="339" spans="1:4" x14ac:dyDescent="0.25">
      <c r="A339" s="16">
        <v>38971</v>
      </c>
      <c r="B339" s="17" t="s">
        <v>19</v>
      </c>
      <c r="C339" s="18">
        <v>78</v>
      </c>
      <c r="D339" s="19">
        <f t="shared" si="6"/>
        <v>159.89999999999998</v>
      </c>
    </row>
    <row r="340" spans="1:4" x14ac:dyDescent="0.25">
      <c r="A340" s="13">
        <v>38972</v>
      </c>
      <c r="B340" s="14" t="s">
        <v>8</v>
      </c>
      <c r="C340" s="15">
        <v>364</v>
      </c>
      <c r="D340" s="19">
        <f t="shared" si="6"/>
        <v>746.19999999999993</v>
      </c>
    </row>
    <row r="341" spans="1:4" x14ac:dyDescent="0.25">
      <c r="A341" s="16">
        <v>38973</v>
      </c>
      <c r="B341" s="17" t="s">
        <v>67</v>
      </c>
      <c r="C341" s="18">
        <v>52</v>
      </c>
      <c r="D341" s="19">
        <f t="shared" si="6"/>
        <v>106.6</v>
      </c>
    </row>
    <row r="342" spans="1:4" x14ac:dyDescent="0.25">
      <c r="A342" s="13">
        <v>38974</v>
      </c>
      <c r="B342" s="14" t="s">
        <v>103</v>
      </c>
      <c r="C342" s="15">
        <v>343</v>
      </c>
      <c r="D342" s="19">
        <f t="shared" si="6"/>
        <v>703.15</v>
      </c>
    </row>
    <row r="343" spans="1:4" x14ac:dyDescent="0.25">
      <c r="A343" s="16">
        <v>38976</v>
      </c>
      <c r="B343" s="17" t="s">
        <v>53</v>
      </c>
      <c r="C343" s="18">
        <v>197</v>
      </c>
      <c r="D343" s="19">
        <f t="shared" si="6"/>
        <v>403.84999999999997</v>
      </c>
    </row>
    <row r="344" spans="1:4" x14ac:dyDescent="0.25">
      <c r="A344" s="13">
        <v>38977</v>
      </c>
      <c r="B344" s="14" t="s">
        <v>125</v>
      </c>
      <c r="C344" s="15">
        <v>4</v>
      </c>
      <c r="D344" s="19">
        <f t="shared" si="6"/>
        <v>8.1999999999999993</v>
      </c>
    </row>
    <row r="345" spans="1:4" x14ac:dyDescent="0.25">
      <c r="A345" s="16">
        <v>38978</v>
      </c>
      <c r="B345" s="17" t="s">
        <v>126</v>
      </c>
      <c r="C345" s="18">
        <v>8</v>
      </c>
      <c r="D345" s="19">
        <f t="shared" si="6"/>
        <v>16.399999999999999</v>
      </c>
    </row>
    <row r="346" spans="1:4" x14ac:dyDescent="0.25">
      <c r="A346" s="13">
        <v>38978</v>
      </c>
      <c r="B346" s="14" t="s">
        <v>57</v>
      </c>
      <c r="C346" s="15">
        <v>11</v>
      </c>
      <c r="D346" s="19">
        <f t="shared" si="6"/>
        <v>22.549999999999997</v>
      </c>
    </row>
    <row r="347" spans="1:4" x14ac:dyDescent="0.25">
      <c r="A347" s="16">
        <v>38978</v>
      </c>
      <c r="B347" s="17" t="s">
        <v>73</v>
      </c>
      <c r="C347" s="18">
        <v>10</v>
      </c>
      <c r="D347" s="19">
        <f t="shared" si="6"/>
        <v>20.5</v>
      </c>
    </row>
    <row r="348" spans="1:4" x14ac:dyDescent="0.25">
      <c r="A348" s="13">
        <v>38981</v>
      </c>
      <c r="B348" s="14" t="s">
        <v>62</v>
      </c>
      <c r="C348" s="15">
        <v>96</v>
      </c>
      <c r="D348" s="19">
        <f t="shared" si="6"/>
        <v>196.79999999999998</v>
      </c>
    </row>
    <row r="349" spans="1:4" x14ac:dyDescent="0.25">
      <c r="A349" s="16">
        <v>38981</v>
      </c>
      <c r="B349" s="17" t="s">
        <v>56</v>
      </c>
      <c r="C349" s="18">
        <v>30</v>
      </c>
      <c r="D349" s="19">
        <f t="shared" si="6"/>
        <v>61.499999999999993</v>
      </c>
    </row>
    <row r="350" spans="1:4" x14ac:dyDescent="0.25">
      <c r="A350" s="13">
        <v>38982</v>
      </c>
      <c r="B350" s="14" t="s">
        <v>127</v>
      </c>
      <c r="C350" s="15">
        <v>17</v>
      </c>
      <c r="D350" s="19">
        <f t="shared" si="6"/>
        <v>34.849999999999994</v>
      </c>
    </row>
    <row r="351" spans="1:4" x14ac:dyDescent="0.25">
      <c r="A351" s="16">
        <v>38985</v>
      </c>
      <c r="B351" s="17" t="s">
        <v>123</v>
      </c>
      <c r="C351" s="18">
        <v>17</v>
      </c>
      <c r="D351" s="19">
        <f t="shared" si="6"/>
        <v>34.849999999999994</v>
      </c>
    </row>
    <row r="352" spans="1:4" x14ac:dyDescent="0.25">
      <c r="A352" s="13">
        <v>38985</v>
      </c>
      <c r="B352" s="14" t="s">
        <v>13</v>
      </c>
      <c r="C352" s="15">
        <v>180</v>
      </c>
      <c r="D352" s="19">
        <f t="shared" si="6"/>
        <v>368.99999999999994</v>
      </c>
    </row>
    <row r="353" spans="1:4" x14ac:dyDescent="0.25">
      <c r="A353" s="16">
        <v>38985</v>
      </c>
      <c r="B353" s="17" t="s">
        <v>32</v>
      </c>
      <c r="C353" s="18">
        <v>94</v>
      </c>
      <c r="D353" s="19">
        <f t="shared" si="6"/>
        <v>192.7</v>
      </c>
    </row>
    <row r="354" spans="1:4" x14ac:dyDescent="0.25">
      <c r="A354" s="13">
        <v>38986</v>
      </c>
      <c r="B354" s="14" t="s">
        <v>40</v>
      </c>
      <c r="C354" s="15">
        <v>45</v>
      </c>
      <c r="D354" s="19">
        <f t="shared" si="6"/>
        <v>92.249999999999986</v>
      </c>
    </row>
    <row r="355" spans="1:4" x14ac:dyDescent="0.25">
      <c r="A355" s="16">
        <v>38987</v>
      </c>
      <c r="B355" s="17" t="s">
        <v>8</v>
      </c>
      <c r="C355" s="18">
        <v>380</v>
      </c>
      <c r="D355" s="19">
        <f t="shared" si="6"/>
        <v>778.99999999999989</v>
      </c>
    </row>
    <row r="356" spans="1:4" x14ac:dyDescent="0.25">
      <c r="A356" s="13">
        <v>38987</v>
      </c>
      <c r="B356" s="14" t="s">
        <v>44</v>
      </c>
      <c r="C356" s="15">
        <v>5</v>
      </c>
      <c r="D356" s="19">
        <f t="shared" si="6"/>
        <v>10.25</v>
      </c>
    </row>
    <row r="357" spans="1:4" x14ac:dyDescent="0.25">
      <c r="A357" s="16">
        <v>38991</v>
      </c>
      <c r="B357" s="17" t="s">
        <v>38</v>
      </c>
      <c r="C357" s="18">
        <v>170</v>
      </c>
      <c r="D357" s="19">
        <f t="shared" si="6"/>
        <v>348.49999999999994</v>
      </c>
    </row>
    <row r="358" spans="1:4" x14ac:dyDescent="0.25">
      <c r="A358" s="13">
        <v>38995</v>
      </c>
      <c r="B358" s="14" t="s">
        <v>46</v>
      </c>
      <c r="C358" s="15">
        <v>198</v>
      </c>
      <c r="D358" s="19">
        <f t="shared" si="6"/>
        <v>405.9</v>
      </c>
    </row>
    <row r="359" spans="1:4" x14ac:dyDescent="0.25">
      <c r="A359" s="16">
        <v>38998</v>
      </c>
      <c r="B359" s="17" t="s">
        <v>18</v>
      </c>
      <c r="C359" s="18">
        <v>283</v>
      </c>
      <c r="D359" s="19">
        <f t="shared" si="6"/>
        <v>580.15</v>
      </c>
    </row>
    <row r="360" spans="1:4" x14ac:dyDescent="0.25">
      <c r="A360" s="13">
        <v>39001</v>
      </c>
      <c r="B360" s="14" t="s">
        <v>124</v>
      </c>
      <c r="C360" s="15">
        <v>42</v>
      </c>
      <c r="D360" s="19">
        <f t="shared" si="6"/>
        <v>86.1</v>
      </c>
    </row>
    <row r="361" spans="1:4" x14ac:dyDescent="0.25">
      <c r="A361" s="16">
        <v>39003</v>
      </c>
      <c r="B361" s="17" t="s">
        <v>7</v>
      </c>
      <c r="C361" s="18">
        <v>163</v>
      </c>
      <c r="D361" s="19">
        <f t="shared" si="6"/>
        <v>334.15</v>
      </c>
    </row>
    <row r="362" spans="1:4" x14ac:dyDescent="0.25">
      <c r="A362" s="13">
        <v>39009</v>
      </c>
      <c r="B362" s="14" t="s">
        <v>18</v>
      </c>
      <c r="C362" s="15">
        <v>115</v>
      </c>
      <c r="D362" s="19">
        <f t="shared" si="6"/>
        <v>235.74999999999997</v>
      </c>
    </row>
    <row r="363" spans="1:4" x14ac:dyDescent="0.25">
      <c r="A363" s="16">
        <v>39014</v>
      </c>
      <c r="B363" s="17" t="s">
        <v>72</v>
      </c>
      <c r="C363" s="18">
        <v>75</v>
      </c>
      <c r="D363" s="19">
        <f t="shared" si="6"/>
        <v>153.75</v>
      </c>
    </row>
    <row r="364" spans="1:4" x14ac:dyDescent="0.25">
      <c r="A364" s="13">
        <v>39015</v>
      </c>
      <c r="B364" s="14" t="s">
        <v>46</v>
      </c>
      <c r="C364" s="15">
        <v>403</v>
      </c>
      <c r="D364" s="19">
        <f t="shared" si="6"/>
        <v>826.15</v>
      </c>
    </row>
    <row r="365" spans="1:4" x14ac:dyDescent="0.25">
      <c r="A365" s="16">
        <v>39019</v>
      </c>
      <c r="B365" s="17" t="s">
        <v>18</v>
      </c>
      <c r="C365" s="18">
        <v>465</v>
      </c>
      <c r="D365" s="19">
        <f t="shared" si="6"/>
        <v>953.24999999999989</v>
      </c>
    </row>
    <row r="366" spans="1:4" x14ac:dyDescent="0.25">
      <c r="A366" s="13">
        <v>39021</v>
      </c>
      <c r="B366" s="14" t="s">
        <v>7</v>
      </c>
      <c r="C366" s="15">
        <v>194</v>
      </c>
      <c r="D366" s="19">
        <f t="shared" si="6"/>
        <v>397.7</v>
      </c>
    </row>
    <row r="367" spans="1:4" x14ac:dyDescent="0.25">
      <c r="A367" s="16">
        <v>39021</v>
      </c>
      <c r="B367" s="17" t="s">
        <v>70</v>
      </c>
      <c r="C367" s="18">
        <v>122</v>
      </c>
      <c r="D367" s="19">
        <f t="shared" si="6"/>
        <v>250.09999999999997</v>
      </c>
    </row>
    <row r="368" spans="1:4" x14ac:dyDescent="0.25">
      <c r="A368" s="13">
        <v>39021</v>
      </c>
      <c r="B368" s="14" t="s">
        <v>20</v>
      </c>
      <c r="C368" s="15">
        <v>186</v>
      </c>
      <c r="D368" s="19">
        <f t="shared" si="6"/>
        <v>381.29999999999995</v>
      </c>
    </row>
    <row r="369" spans="1:4" x14ac:dyDescent="0.25">
      <c r="A369" s="16">
        <v>39026</v>
      </c>
      <c r="B369" s="17" t="s">
        <v>13</v>
      </c>
      <c r="C369" s="18">
        <v>137</v>
      </c>
      <c r="D369" s="19">
        <f t="shared" si="6"/>
        <v>280.84999999999997</v>
      </c>
    </row>
    <row r="370" spans="1:4" x14ac:dyDescent="0.25">
      <c r="A370" s="13">
        <v>39029</v>
      </c>
      <c r="B370" s="14" t="s">
        <v>80</v>
      </c>
      <c r="C370" s="15">
        <v>10</v>
      </c>
      <c r="D370" s="19">
        <f t="shared" si="6"/>
        <v>20.5</v>
      </c>
    </row>
    <row r="371" spans="1:4" x14ac:dyDescent="0.25">
      <c r="A371" s="16">
        <v>39032</v>
      </c>
      <c r="B371" s="17" t="s">
        <v>51</v>
      </c>
      <c r="C371" s="18">
        <v>437</v>
      </c>
      <c r="D371" s="19">
        <f t="shared" si="6"/>
        <v>895.84999999999991</v>
      </c>
    </row>
    <row r="372" spans="1:4" x14ac:dyDescent="0.25">
      <c r="A372" s="13">
        <v>39034</v>
      </c>
      <c r="B372" s="14" t="s">
        <v>128</v>
      </c>
      <c r="C372" s="15">
        <v>20</v>
      </c>
      <c r="D372" s="19">
        <f t="shared" si="6"/>
        <v>41</v>
      </c>
    </row>
    <row r="373" spans="1:4" x14ac:dyDescent="0.25">
      <c r="A373" s="16">
        <v>39035</v>
      </c>
      <c r="B373" s="17" t="s">
        <v>15</v>
      </c>
      <c r="C373" s="18">
        <v>108</v>
      </c>
      <c r="D373" s="19">
        <f t="shared" si="6"/>
        <v>221.39999999999998</v>
      </c>
    </row>
    <row r="374" spans="1:4" x14ac:dyDescent="0.25">
      <c r="A374" s="13">
        <v>39040</v>
      </c>
      <c r="B374" s="14" t="s">
        <v>38</v>
      </c>
      <c r="C374" s="15">
        <v>62</v>
      </c>
      <c r="D374" s="19">
        <f t="shared" si="6"/>
        <v>127.1</v>
      </c>
    </row>
    <row r="375" spans="1:4" x14ac:dyDescent="0.25">
      <c r="A375" s="16">
        <v>39040</v>
      </c>
      <c r="B375" s="17" t="s">
        <v>8</v>
      </c>
      <c r="C375" s="18">
        <v>426</v>
      </c>
      <c r="D375" s="19">
        <f t="shared" si="6"/>
        <v>873.3</v>
      </c>
    </row>
    <row r="376" spans="1:4" x14ac:dyDescent="0.25">
      <c r="A376" s="13">
        <v>39043</v>
      </c>
      <c r="B376" s="14" t="s">
        <v>46</v>
      </c>
      <c r="C376" s="15">
        <v>303</v>
      </c>
      <c r="D376" s="19">
        <f t="shared" si="6"/>
        <v>621.15</v>
      </c>
    </row>
    <row r="377" spans="1:4" x14ac:dyDescent="0.25">
      <c r="A377" s="16">
        <v>39044</v>
      </c>
      <c r="B377" s="17" t="s">
        <v>1</v>
      </c>
      <c r="C377" s="18">
        <v>20</v>
      </c>
      <c r="D377" s="19">
        <f t="shared" si="6"/>
        <v>41</v>
      </c>
    </row>
    <row r="378" spans="1:4" x14ac:dyDescent="0.25">
      <c r="A378" s="13">
        <v>39047</v>
      </c>
      <c r="B378" s="14" t="s">
        <v>10</v>
      </c>
      <c r="C378" s="15">
        <v>237</v>
      </c>
      <c r="D378" s="19">
        <f t="shared" si="6"/>
        <v>485.84999999999997</v>
      </c>
    </row>
    <row r="379" spans="1:4" x14ac:dyDescent="0.25">
      <c r="A379" s="16">
        <v>39048</v>
      </c>
      <c r="B379" s="17" t="s">
        <v>24</v>
      </c>
      <c r="C379" s="18">
        <v>151</v>
      </c>
      <c r="D379" s="19">
        <f t="shared" si="6"/>
        <v>309.54999999999995</v>
      </c>
    </row>
    <row r="380" spans="1:4" x14ac:dyDescent="0.25">
      <c r="A380" s="13">
        <v>39049</v>
      </c>
      <c r="B380" s="14" t="s">
        <v>129</v>
      </c>
      <c r="C380" s="15">
        <v>6</v>
      </c>
      <c r="D380" s="19">
        <f t="shared" si="6"/>
        <v>12.299999999999999</v>
      </c>
    </row>
    <row r="381" spans="1:4" x14ac:dyDescent="0.25">
      <c r="A381" s="16">
        <v>39052</v>
      </c>
      <c r="B381" s="17" t="s">
        <v>7</v>
      </c>
      <c r="C381" s="18">
        <v>124</v>
      </c>
      <c r="D381" s="19">
        <f t="shared" si="6"/>
        <v>254.2</v>
      </c>
    </row>
    <row r="382" spans="1:4" x14ac:dyDescent="0.25">
      <c r="A382" s="13">
        <v>39054</v>
      </c>
      <c r="B382" s="14" t="s">
        <v>130</v>
      </c>
      <c r="C382" s="15">
        <v>7</v>
      </c>
      <c r="D382" s="19">
        <f t="shared" si="6"/>
        <v>14.349999999999998</v>
      </c>
    </row>
    <row r="383" spans="1:4" x14ac:dyDescent="0.25">
      <c r="A383" s="16">
        <v>39055</v>
      </c>
      <c r="B383" s="17" t="s">
        <v>131</v>
      </c>
      <c r="C383" s="18">
        <v>7</v>
      </c>
      <c r="D383" s="19">
        <f t="shared" si="6"/>
        <v>14.349999999999998</v>
      </c>
    </row>
    <row r="384" spans="1:4" x14ac:dyDescent="0.25">
      <c r="A384" s="13">
        <v>39057</v>
      </c>
      <c r="B384" s="14" t="s">
        <v>46</v>
      </c>
      <c r="C384" s="15">
        <v>105</v>
      </c>
      <c r="D384" s="19">
        <f t="shared" si="6"/>
        <v>215.24999999999997</v>
      </c>
    </row>
    <row r="385" spans="1:4" x14ac:dyDescent="0.25">
      <c r="A385" s="16">
        <v>39058</v>
      </c>
      <c r="B385" s="17" t="s">
        <v>70</v>
      </c>
      <c r="C385" s="18">
        <v>58</v>
      </c>
      <c r="D385" s="19">
        <f t="shared" si="6"/>
        <v>118.89999999999999</v>
      </c>
    </row>
    <row r="386" spans="1:4" x14ac:dyDescent="0.25">
      <c r="A386" s="13">
        <v>39058</v>
      </c>
      <c r="B386" s="14" t="s">
        <v>132</v>
      </c>
      <c r="C386" s="15">
        <v>182</v>
      </c>
      <c r="D386" s="19">
        <f t="shared" si="6"/>
        <v>373.09999999999997</v>
      </c>
    </row>
    <row r="387" spans="1:4" x14ac:dyDescent="0.25">
      <c r="A387" s="16">
        <v>39060</v>
      </c>
      <c r="B387" s="17" t="s">
        <v>51</v>
      </c>
      <c r="C387" s="18">
        <v>163</v>
      </c>
      <c r="D387" s="19">
        <f t="shared" si="6"/>
        <v>334.15</v>
      </c>
    </row>
    <row r="388" spans="1:4" x14ac:dyDescent="0.25">
      <c r="A388" s="13">
        <v>39060</v>
      </c>
      <c r="B388" s="14" t="s">
        <v>133</v>
      </c>
      <c r="C388" s="15">
        <v>14</v>
      </c>
      <c r="D388" s="19">
        <f t="shared" si="6"/>
        <v>28.699999999999996</v>
      </c>
    </row>
    <row r="389" spans="1:4" x14ac:dyDescent="0.25">
      <c r="A389" s="16">
        <v>39061</v>
      </c>
      <c r="B389" s="17" t="s">
        <v>134</v>
      </c>
      <c r="C389" s="18">
        <v>4</v>
      </c>
      <c r="D389" s="19">
        <f t="shared" si="6"/>
        <v>8.1999999999999993</v>
      </c>
    </row>
    <row r="390" spans="1:4" x14ac:dyDescent="0.25">
      <c r="A390" s="13">
        <v>39062</v>
      </c>
      <c r="B390" s="14" t="s">
        <v>135</v>
      </c>
      <c r="C390" s="15">
        <v>13</v>
      </c>
      <c r="D390" s="19">
        <f t="shared" si="6"/>
        <v>26.65</v>
      </c>
    </row>
    <row r="391" spans="1:4" x14ac:dyDescent="0.25">
      <c r="A391" s="16">
        <v>39063</v>
      </c>
      <c r="B391" s="17" t="s">
        <v>8</v>
      </c>
      <c r="C391" s="18">
        <v>422</v>
      </c>
      <c r="D391" s="19">
        <f t="shared" si="6"/>
        <v>865.09999999999991</v>
      </c>
    </row>
    <row r="392" spans="1:4" x14ac:dyDescent="0.25">
      <c r="A392" s="13">
        <v>39064</v>
      </c>
      <c r="B392" s="14" t="s">
        <v>83</v>
      </c>
      <c r="C392" s="15">
        <v>6</v>
      </c>
      <c r="D392" s="19">
        <f t="shared" si="6"/>
        <v>12.299999999999999</v>
      </c>
    </row>
    <row r="393" spans="1:4" x14ac:dyDescent="0.25">
      <c r="A393" s="16">
        <v>39069</v>
      </c>
      <c r="B393" s="17" t="s">
        <v>136</v>
      </c>
      <c r="C393" s="18">
        <v>15</v>
      </c>
      <c r="D393" s="19">
        <f t="shared" si="6"/>
        <v>30.749999999999996</v>
      </c>
    </row>
    <row r="394" spans="1:4" x14ac:dyDescent="0.25">
      <c r="A394" s="13">
        <v>39070</v>
      </c>
      <c r="B394" s="14" t="s">
        <v>31</v>
      </c>
      <c r="C394" s="15">
        <v>168</v>
      </c>
      <c r="D394" s="19">
        <f t="shared" si="6"/>
        <v>344.4</v>
      </c>
    </row>
    <row r="395" spans="1:4" x14ac:dyDescent="0.25">
      <c r="A395" s="16">
        <v>39072</v>
      </c>
      <c r="B395" s="17" t="s">
        <v>51</v>
      </c>
      <c r="C395" s="18">
        <v>193</v>
      </c>
      <c r="D395" s="19">
        <f t="shared" si="6"/>
        <v>395.65</v>
      </c>
    </row>
    <row r="396" spans="1:4" x14ac:dyDescent="0.25">
      <c r="A396" s="13">
        <v>39078</v>
      </c>
      <c r="B396" s="14" t="s">
        <v>106</v>
      </c>
      <c r="C396" s="15">
        <v>15</v>
      </c>
      <c r="D396" s="19">
        <f t="shared" ref="D396:D459" si="7">IF(YEAR(A396) = 2006, C396*$F$3, "")</f>
        <v>30.749999999999996</v>
      </c>
    </row>
    <row r="397" spans="1:4" x14ac:dyDescent="0.25">
      <c r="A397" s="16">
        <v>39079</v>
      </c>
      <c r="B397" s="17" t="s">
        <v>24</v>
      </c>
      <c r="C397" s="18">
        <v>27</v>
      </c>
      <c r="D397" s="19">
        <f t="shared" si="7"/>
        <v>55.349999999999994</v>
      </c>
    </row>
    <row r="398" spans="1:4" x14ac:dyDescent="0.25">
      <c r="A398" s="13">
        <v>39080</v>
      </c>
      <c r="B398" s="14" t="s">
        <v>24</v>
      </c>
      <c r="C398" s="15">
        <v>116</v>
      </c>
      <c r="D398" s="19">
        <f t="shared" si="7"/>
        <v>237.79999999999998</v>
      </c>
    </row>
    <row r="399" spans="1:4" x14ac:dyDescent="0.25">
      <c r="A399" s="16">
        <v>39081</v>
      </c>
      <c r="B399" s="17" t="s">
        <v>62</v>
      </c>
      <c r="C399" s="18">
        <v>21</v>
      </c>
      <c r="D399" s="19">
        <f t="shared" si="7"/>
        <v>43.05</v>
      </c>
    </row>
    <row r="400" spans="1:4" x14ac:dyDescent="0.25">
      <c r="A400" s="13">
        <v>39081</v>
      </c>
      <c r="B400" s="14" t="s">
        <v>24</v>
      </c>
      <c r="C400" s="15">
        <v>61</v>
      </c>
      <c r="D400" s="19">
        <f t="shared" si="7"/>
        <v>125.04999999999998</v>
      </c>
    </row>
    <row r="401" spans="1:4" x14ac:dyDescent="0.25">
      <c r="A401" s="16">
        <v>39081</v>
      </c>
      <c r="B401" s="17" t="s">
        <v>18</v>
      </c>
      <c r="C401" s="18">
        <v>458</v>
      </c>
      <c r="D401" s="19">
        <f t="shared" si="7"/>
        <v>938.89999999999986</v>
      </c>
    </row>
    <row r="402" spans="1:4" x14ac:dyDescent="0.25">
      <c r="A402" s="13">
        <v>39082</v>
      </c>
      <c r="B402" s="14" t="s">
        <v>137</v>
      </c>
      <c r="C402" s="15">
        <v>19</v>
      </c>
      <c r="D402" s="19">
        <f t="shared" si="7"/>
        <v>38.949999999999996</v>
      </c>
    </row>
    <row r="403" spans="1:4" x14ac:dyDescent="0.25">
      <c r="A403" s="16">
        <v>39084</v>
      </c>
      <c r="B403" s="17" t="s">
        <v>56</v>
      </c>
      <c r="C403" s="18">
        <v>81</v>
      </c>
      <c r="D403" s="19">
        <f>IF(YEAR(A403) = 2007, C403*$F$4, "")</f>
        <v>169.29</v>
      </c>
    </row>
    <row r="404" spans="1:4" x14ac:dyDescent="0.25">
      <c r="A404" s="13">
        <v>39085</v>
      </c>
      <c r="B404" s="14" t="s">
        <v>19</v>
      </c>
      <c r="C404" s="15">
        <v>86</v>
      </c>
      <c r="D404" s="19">
        <f t="shared" ref="D404:D467" si="8">IF(YEAR(A404) = 2007, C404*$F$4, "")</f>
        <v>179.73999999999998</v>
      </c>
    </row>
    <row r="405" spans="1:4" x14ac:dyDescent="0.25">
      <c r="A405" s="16">
        <v>39086</v>
      </c>
      <c r="B405" s="17" t="s">
        <v>8</v>
      </c>
      <c r="C405" s="18">
        <v>142</v>
      </c>
      <c r="D405" s="19">
        <f t="shared" si="8"/>
        <v>296.77999999999997</v>
      </c>
    </row>
    <row r="406" spans="1:4" x14ac:dyDescent="0.25">
      <c r="A406" s="13">
        <v>39092</v>
      </c>
      <c r="B406" s="14" t="s">
        <v>18</v>
      </c>
      <c r="C406" s="15">
        <v>459</v>
      </c>
      <c r="D406" s="19">
        <f t="shared" si="8"/>
        <v>959.31</v>
      </c>
    </row>
    <row r="407" spans="1:4" x14ac:dyDescent="0.25">
      <c r="A407" s="16">
        <v>39093</v>
      </c>
      <c r="B407" s="17" t="s">
        <v>41</v>
      </c>
      <c r="C407" s="18">
        <v>20</v>
      </c>
      <c r="D407" s="19">
        <f t="shared" si="8"/>
        <v>41.8</v>
      </c>
    </row>
    <row r="408" spans="1:4" x14ac:dyDescent="0.25">
      <c r="A408" s="13">
        <v>39095</v>
      </c>
      <c r="B408" s="14" t="s">
        <v>46</v>
      </c>
      <c r="C408" s="15">
        <v>245</v>
      </c>
      <c r="D408" s="19">
        <f t="shared" si="8"/>
        <v>512.04999999999995</v>
      </c>
    </row>
    <row r="409" spans="1:4" x14ac:dyDescent="0.25">
      <c r="A409" s="16">
        <v>39095</v>
      </c>
      <c r="B409" s="17" t="s">
        <v>101</v>
      </c>
      <c r="C409" s="18">
        <v>19</v>
      </c>
      <c r="D409" s="19">
        <f t="shared" si="8"/>
        <v>39.709999999999994</v>
      </c>
    </row>
    <row r="410" spans="1:4" x14ac:dyDescent="0.25">
      <c r="A410" s="13">
        <v>39096</v>
      </c>
      <c r="B410" s="14" t="s">
        <v>11</v>
      </c>
      <c r="C410" s="15">
        <v>159</v>
      </c>
      <c r="D410" s="19">
        <f t="shared" si="8"/>
        <v>332.31</v>
      </c>
    </row>
    <row r="411" spans="1:4" x14ac:dyDescent="0.25">
      <c r="A411" s="16">
        <v>39097</v>
      </c>
      <c r="B411" s="17" t="s">
        <v>24</v>
      </c>
      <c r="C411" s="18">
        <v>99</v>
      </c>
      <c r="D411" s="19">
        <f t="shared" si="8"/>
        <v>206.91</v>
      </c>
    </row>
    <row r="412" spans="1:4" x14ac:dyDescent="0.25">
      <c r="A412" s="13">
        <v>39099</v>
      </c>
      <c r="B412" s="14" t="s">
        <v>23</v>
      </c>
      <c r="C412" s="15">
        <v>213</v>
      </c>
      <c r="D412" s="19">
        <f t="shared" si="8"/>
        <v>445.16999999999996</v>
      </c>
    </row>
    <row r="413" spans="1:4" x14ac:dyDescent="0.25">
      <c r="A413" s="16">
        <v>39106</v>
      </c>
      <c r="B413" s="17" t="s">
        <v>15</v>
      </c>
      <c r="C413" s="18">
        <v>349</v>
      </c>
      <c r="D413" s="19">
        <f t="shared" si="8"/>
        <v>729.41</v>
      </c>
    </row>
    <row r="414" spans="1:4" x14ac:dyDescent="0.25">
      <c r="A414" s="13">
        <v>39109</v>
      </c>
      <c r="B414" s="14" t="s">
        <v>18</v>
      </c>
      <c r="C414" s="15">
        <v>114</v>
      </c>
      <c r="D414" s="19">
        <f t="shared" si="8"/>
        <v>238.26</v>
      </c>
    </row>
    <row r="415" spans="1:4" x14ac:dyDescent="0.25">
      <c r="A415" s="16">
        <v>39109</v>
      </c>
      <c r="B415" s="17" t="s">
        <v>28</v>
      </c>
      <c r="C415" s="18">
        <v>12</v>
      </c>
      <c r="D415" s="19">
        <f t="shared" si="8"/>
        <v>25.08</v>
      </c>
    </row>
    <row r="416" spans="1:4" x14ac:dyDescent="0.25">
      <c r="A416" s="13">
        <v>39111</v>
      </c>
      <c r="B416" s="14" t="s">
        <v>100</v>
      </c>
      <c r="C416" s="15">
        <v>12</v>
      </c>
      <c r="D416" s="19">
        <f t="shared" si="8"/>
        <v>25.08</v>
      </c>
    </row>
    <row r="417" spans="1:4" x14ac:dyDescent="0.25">
      <c r="A417" s="16">
        <v>39117</v>
      </c>
      <c r="B417" s="17" t="s">
        <v>13</v>
      </c>
      <c r="C417" s="18">
        <v>132</v>
      </c>
      <c r="D417" s="19">
        <f t="shared" si="8"/>
        <v>275.88</v>
      </c>
    </row>
    <row r="418" spans="1:4" x14ac:dyDescent="0.25">
      <c r="A418" s="13">
        <v>39120</v>
      </c>
      <c r="B418" s="14" t="s">
        <v>24</v>
      </c>
      <c r="C418" s="15">
        <v>197</v>
      </c>
      <c r="D418" s="19">
        <f t="shared" si="8"/>
        <v>411.72999999999996</v>
      </c>
    </row>
    <row r="419" spans="1:4" x14ac:dyDescent="0.25">
      <c r="A419" s="16">
        <v>39120</v>
      </c>
      <c r="B419" s="17" t="s">
        <v>16</v>
      </c>
      <c r="C419" s="18">
        <v>5</v>
      </c>
      <c r="D419" s="19">
        <f t="shared" si="8"/>
        <v>10.45</v>
      </c>
    </row>
    <row r="420" spans="1:4" x14ac:dyDescent="0.25">
      <c r="A420" s="13">
        <v>39120</v>
      </c>
      <c r="B420" s="14" t="s">
        <v>51</v>
      </c>
      <c r="C420" s="15">
        <v>403</v>
      </c>
      <c r="D420" s="19">
        <f t="shared" si="8"/>
        <v>842.27</v>
      </c>
    </row>
    <row r="421" spans="1:4" x14ac:dyDescent="0.25">
      <c r="A421" s="16">
        <v>39121</v>
      </c>
      <c r="B421" s="17" t="s">
        <v>11</v>
      </c>
      <c r="C421" s="18">
        <v>200</v>
      </c>
      <c r="D421" s="19">
        <f t="shared" si="8"/>
        <v>418</v>
      </c>
    </row>
    <row r="422" spans="1:4" x14ac:dyDescent="0.25">
      <c r="A422" s="13">
        <v>39124</v>
      </c>
      <c r="B422" s="14" t="s">
        <v>70</v>
      </c>
      <c r="C422" s="15">
        <v>23</v>
      </c>
      <c r="D422" s="19">
        <f t="shared" si="8"/>
        <v>48.069999999999993</v>
      </c>
    </row>
    <row r="423" spans="1:4" x14ac:dyDescent="0.25">
      <c r="A423" s="16">
        <v>39131</v>
      </c>
      <c r="B423" s="17" t="s">
        <v>46</v>
      </c>
      <c r="C423" s="18">
        <v>337</v>
      </c>
      <c r="D423" s="19">
        <f t="shared" si="8"/>
        <v>704.32999999999993</v>
      </c>
    </row>
    <row r="424" spans="1:4" x14ac:dyDescent="0.25">
      <c r="A424" s="13">
        <v>39132</v>
      </c>
      <c r="B424" s="14" t="s">
        <v>6</v>
      </c>
      <c r="C424" s="15">
        <v>500</v>
      </c>
      <c r="D424" s="19">
        <f t="shared" si="8"/>
        <v>1045</v>
      </c>
    </row>
    <row r="425" spans="1:4" x14ac:dyDescent="0.25">
      <c r="A425" s="16">
        <v>39132</v>
      </c>
      <c r="B425" s="17" t="s">
        <v>91</v>
      </c>
      <c r="C425" s="18">
        <v>9</v>
      </c>
      <c r="D425" s="19">
        <f t="shared" si="8"/>
        <v>18.809999999999999</v>
      </c>
    </row>
    <row r="426" spans="1:4" x14ac:dyDescent="0.25">
      <c r="A426" s="13">
        <v>39134</v>
      </c>
      <c r="B426" s="14" t="s">
        <v>132</v>
      </c>
      <c r="C426" s="15">
        <v>39</v>
      </c>
      <c r="D426" s="19">
        <f t="shared" si="8"/>
        <v>81.509999999999991</v>
      </c>
    </row>
    <row r="427" spans="1:4" x14ac:dyDescent="0.25">
      <c r="A427" s="16">
        <v>39139</v>
      </c>
      <c r="B427" s="17" t="s">
        <v>79</v>
      </c>
      <c r="C427" s="18">
        <v>156</v>
      </c>
      <c r="D427" s="19">
        <f t="shared" si="8"/>
        <v>326.03999999999996</v>
      </c>
    </row>
    <row r="428" spans="1:4" x14ac:dyDescent="0.25">
      <c r="A428" s="13">
        <v>39140</v>
      </c>
      <c r="B428" s="14" t="s">
        <v>18</v>
      </c>
      <c r="C428" s="15">
        <v>258</v>
      </c>
      <c r="D428" s="19">
        <f t="shared" si="8"/>
        <v>539.21999999999991</v>
      </c>
    </row>
    <row r="429" spans="1:4" x14ac:dyDescent="0.25">
      <c r="A429" s="16">
        <v>39140</v>
      </c>
      <c r="B429" s="17" t="s">
        <v>95</v>
      </c>
      <c r="C429" s="18">
        <v>14</v>
      </c>
      <c r="D429" s="19">
        <f t="shared" si="8"/>
        <v>29.259999999999998</v>
      </c>
    </row>
    <row r="430" spans="1:4" x14ac:dyDescent="0.25">
      <c r="A430" s="13">
        <v>39142</v>
      </c>
      <c r="B430" s="14" t="s">
        <v>13</v>
      </c>
      <c r="C430" s="15">
        <v>91</v>
      </c>
      <c r="D430" s="19">
        <f t="shared" si="8"/>
        <v>190.19</v>
      </c>
    </row>
    <row r="431" spans="1:4" x14ac:dyDescent="0.25">
      <c r="A431" s="16">
        <v>39149</v>
      </c>
      <c r="B431" s="17" t="s">
        <v>13</v>
      </c>
      <c r="C431" s="18">
        <v>68</v>
      </c>
      <c r="D431" s="19">
        <f t="shared" si="8"/>
        <v>142.12</v>
      </c>
    </row>
    <row r="432" spans="1:4" x14ac:dyDescent="0.25">
      <c r="A432" s="13">
        <v>39150</v>
      </c>
      <c r="B432" s="14" t="s">
        <v>138</v>
      </c>
      <c r="C432" s="15">
        <v>13</v>
      </c>
      <c r="D432" s="19">
        <f t="shared" si="8"/>
        <v>27.169999999999998</v>
      </c>
    </row>
    <row r="433" spans="1:4" x14ac:dyDescent="0.25">
      <c r="A433" s="16">
        <v>39152</v>
      </c>
      <c r="B433" s="17" t="s">
        <v>29</v>
      </c>
      <c r="C433" s="18">
        <v>118</v>
      </c>
      <c r="D433" s="19">
        <f t="shared" si="8"/>
        <v>246.61999999999998</v>
      </c>
    </row>
    <row r="434" spans="1:4" x14ac:dyDescent="0.25">
      <c r="A434" s="13">
        <v>39154</v>
      </c>
      <c r="B434" s="14" t="s">
        <v>26</v>
      </c>
      <c r="C434" s="15">
        <v>54</v>
      </c>
      <c r="D434" s="19">
        <f t="shared" si="8"/>
        <v>112.85999999999999</v>
      </c>
    </row>
    <row r="435" spans="1:4" x14ac:dyDescent="0.25">
      <c r="A435" s="16">
        <v>39158</v>
      </c>
      <c r="B435" s="17" t="s">
        <v>139</v>
      </c>
      <c r="C435" s="18">
        <v>10</v>
      </c>
      <c r="D435" s="19">
        <f t="shared" si="8"/>
        <v>20.9</v>
      </c>
    </row>
    <row r="436" spans="1:4" x14ac:dyDescent="0.25">
      <c r="A436" s="13">
        <v>39162</v>
      </c>
      <c r="B436" s="14" t="s">
        <v>51</v>
      </c>
      <c r="C436" s="15">
        <v>339</v>
      </c>
      <c r="D436" s="19">
        <f t="shared" si="8"/>
        <v>708.51</v>
      </c>
    </row>
    <row r="437" spans="1:4" x14ac:dyDescent="0.25">
      <c r="A437" s="16">
        <v>39163</v>
      </c>
      <c r="B437" s="17" t="s">
        <v>31</v>
      </c>
      <c r="C437" s="18">
        <v>80</v>
      </c>
      <c r="D437" s="19">
        <f t="shared" si="8"/>
        <v>167.2</v>
      </c>
    </row>
    <row r="438" spans="1:4" x14ac:dyDescent="0.25">
      <c r="A438" s="13">
        <v>39165</v>
      </c>
      <c r="B438" s="14" t="s">
        <v>23</v>
      </c>
      <c r="C438" s="15">
        <v>431</v>
      </c>
      <c r="D438" s="19">
        <f t="shared" si="8"/>
        <v>900.79</v>
      </c>
    </row>
    <row r="439" spans="1:4" x14ac:dyDescent="0.25">
      <c r="A439" s="16">
        <v>39167</v>
      </c>
      <c r="B439" s="17" t="s">
        <v>51</v>
      </c>
      <c r="C439" s="18">
        <v>268</v>
      </c>
      <c r="D439" s="19">
        <f t="shared" si="8"/>
        <v>560.12</v>
      </c>
    </row>
    <row r="440" spans="1:4" x14ac:dyDescent="0.25">
      <c r="A440" s="13">
        <v>39167</v>
      </c>
      <c r="B440" s="14" t="s">
        <v>23</v>
      </c>
      <c r="C440" s="15">
        <v>440</v>
      </c>
      <c r="D440" s="19">
        <f t="shared" si="8"/>
        <v>919.59999999999991</v>
      </c>
    </row>
    <row r="441" spans="1:4" x14ac:dyDescent="0.25">
      <c r="A441" s="16">
        <v>39167</v>
      </c>
      <c r="B441" s="17" t="s">
        <v>6</v>
      </c>
      <c r="C441" s="18">
        <v>396</v>
      </c>
      <c r="D441" s="19">
        <f t="shared" si="8"/>
        <v>827.64</v>
      </c>
    </row>
    <row r="442" spans="1:4" x14ac:dyDescent="0.25">
      <c r="A442" s="13">
        <v>39167</v>
      </c>
      <c r="B442" s="14" t="s">
        <v>19</v>
      </c>
      <c r="C442" s="15">
        <v>157</v>
      </c>
      <c r="D442" s="19">
        <f t="shared" si="8"/>
        <v>328.13</v>
      </c>
    </row>
    <row r="443" spans="1:4" x14ac:dyDescent="0.25">
      <c r="A443" s="16">
        <v>39171</v>
      </c>
      <c r="B443" s="17" t="s">
        <v>13</v>
      </c>
      <c r="C443" s="18">
        <v>194</v>
      </c>
      <c r="D443" s="19">
        <f t="shared" si="8"/>
        <v>405.46</v>
      </c>
    </row>
    <row r="444" spans="1:4" x14ac:dyDescent="0.25">
      <c r="A444" s="13">
        <v>39172</v>
      </c>
      <c r="B444" s="14" t="s">
        <v>40</v>
      </c>
      <c r="C444" s="15">
        <v>156</v>
      </c>
      <c r="D444" s="19">
        <f t="shared" si="8"/>
        <v>326.03999999999996</v>
      </c>
    </row>
    <row r="445" spans="1:4" x14ac:dyDescent="0.25">
      <c r="A445" s="16">
        <v>39173</v>
      </c>
      <c r="B445" s="17" t="s">
        <v>113</v>
      </c>
      <c r="C445" s="18">
        <v>11</v>
      </c>
      <c r="D445" s="19">
        <f t="shared" si="8"/>
        <v>22.99</v>
      </c>
    </row>
    <row r="446" spans="1:4" x14ac:dyDescent="0.25">
      <c r="A446" s="13">
        <v>39174</v>
      </c>
      <c r="B446" s="14" t="s">
        <v>36</v>
      </c>
      <c r="C446" s="15">
        <v>110</v>
      </c>
      <c r="D446" s="19">
        <f t="shared" si="8"/>
        <v>229.89999999999998</v>
      </c>
    </row>
    <row r="447" spans="1:4" x14ac:dyDescent="0.25">
      <c r="A447" s="16">
        <v>39176</v>
      </c>
      <c r="B447" s="17" t="s">
        <v>140</v>
      </c>
      <c r="C447" s="18">
        <v>12</v>
      </c>
      <c r="D447" s="19">
        <f t="shared" si="8"/>
        <v>25.08</v>
      </c>
    </row>
    <row r="448" spans="1:4" x14ac:dyDescent="0.25">
      <c r="A448" s="13">
        <v>39177</v>
      </c>
      <c r="B448" s="14" t="s">
        <v>6</v>
      </c>
      <c r="C448" s="15">
        <v>464</v>
      </c>
      <c r="D448" s="19">
        <f t="shared" si="8"/>
        <v>969.76</v>
      </c>
    </row>
    <row r="449" spans="1:4" x14ac:dyDescent="0.25">
      <c r="A449" s="16">
        <v>39178</v>
      </c>
      <c r="B449" s="17" t="s">
        <v>67</v>
      </c>
      <c r="C449" s="18">
        <v>40</v>
      </c>
      <c r="D449" s="19">
        <f t="shared" si="8"/>
        <v>83.6</v>
      </c>
    </row>
    <row r="450" spans="1:4" x14ac:dyDescent="0.25">
      <c r="A450" s="13">
        <v>39179</v>
      </c>
      <c r="B450" s="14" t="s">
        <v>40</v>
      </c>
      <c r="C450" s="15">
        <v>52</v>
      </c>
      <c r="D450" s="19">
        <f t="shared" si="8"/>
        <v>108.67999999999999</v>
      </c>
    </row>
    <row r="451" spans="1:4" x14ac:dyDescent="0.25">
      <c r="A451" s="16">
        <v>39184</v>
      </c>
      <c r="B451" s="17" t="s">
        <v>76</v>
      </c>
      <c r="C451" s="18">
        <v>12</v>
      </c>
      <c r="D451" s="19">
        <f t="shared" si="8"/>
        <v>25.08</v>
      </c>
    </row>
    <row r="452" spans="1:4" x14ac:dyDescent="0.25">
      <c r="A452" s="13">
        <v>39186</v>
      </c>
      <c r="B452" s="14" t="s">
        <v>8</v>
      </c>
      <c r="C452" s="15">
        <v>412</v>
      </c>
      <c r="D452" s="19">
        <f t="shared" si="8"/>
        <v>861.07999999999993</v>
      </c>
    </row>
    <row r="453" spans="1:4" x14ac:dyDescent="0.25">
      <c r="A453" s="16">
        <v>39188</v>
      </c>
      <c r="B453" s="17" t="s">
        <v>18</v>
      </c>
      <c r="C453" s="18">
        <v>268</v>
      </c>
      <c r="D453" s="19">
        <f t="shared" si="8"/>
        <v>560.12</v>
      </c>
    </row>
    <row r="454" spans="1:4" x14ac:dyDescent="0.25">
      <c r="A454" s="13">
        <v>39188</v>
      </c>
      <c r="B454" s="14" t="s">
        <v>8</v>
      </c>
      <c r="C454" s="15">
        <v>495</v>
      </c>
      <c r="D454" s="19">
        <f t="shared" si="8"/>
        <v>1034.55</v>
      </c>
    </row>
    <row r="455" spans="1:4" x14ac:dyDescent="0.25">
      <c r="A455" s="16">
        <v>39188</v>
      </c>
      <c r="B455" s="17" t="s">
        <v>36</v>
      </c>
      <c r="C455" s="18">
        <v>30</v>
      </c>
      <c r="D455" s="19">
        <f t="shared" si="8"/>
        <v>62.699999999999996</v>
      </c>
    </row>
    <row r="456" spans="1:4" x14ac:dyDescent="0.25">
      <c r="A456" s="13">
        <v>39191</v>
      </c>
      <c r="B456" s="14" t="s">
        <v>7</v>
      </c>
      <c r="C456" s="15">
        <v>67</v>
      </c>
      <c r="D456" s="19">
        <f t="shared" si="8"/>
        <v>140.03</v>
      </c>
    </row>
    <row r="457" spans="1:4" x14ac:dyDescent="0.25">
      <c r="A457" s="16">
        <v>39197</v>
      </c>
      <c r="B457" s="17" t="s">
        <v>15</v>
      </c>
      <c r="C457" s="18">
        <v>497</v>
      </c>
      <c r="D457" s="19">
        <f t="shared" si="8"/>
        <v>1038.73</v>
      </c>
    </row>
    <row r="458" spans="1:4" x14ac:dyDescent="0.25">
      <c r="A458" s="13">
        <v>39200</v>
      </c>
      <c r="B458" s="14" t="s">
        <v>23</v>
      </c>
      <c r="C458" s="15">
        <v>102</v>
      </c>
      <c r="D458" s="19">
        <f t="shared" si="8"/>
        <v>213.17999999999998</v>
      </c>
    </row>
    <row r="459" spans="1:4" x14ac:dyDescent="0.25">
      <c r="A459" s="16">
        <v>39203</v>
      </c>
      <c r="B459" s="17" t="s">
        <v>8</v>
      </c>
      <c r="C459" s="18">
        <v>322</v>
      </c>
      <c r="D459" s="19">
        <f t="shared" si="8"/>
        <v>672.9799999999999</v>
      </c>
    </row>
    <row r="460" spans="1:4" x14ac:dyDescent="0.25">
      <c r="A460" s="13">
        <v>39204</v>
      </c>
      <c r="B460" s="14" t="s">
        <v>10</v>
      </c>
      <c r="C460" s="15">
        <v>297</v>
      </c>
      <c r="D460" s="19">
        <f t="shared" si="8"/>
        <v>620.7299999999999</v>
      </c>
    </row>
    <row r="461" spans="1:4" x14ac:dyDescent="0.25">
      <c r="A461" s="16">
        <v>39206</v>
      </c>
      <c r="B461" s="17" t="s">
        <v>13</v>
      </c>
      <c r="C461" s="18">
        <v>179</v>
      </c>
      <c r="D461" s="19">
        <f t="shared" si="8"/>
        <v>374.10999999999996</v>
      </c>
    </row>
    <row r="462" spans="1:4" x14ac:dyDescent="0.25">
      <c r="A462" s="13">
        <v>39208</v>
      </c>
      <c r="B462" s="14" t="s">
        <v>141</v>
      </c>
      <c r="C462" s="15">
        <v>15</v>
      </c>
      <c r="D462" s="19">
        <f t="shared" si="8"/>
        <v>31.349999999999998</v>
      </c>
    </row>
    <row r="463" spans="1:4" x14ac:dyDescent="0.25">
      <c r="A463" s="16">
        <v>39210</v>
      </c>
      <c r="B463" s="17" t="s">
        <v>62</v>
      </c>
      <c r="C463" s="18">
        <v>65</v>
      </c>
      <c r="D463" s="19">
        <f t="shared" si="8"/>
        <v>135.85</v>
      </c>
    </row>
    <row r="464" spans="1:4" x14ac:dyDescent="0.25">
      <c r="A464" s="13">
        <v>39212</v>
      </c>
      <c r="B464" s="14" t="s">
        <v>8</v>
      </c>
      <c r="C464" s="15">
        <v>297</v>
      </c>
      <c r="D464" s="19">
        <f t="shared" si="8"/>
        <v>620.7299999999999</v>
      </c>
    </row>
    <row r="465" spans="1:4" x14ac:dyDescent="0.25">
      <c r="A465" s="16">
        <v>39214</v>
      </c>
      <c r="B465" s="17" t="s">
        <v>9</v>
      </c>
      <c r="C465" s="18">
        <v>131</v>
      </c>
      <c r="D465" s="19">
        <f t="shared" si="8"/>
        <v>273.78999999999996</v>
      </c>
    </row>
    <row r="466" spans="1:4" x14ac:dyDescent="0.25">
      <c r="A466" s="13">
        <v>39215</v>
      </c>
      <c r="B466" s="14" t="s">
        <v>142</v>
      </c>
      <c r="C466" s="15">
        <v>12</v>
      </c>
      <c r="D466" s="19">
        <f t="shared" si="8"/>
        <v>25.08</v>
      </c>
    </row>
    <row r="467" spans="1:4" x14ac:dyDescent="0.25">
      <c r="A467" s="16">
        <v>39215</v>
      </c>
      <c r="B467" s="17" t="s">
        <v>19</v>
      </c>
      <c r="C467" s="18">
        <v>114</v>
      </c>
      <c r="D467" s="19">
        <f t="shared" si="8"/>
        <v>238.26</v>
      </c>
    </row>
    <row r="468" spans="1:4" x14ac:dyDescent="0.25">
      <c r="A468" s="13">
        <v>39218</v>
      </c>
      <c r="B468" s="14" t="s">
        <v>15</v>
      </c>
      <c r="C468" s="15">
        <v>293</v>
      </c>
      <c r="D468" s="19">
        <f t="shared" ref="D468:D531" si="9">IF(YEAR(A468) = 2007, C468*$F$4, "")</f>
        <v>612.37</v>
      </c>
    </row>
    <row r="469" spans="1:4" x14ac:dyDescent="0.25">
      <c r="A469" s="16">
        <v>39220</v>
      </c>
      <c r="B469" s="17" t="s">
        <v>143</v>
      </c>
      <c r="C469" s="18">
        <v>18</v>
      </c>
      <c r="D469" s="19">
        <f t="shared" si="9"/>
        <v>37.619999999999997</v>
      </c>
    </row>
    <row r="470" spans="1:4" x14ac:dyDescent="0.25">
      <c r="A470" s="13">
        <v>39220</v>
      </c>
      <c r="B470" s="14" t="s">
        <v>20</v>
      </c>
      <c r="C470" s="15">
        <v>186</v>
      </c>
      <c r="D470" s="19">
        <f t="shared" si="9"/>
        <v>388.73999999999995</v>
      </c>
    </row>
    <row r="471" spans="1:4" x14ac:dyDescent="0.25">
      <c r="A471" s="16">
        <v>39223</v>
      </c>
      <c r="B471" s="17" t="s">
        <v>29</v>
      </c>
      <c r="C471" s="18">
        <v>119</v>
      </c>
      <c r="D471" s="19">
        <f t="shared" si="9"/>
        <v>248.70999999999998</v>
      </c>
    </row>
    <row r="472" spans="1:4" x14ac:dyDescent="0.25">
      <c r="A472" s="13">
        <v>39227</v>
      </c>
      <c r="B472" s="14" t="s">
        <v>131</v>
      </c>
      <c r="C472" s="15">
        <v>4</v>
      </c>
      <c r="D472" s="19">
        <f t="shared" si="9"/>
        <v>8.36</v>
      </c>
    </row>
    <row r="473" spans="1:4" x14ac:dyDescent="0.25">
      <c r="A473" s="16">
        <v>39230</v>
      </c>
      <c r="B473" s="17" t="s">
        <v>15</v>
      </c>
      <c r="C473" s="18">
        <v>415</v>
      </c>
      <c r="D473" s="19">
        <f t="shared" si="9"/>
        <v>867.34999999999991</v>
      </c>
    </row>
    <row r="474" spans="1:4" x14ac:dyDescent="0.25">
      <c r="A474" s="13">
        <v>39230</v>
      </c>
      <c r="B474" s="14" t="s">
        <v>14</v>
      </c>
      <c r="C474" s="15">
        <v>10</v>
      </c>
      <c r="D474" s="19">
        <f t="shared" si="9"/>
        <v>20.9</v>
      </c>
    </row>
    <row r="475" spans="1:4" x14ac:dyDescent="0.25">
      <c r="A475" s="16">
        <v>39230</v>
      </c>
      <c r="B475" s="17" t="s">
        <v>19</v>
      </c>
      <c r="C475" s="18">
        <v>159</v>
      </c>
      <c r="D475" s="19">
        <f t="shared" si="9"/>
        <v>332.31</v>
      </c>
    </row>
    <row r="476" spans="1:4" x14ac:dyDescent="0.25">
      <c r="A476" s="13">
        <v>39231</v>
      </c>
      <c r="B476" s="14" t="s">
        <v>18</v>
      </c>
      <c r="C476" s="15">
        <v>140</v>
      </c>
      <c r="D476" s="19">
        <f t="shared" si="9"/>
        <v>292.59999999999997</v>
      </c>
    </row>
    <row r="477" spans="1:4" x14ac:dyDescent="0.25">
      <c r="A477" s="16">
        <v>39239</v>
      </c>
      <c r="B477" s="17" t="s">
        <v>20</v>
      </c>
      <c r="C477" s="18">
        <v>128</v>
      </c>
      <c r="D477" s="19">
        <f t="shared" si="9"/>
        <v>267.52</v>
      </c>
    </row>
    <row r="478" spans="1:4" x14ac:dyDescent="0.25">
      <c r="A478" s="13">
        <v>39247</v>
      </c>
      <c r="B478" s="14" t="s">
        <v>144</v>
      </c>
      <c r="C478" s="15">
        <v>9</v>
      </c>
      <c r="D478" s="19">
        <f t="shared" si="9"/>
        <v>18.809999999999999</v>
      </c>
    </row>
    <row r="479" spans="1:4" x14ac:dyDescent="0.25">
      <c r="A479" s="16">
        <v>39247</v>
      </c>
      <c r="B479" s="17" t="s">
        <v>18</v>
      </c>
      <c r="C479" s="18">
        <v>121</v>
      </c>
      <c r="D479" s="19">
        <f t="shared" si="9"/>
        <v>252.89</v>
      </c>
    </row>
    <row r="480" spans="1:4" x14ac:dyDescent="0.25">
      <c r="A480" s="13">
        <v>39248</v>
      </c>
      <c r="B480" s="14" t="s">
        <v>15</v>
      </c>
      <c r="C480" s="15">
        <v>169</v>
      </c>
      <c r="D480" s="19">
        <f t="shared" si="9"/>
        <v>353.21</v>
      </c>
    </row>
    <row r="481" spans="1:4" x14ac:dyDescent="0.25">
      <c r="A481" s="16">
        <v>39250</v>
      </c>
      <c r="B481" s="17" t="s">
        <v>56</v>
      </c>
      <c r="C481" s="18">
        <v>118</v>
      </c>
      <c r="D481" s="19">
        <f t="shared" si="9"/>
        <v>246.61999999999998</v>
      </c>
    </row>
    <row r="482" spans="1:4" x14ac:dyDescent="0.25">
      <c r="A482" s="13">
        <v>39250</v>
      </c>
      <c r="B482" s="14" t="s">
        <v>79</v>
      </c>
      <c r="C482" s="15">
        <v>37</v>
      </c>
      <c r="D482" s="19">
        <f t="shared" si="9"/>
        <v>77.33</v>
      </c>
    </row>
    <row r="483" spans="1:4" x14ac:dyDescent="0.25">
      <c r="A483" s="16">
        <v>39253</v>
      </c>
      <c r="B483" s="17" t="s">
        <v>36</v>
      </c>
      <c r="C483" s="18">
        <v>198</v>
      </c>
      <c r="D483" s="19">
        <f t="shared" si="9"/>
        <v>413.82</v>
      </c>
    </row>
    <row r="484" spans="1:4" x14ac:dyDescent="0.25">
      <c r="A484" s="13">
        <v>39254</v>
      </c>
      <c r="B484" s="14" t="s">
        <v>29</v>
      </c>
      <c r="C484" s="15">
        <v>74</v>
      </c>
      <c r="D484" s="19">
        <f t="shared" si="9"/>
        <v>154.66</v>
      </c>
    </row>
    <row r="485" spans="1:4" x14ac:dyDescent="0.25">
      <c r="A485" s="16">
        <v>39259</v>
      </c>
      <c r="B485" s="17" t="s">
        <v>145</v>
      </c>
      <c r="C485" s="18">
        <v>18</v>
      </c>
      <c r="D485" s="19">
        <f t="shared" si="9"/>
        <v>37.619999999999997</v>
      </c>
    </row>
    <row r="486" spans="1:4" x14ac:dyDescent="0.25">
      <c r="A486" s="13">
        <v>39263</v>
      </c>
      <c r="B486" s="14" t="s">
        <v>25</v>
      </c>
      <c r="C486" s="15">
        <v>291</v>
      </c>
      <c r="D486" s="19">
        <f t="shared" si="9"/>
        <v>608.18999999999994</v>
      </c>
    </row>
    <row r="487" spans="1:4" x14ac:dyDescent="0.25">
      <c r="A487" s="16">
        <v>39270</v>
      </c>
      <c r="B487" s="17" t="s">
        <v>10</v>
      </c>
      <c r="C487" s="18">
        <v>208</v>
      </c>
      <c r="D487" s="19">
        <f t="shared" si="9"/>
        <v>434.71999999999997</v>
      </c>
    </row>
    <row r="488" spans="1:4" x14ac:dyDescent="0.25">
      <c r="A488" s="13">
        <v>39270</v>
      </c>
      <c r="B488" s="14" t="s">
        <v>6</v>
      </c>
      <c r="C488" s="15">
        <v>354</v>
      </c>
      <c r="D488" s="19">
        <f t="shared" si="9"/>
        <v>739.8599999999999</v>
      </c>
    </row>
    <row r="489" spans="1:4" x14ac:dyDescent="0.25">
      <c r="A489" s="16">
        <v>39277</v>
      </c>
      <c r="B489" s="17" t="s">
        <v>26</v>
      </c>
      <c r="C489" s="18">
        <v>113</v>
      </c>
      <c r="D489" s="19">
        <f t="shared" si="9"/>
        <v>236.17</v>
      </c>
    </row>
    <row r="490" spans="1:4" x14ac:dyDescent="0.25">
      <c r="A490" s="13">
        <v>39278</v>
      </c>
      <c r="B490" s="14" t="s">
        <v>146</v>
      </c>
      <c r="C490" s="15">
        <v>3</v>
      </c>
      <c r="D490" s="19">
        <f t="shared" si="9"/>
        <v>6.27</v>
      </c>
    </row>
    <row r="491" spans="1:4" x14ac:dyDescent="0.25">
      <c r="A491" s="16">
        <v>39278</v>
      </c>
      <c r="B491" s="17" t="s">
        <v>46</v>
      </c>
      <c r="C491" s="18">
        <v>446</v>
      </c>
      <c r="D491" s="19">
        <f t="shared" si="9"/>
        <v>932.14</v>
      </c>
    </row>
    <row r="492" spans="1:4" x14ac:dyDescent="0.25">
      <c r="A492" s="13">
        <v>39278</v>
      </c>
      <c r="B492" s="14" t="s">
        <v>122</v>
      </c>
      <c r="C492" s="15">
        <v>9</v>
      </c>
      <c r="D492" s="19">
        <f t="shared" si="9"/>
        <v>18.809999999999999</v>
      </c>
    </row>
    <row r="493" spans="1:4" x14ac:dyDescent="0.25">
      <c r="A493" s="16">
        <v>39282</v>
      </c>
      <c r="B493" s="17" t="s">
        <v>51</v>
      </c>
      <c r="C493" s="18">
        <v>445</v>
      </c>
      <c r="D493" s="19">
        <f t="shared" si="9"/>
        <v>930.05</v>
      </c>
    </row>
    <row r="494" spans="1:4" x14ac:dyDescent="0.25">
      <c r="A494" s="13">
        <v>39283</v>
      </c>
      <c r="B494" s="14" t="s">
        <v>70</v>
      </c>
      <c r="C494" s="15">
        <v>47</v>
      </c>
      <c r="D494" s="19">
        <f t="shared" si="9"/>
        <v>98.22999999999999</v>
      </c>
    </row>
    <row r="495" spans="1:4" x14ac:dyDescent="0.25">
      <c r="A495" s="16">
        <v>39284</v>
      </c>
      <c r="B495" s="17" t="s">
        <v>147</v>
      </c>
      <c r="C495" s="18">
        <v>14</v>
      </c>
      <c r="D495" s="19">
        <f t="shared" si="9"/>
        <v>29.259999999999998</v>
      </c>
    </row>
    <row r="496" spans="1:4" x14ac:dyDescent="0.25">
      <c r="A496" s="13">
        <v>39289</v>
      </c>
      <c r="B496" s="14" t="s">
        <v>38</v>
      </c>
      <c r="C496" s="15">
        <v>187</v>
      </c>
      <c r="D496" s="19">
        <f t="shared" si="9"/>
        <v>390.83</v>
      </c>
    </row>
    <row r="497" spans="1:4" x14ac:dyDescent="0.25">
      <c r="A497" s="16">
        <v>39290</v>
      </c>
      <c r="B497" s="17" t="s">
        <v>46</v>
      </c>
      <c r="C497" s="18">
        <v>355</v>
      </c>
      <c r="D497" s="19">
        <f t="shared" si="9"/>
        <v>741.94999999999993</v>
      </c>
    </row>
    <row r="498" spans="1:4" x14ac:dyDescent="0.25">
      <c r="A498" s="13">
        <v>39291</v>
      </c>
      <c r="B498" s="14" t="s">
        <v>116</v>
      </c>
      <c r="C498" s="15">
        <v>6</v>
      </c>
      <c r="D498" s="19">
        <f t="shared" si="9"/>
        <v>12.54</v>
      </c>
    </row>
    <row r="499" spans="1:4" x14ac:dyDescent="0.25">
      <c r="A499" s="16">
        <v>39292</v>
      </c>
      <c r="B499" s="17" t="s">
        <v>69</v>
      </c>
      <c r="C499" s="18">
        <v>18</v>
      </c>
      <c r="D499" s="19">
        <f t="shared" si="9"/>
        <v>37.619999999999997</v>
      </c>
    </row>
    <row r="500" spans="1:4" x14ac:dyDescent="0.25">
      <c r="A500" s="13">
        <v>39294</v>
      </c>
      <c r="B500" s="14" t="s">
        <v>72</v>
      </c>
      <c r="C500" s="15">
        <v>111</v>
      </c>
      <c r="D500" s="19">
        <f t="shared" si="9"/>
        <v>231.98999999999998</v>
      </c>
    </row>
    <row r="501" spans="1:4" x14ac:dyDescent="0.25">
      <c r="A501" s="16">
        <v>39294</v>
      </c>
      <c r="B501" s="17" t="s">
        <v>9</v>
      </c>
      <c r="C501" s="18">
        <v>156</v>
      </c>
      <c r="D501" s="19">
        <f t="shared" si="9"/>
        <v>326.03999999999996</v>
      </c>
    </row>
    <row r="502" spans="1:4" x14ac:dyDescent="0.25">
      <c r="A502" s="13">
        <v>39295</v>
      </c>
      <c r="B502" s="14" t="s">
        <v>46</v>
      </c>
      <c r="C502" s="15">
        <v>396</v>
      </c>
      <c r="D502" s="19">
        <f t="shared" si="9"/>
        <v>827.64</v>
      </c>
    </row>
    <row r="503" spans="1:4" x14ac:dyDescent="0.25">
      <c r="A503" s="16">
        <v>39299</v>
      </c>
      <c r="B503" s="17" t="s">
        <v>61</v>
      </c>
      <c r="C503" s="18">
        <v>7</v>
      </c>
      <c r="D503" s="19">
        <f t="shared" si="9"/>
        <v>14.629999999999999</v>
      </c>
    </row>
    <row r="504" spans="1:4" x14ac:dyDescent="0.25">
      <c r="A504" s="13">
        <v>39301</v>
      </c>
      <c r="B504" s="14" t="s">
        <v>56</v>
      </c>
      <c r="C504" s="15">
        <v>98</v>
      </c>
      <c r="D504" s="19">
        <f t="shared" si="9"/>
        <v>204.82</v>
      </c>
    </row>
    <row r="505" spans="1:4" x14ac:dyDescent="0.25">
      <c r="A505" s="16">
        <v>39303</v>
      </c>
      <c r="B505" s="17" t="s">
        <v>46</v>
      </c>
      <c r="C505" s="18">
        <v>405</v>
      </c>
      <c r="D505" s="19">
        <f t="shared" si="9"/>
        <v>846.44999999999993</v>
      </c>
    </row>
    <row r="506" spans="1:4" x14ac:dyDescent="0.25">
      <c r="A506" s="13">
        <v>39305</v>
      </c>
      <c r="B506" s="14" t="s">
        <v>8</v>
      </c>
      <c r="C506" s="15">
        <v>220</v>
      </c>
      <c r="D506" s="19">
        <f t="shared" si="9"/>
        <v>459.79999999999995</v>
      </c>
    </row>
    <row r="507" spans="1:4" x14ac:dyDescent="0.25">
      <c r="A507" s="16">
        <v>39306</v>
      </c>
      <c r="B507" s="17" t="s">
        <v>31</v>
      </c>
      <c r="C507" s="18">
        <v>141</v>
      </c>
      <c r="D507" s="19">
        <f t="shared" si="9"/>
        <v>294.69</v>
      </c>
    </row>
    <row r="508" spans="1:4" x14ac:dyDescent="0.25">
      <c r="A508" s="13">
        <v>39307</v>
      </c>
      <c r="B508" s="14" t="s">
        <v>91</v>
      </c>
      <c r="C508" s="15">
        <v>17</v>
      </c>
      <c r="D508" s="19">
        <f t="shared" si="9"/>
        <v>35.53</v>
      </c>
    </row>
    <row r="509" spans="1:4" x14ac:dyDescent="0.25">
      <c r="A509" s="16">
        <v>39307</v>
      </c>
      <c r="B509" s="17" t="s">
        <v>10</v>
      </c>
      <c r="C509" s="18">
        <v>260</v>
      </c>
      <c r="D509" s="19">
        <f t="shared" si="9"/>
        <v>543.4</v>
      </c>
    </row>
    <row r="510" spans="1:4" x14ac:dyDescent="0.25">
      <c r="A510" s="13">
        <v>39308</v>
      </c>
      <c r="B510" s="14" t="s">
        <v>120</v>
      </c>
      <c r="C510" s="15">
        <v>11</v>
      </c>
      <c r="D510" s="19">
        <f t="shared" si="9"/>
        <v>22.99</v>
      </c>
    </row>
    <row r="511" spans="1:4" x14ac:dyDescent="0.25">
      <c r="A511" s="16">
        <v>39312</v>
      </c>
      <c r="B511" s="17" t="s">
        <v>53</v>
      </c>
      <c r="C511" s="18">
        <v>182</v>
      </c>
      <c r="D511" s="19">
        <f t="shared" si="9"/>
        <v>380.38</v>
      </c>
    </row>
    <row r="512" spans="1:4" x14ac:dyDescent="0.25">
      <c r="A512" s="13">
        <v>39314</v>
      </c>
      <c r="B512" s="14" t="s">
        <v>38</v>
      </c>
      <c r="C512" s="15">
        <v>59</v>
      </c>
      <c r="D512" s="19">
        <f t="shared" si="9"/>
        <v>123.30999999999999</v>
      </c>
    </row>
    <row r="513" spans="1:4" x14ac:dyDescent="0.25">
      <c r="A513" s="16">
        <v>39315</v>
      </c>
      <c r="B513" s="17" t="s">
        <v>67</v>
      </c>
      <c r="C513" s="18">
        <v>45</v>
      </c>
      <c r="D513" s="19">
        <f t="shared" si="9"/>
        <v>94.05</v>
      </c>
    </row>
    <row r="514" spans="1:4" x14ac:dyDescent="0.25">
      <c r="A514" s="13">
        <v>39315</v>
      </c>
      <c r="B514" s="14" t="s">
        <v>77</v>
      </c>
      <c r="C514" s="15">
        <v>3</v>
      </c>
      <c r="D514" s="19">
        <f t="shared" si="9"/>
        <v>6.27</v>
      </c>
    </row>
    <row r="515" spans="1:4" x14ac:dyDescent="0.25">
      <c r="A515" s="16">
        <v>39317</v>
      </c>
      <c r="B515" s="17" t="s">
        <v>62</v>
      </c>
      <c r="C515" s="18">
        <v>52</v>
      </c>
      <c r="D515" s="19">
        <f t="shared" si="9"/>
        <v>108.67999999999999</v>
      </c>
    </row>
    <row r="516" spans="1:4" x14ac:dyDescent="0.25">
      <c r="A516" s="13">
        <v>39317</v>
      </c>
      <c r="B516" s="14" t="s">
        <v>23</v>
      </c>
      <c r="C516" s="15">
        <v>373</v>
      </c>
      <c r="D516" s="19">
        <f t="shared" si="9"/>
        <v>779.56999999999994</v>
      </c>
    </row>
    <row r="517" spans="1:4" x14ac:dyDescent="0.25">
      <c r="A517" s="16">
        <v>39318</v>
      </c>
      <c r="B517" s="17" t="s">
        <v>35</v>
      </c>
      <c r="C517" s="18">
        <v>2</v>
      </c>
      <c r="D517" s="19">
        <f t="shared" si="9"/>
        <v>4.18</v>
      </c>
    </row>
    <row r="518" spans="1:4" x14ac:dyDescent="0.25">
      <c r="A518" s="13">
        <v>39318</v>
      </c>
      <c r="B518" s="14" t="s">
        <v>25</v>
      </c>
      <c r="C518" s="15">
        <v>445</v>
      </c>
      <c r="D518" s="19">
        <f t="shared" si="9"/>
        <v>930.05</v>
      </c>
    </row>
    <row r="519" spans="1:4" x14ac:dyDescent="0.25">
      <c r="A519" s="16">
        <v>39319</v>
      </c>
      <c r="B519" s="17" t="s">
        <v>53</v>
      </c>
      <c r="C519" s="18">
        <v>93</v>
      </c>
      <c r="D519" s="19">
        <f t="shared" si="9"/>
        <v>194.36999999999998</v>
      </c>
    </row>
    <row r="520" spans="1:4" x14ac:dyDescent="0.25">
      <c r="A520" s="13">
        <v>39324</v>
      </c>
      <c r="B520" s="14" t="s">
        <v>23</v>
      </c>
      <c r="C520" s="15">
        <v>329</v>
      </c>
      <c r="D520" s="19">
        <f t="shared" si="9"/>
        <v>687.6099999999999</v>
      </c>
    </row>
    <row r="521" spans="1:4" x14ac:dyDescent="0.25">
      <c r="A521" s="16">
        <v>39326</v>
      </c>
      <c r="B521" s="17" t="s">
        <v>23</v>
      </c>
      <c r="C521" s="18">
        <v>217</v>
      </c>
      <c r="D521" s="19">
        <f t="shared" si="9"/>
        <v>453.53</v>
      </c>
    </row>
    <row r="522" spans="1:4" x14ac:dyDescent="0.25">
      <c r="A522" s="13">
        <v>39326</v>
      </c>
      <c r="B522" s="14" t="s">
        <v>19</v>
      </c>
      <c r="C522" s="15">
        <v>165</v>
      </c>
      <c r="D522" s="19">
        <f t="shared" si="9"/>
        <v>344.84999999999997</v>
      </c>
    </row>
    <row r="523" spans="1:4" x14ac:dyDescent="0.25">
      <c r="A523" s="16">
        <v>39327</v>
      </c>
      <c r="B523" s="17" t="s">
        <v>42</v>
      </c>
      <c r="C523" s="18">
        <v>20</v>
      </c>
      <c r="D523" s="19">
        <f t="shared" si="9"/>
        <v>41.8</v>
      </c>
    </row>
    <row r="524" spans="1:4" x14ac:dyDescent="0.25">
      <c r="A524" s="13">
        <v>39328</v>
      </c>
      <c r="B524" s="14" t="s">
        <v>34</v>
      </c>
      <c r="C524" s="15">
        <v>11</v>
      </c>
      <c r="D524" s="19">
        <f t="shared" si="9"/>
        <v>22.99</v>
      </c>
    </row>
    <row r="525" spans="1:4" x14ac:dyDescent="0.25">
      <c r="A525" s="16">
        <v>39329</v>
      </c>
      <c r="B525" s="17" t="s">
        <v>15</v>
      </c>
      <c r="C525" s="18">
        <v>294</v>
      </c>
      <c r="D525" s="19">
        <f t="shared" si="9"/>
        <v>614.45999999999992</v>
      </c>
    </row>
    <row r="526" spans="1:4" x14ac:dyDescent="0.25">
      <c r="A526" s="13">
        <v>39331</v>
      </c>
      <c r="B526" s="14" t="s">
        <v>13</v>
      </c>
      <c r="C526" s="15">
        <v>82</v>
      </c>
      <c r="D526" s="19">
        <f t="shared" si="9"/>
        <v>171.38</v>
      </c>
    </row>
    <row r="527" spans="1:4" x14ac:dyDescent="0.25">
      <c r="A527" s="16">
        <v>39331</v>
      </c>
      <c r="B527" s="17" t="s">
        <v>24</v>
      </c>
      <c r="C527" s="18">
        <v>186</v>
      </c>
      <c r="D527" s="19">
        <f t="shared" si="9"/>
        <v>388.73999999999995</v>
      </c>
    </row>
    <row r="528" spans="1:4" x14ac:dyDescent="0.25">
      <c r="A528" s="13">
        <v>39333</v>
      </c>
      <c r="B528" s="14" t="s">
        <v>11</v>
      </c>
      <c r="C528" s="15">
        <v>163</v>
      </c>
      <c r="D528" s="19">
        <f t="shared" si="9"/>
        <v>340.66999999999996</v>
      </c>
    </row>
    <row r="529" spans="1:4" x14ac:dyDescent="0.25">
      <c r="A529" s="16">
        <v>39333</v>
      </c>
      <c r="B529" s="17" t="s">
        <v>31</v>
      </c>
      <c r="C529" s="18">
        <v>148</v>
      </c>
      <c r="D529" s="19">
        <f t="shared" si="9"/>
        <v>309.32</v>
      </c>
    </row>
    <row r="530" spans="1:4" x14ac:dyDescent="0.25">
      <c r="A530" s="13">
        <v>39334</v>
      </c>
      <c r="B530" s="14" t="s">
        <v>41</v>
      </c>
      <c r="C530" s="15">
        <v>2</v>
      </c>
      <c r="D530" s="19">
        <f t="shared" si="9"/>
        <v>4.18</v>
      </c>
    </row>
    <row r="531" spans="1:4" x14ac:dyDescent="0.25">
      <c r="A531" s="16">
        <v>39336</v>
      </c>
      <c r="B531" s="17" t="s">
        <v>23</v>
      </c>
      <c r="C531" s="18">
        <v>343</v>
      </c>
      <c r="D531" s="19">
        <f t="shared" si="9"/>
        <v>716.87</v>
      </c>
    </row>
    <row r="532" spans="1:4" x14ac:dyDescent="0.25">
      <c r="A532" s="13">
        <v>39336</v>
      </c>
      <c r="B532" s="14" t="s">
        <v>72</v>
      </c>
      <c r="C532" s="15">
        <v>51</v>
      </c>
      <c r="D532" s="19">
        <f t="shared" ref="D532:D595" si="10">IF(YEAR(A532) = 2007, C532*$F$4, "")</f>
        <v>106.58999999999999</v>
      </c>
    </row>
    <row r="533" spans="1:4" x14ac:dyDescent="0.25">
      <c r="A533" s="16">
        <v>39339</v>
      </c>
      <c r="B533" s="17" t="s">
        <v>11</v>
      </c>
      <c r="C533" s="18">
        <v>164</v>
      </c>
      <c r="D533" s="19">
        <f t="shared" si="10"/>
        <v>342.76</v>
      </c>
    </row>
    <row r="534" spans="1:4" x14ac:dyDescent="0.25">
      <c r="A534" s="13">
        <v>39339</v>
      </c>
      <c r="B534" s="14" t="s">
        <v>5</v>
      </c>
      <c r="C534" s="15">
        <v>5</v>
      </c>
      <c r="D534" s="19">
        <f t="shared" si="10"/>
        <v>10.45</v>
      </c>
    </row>
    <row r="535" spans="1:4" x14ac:dyDescent="0.25">
      <c r="A535" s="16">
        <v>39340</v>
      </c>
      <c r="B535" s="17" t="s">
        <v>8</v>
      </c>
      <c r="C535" s="18">
        <v>260</v>
      </c>
      <c r="D535" s="19">
        <f t="shared" si="10"/>
        <v>543.4</v>
      </c>
    </row>
    <row r="536" spans="1:4" x14ac:dyDescent="0.25">
      <c r="A536" s="13">
        <v>39340</v>
      </c>
      <c r="B536" s="14" t="s">
        <v>10</v>
      </c>
      <c r="C536" s="15">
        <v>415</v>
      </c>
      <c r="D536" s="19">
        <f t="shared" si="10"/>
        <v>867.34999999999991</v>
      </c>
    </row>
    <row r="537" spans="1:4" x14ac:dyDescent="0.25">
      <c r="A537" s="16">
        <v>39341</v>
      </c>
      <c r="B537" s="17" t="s">
        <v>10</v>
      </c>
      <c r="C537" s="18">
        <v>467</v>
      </c>
      <c r="D537" s="19">
        <f t="shared" si="10"/>
        <v>976.03</v>
      </c>
    </row>
    <row r="538" spans="1:4" x14ac:dyDescent="0.25">
      <c r="A538" s="13">
        <v>39341</v>
      </c>
      <c r="B538" s="14" t="s">
        <v>62</v>
      </c>
      <c r="C538" s="15">
        <v>43</v>
      </c>
      <c r="D538" s="19">
        <f t="shared" si="10"/>
        <v>89.86999999999999</v>
      </c>
    </row>
    <row r="539" spans="1:4" x14ac:dyDescent="0.25">
      <c r="A539" s="16">
        <v>39342</v>
      </c>
      <c r="B539" s="17" t="s">
        <v>9</v>
      </c>
      <c r="C539" s="18">
        <v>40</v>
      </c>
      <c r="D539" s="19">
        <f t="shared" si="10"/>
        <v>83.6</v>
      </c>
    </row>
    <row r="540" spans="1:4" x14ac:dyDescent="0.25">
      <c r="A540" s="13">
        <v>39344</v>
      </c>
      <c r="B540" s="14" t="s">
        <v>148</v>
      </c>
      <c r="C540" s="15">
        <v>10</v>
      </c>
      <c r="D540" s="19">
        <f t="shared" si="10"/>
        <v>20.9</v>
      </c>
    </row>
    <row r="541" spans="1:4" x14ac:dyDescent="0.25">
      <c r="A541" s="16">
        <v>39345</v>
      </c>
      <c r="B541" s="17" t="s">
        <v>10</v>
      </c>
      <c r="C541" s="18">
        <v>197</v>
      </c>
      <c r="D541" s="19">
        <f t="shared" si="10"/>
        <v>411.72999999999996</v>
      </c>
    </row>
    <row r="542" spans="1:4" x14ac:dyDescent="0.25">
      <c r="A542" s="13">
        <v>39348</v>
      </c>
      <c r="B542" s="14" t="s">
        <v>79</v>
      </c>
      <c r="C542" s="15">
        <v>145</v>
      </c>
      <c r="D542" s="19">
        <f t="shared" si="10"/>
        <v>303.04999999999995</v>
      </c>
    </row>
    <row r="543" spans="1:4" x14ac:dyDescent="0.25">
      <c r="A543" s="16">
        <v>39349</v>
      </c>
      <c r="B543" s="17" t="s">
        <v>56</v>
      </c>
      <c r="C543" s="18">
        <v>105</v>
      </c>
      <c r="D543" s="19">
        <f t="shared" si="10"/>
        <v>219.45</v>
      </c>
    </row>
    <row r="544" spans="1:4" x14ac:dyDescent="0.25">
      <c r="A544" s="13">
        <v>39350</v>
      </c>
      <c r="B544" s="14" t="s">
        <v>38</v>
      </c>
      <c r="C544" s="15">
        <v>33</v>
      </c>
      <c r="D544" s="19">
        <f t="shared" si="10"/>
        <v>68.97</v>
      </c>
    </row>
    <row r="545" spans="1:4" x14ac:dyDescent="0.25">
      <c r="A545" s="16">
        <v>39350</v>
      </c>
      <c r="B545" s="17" t="s">
        <v>121</v>
      </c>
      <c r="C545" s="18">
        <v>78</v>
      </c>
      <c r="D545" s="19">
        <f t="shared" si="10"/>
        <v>163.01999999999998</v>
      </c>
    </row>
    <row r="546" spans="1:4" x14ac:dyDescent="0.25">
      <c r="A546" s="13">
        <v>39351</v>
      </c>
      <c r="B546" s="14" t="s">
        <v>10</v>
      </c>
      <c r="C546" s="15">
        <v>466</v>
      </c>
      <c r="D546" s="19">
        <f t="shared" si="10"/>
        <v>973.93999999999994</v>
      </c>
    </row>
    <row r="547" spans="1:4" x14ac:dyDescent="0.25">
      <c r="A547" s="16">
        <v>39354</v>
      </c>
      <c r="B547" s="17" t="s">
        <v>46</v>
      </c>
      <c r="C547" s="18">
        <v>476</v>
      </c>
      <c r="D547" s="19">
        <f t="shared" si="10"/>
        <v>994.83999999999992</v>
      </c>
    </row>
    <row r="548" spans="1:4" x14ac:dyDescent="0.25">
      <c r="A548" s="13">
        <v>39357</v>
      </c>
      <c r="B548" s="14" t="s">
        <v>20</v>
      </c>
      <c r="C548" s="15">
        <v>151</v>
      </c>
      <c r="D548" s="19">
        <f t="shared" si="10"/>
        <v>315.58999999999997</v>
      </c>
    </row>
    <row r="549" spans="1:4" x14ac:dyDescent="0.25">
      <c r="A549" s="16">
        <v>39357</v>
      </c>
      <c r="B549" s="17" t="s">
        <v>149</v>
      </c>
      <c r="C549" s="18">
        <v>17</v>
      </c>
      <c r="D549" s="19">
        <f t="shared" si="10"/>
        <v>35.53</v>
      </c>
    </row>
    <row r="550" spans="1:4" x14ac:dyDescent="0.25">
      <c r="A550" s="13">
        <v>39361</v>
      </c>
      <c r="B550" s="14" t="s">
        <v>150</v>
      </c>
      <c r="C550" s="15">
        <v>4</v>
      </c>
      <c r="D550" s="19">
        <f t="shared" si="10"/>
        <v>8.36</v>
      </c>
    </row>
    <row r="551" spans="1:4" x14ac:dyDescent="0.25">
      <c r="A551" s="16">
        <v>39371</v>
      </c>
      <c r="B551" s="17" t="s">
        <v>6</v>
      </c>
      <c r="C551" s="18">
        <v>131</v>
      </c>
      <c r="D551" s="19">
        <f t="shared" si="10"/>
        <v>273.78999999999996</v>
      </c>
    </row>
    <row r="552" spans="1:4" x14ac:dyDescent="0.25">
      <c r="A552" s="13">
        <v>39371</v>
      </c>
      <c r="B552" s="14" t="s">
        <v>25</v>
      </c>
      <c r="C552" s="15">
        <v>369</v>
      </c>
      <c r="D552" s="19">
        <f t="shared" si="10"/>
        <v>771.20999999999992</v>
      </c>
    </row>
    <row r="553" spans="1:4" x14ac:dyDescent="0.25">
      <c r="A553" s="16">
        <v>39371</v>
      </c>
      <c r="B553" s="17" t="s">
        <v>132</v>
      </c>
      <c r="C553" s="18">
        <v>60</v>
      </c>
      <c r="D553" s="19">
        <f t="shared" si="10"/>
        <v>125.39999999999999</v>
      </c>
    </row>
    <row r="554" spans="1:4" x14ac:dyDescent="0.25">
      <c r="A554" s="13">
        <v>39375</v>
      </c>
      <c r="B554" s="14" t="s">
        <v>18</v>
      </c>
      <c r="C554" s="15">
        <v>405</v>
      </c>
      <c r="D554" s="19">
        <f t="shared" si="10"/>
        <v>846.44999999999993</v>
      </c>
    </row>
    <row r="555" spans="1:4" x14ac:dyDescent="0.25">
      <c r="A555" s="16">
        <v>39376</v>
      </c>
      <c r="B555" s="17" t="s">
        <v>22</v>
      </c>
      <c r="C555" s="18">
        <v>3</v>
      </c>
      <c r="D555" s="19">
        <f t="shared" si="10"/>
        <v>6.27</v>
      </c>
    </row>
    <row r="556" spans="1:4" x14ac:dyDescent="0.25">
      <c r="A556" s="13">
        <v>39380</v>
      </c>
      <c r="B556" s="14" t="s">
        <v>79</v>
      </c>
      <c r="C556" s="15">
        <v>35</v>
      </c>
      <c r="D556" s="19">
        <f t="shared" si="10"/>
        <v>73.149999999999991</v>
      </c>
    </row>
    <row r="557" spans="1:4" x14ac:dyDescent="0.25">
      <c r="A557" s="16">
        <v>39382</v>
      </c>
      <c r="B557" s="17" t="s">
        <v>51</v>
      </c>
      <c r="C557" s="18">
        <v>444</v>
      </c>
      <c r="D557" s="19">
        <f t="shared" si="10"/>
        <v>927.95999999999992</v>
      </c>
    </row>
    <row r="558" spans="1:4" x14ac:dyDescent="0.25">
      <c r="A558" s="13">
        <v>39382</v>
      </c>
      <c r="B558" s="14" t="s">
        <v>46</v>
      </c>
      <c r="C558" s="15">
        <v>424</v>
      </c>
      <c r="D558" s="19">
        <f t="shared" si="10"/>
        <v>886.16</v>
      </c>
    </row>
    <row r="559" spans="1:4" x14ac:dyDescent="0.25">
      <c r="A559" s="16">
        <v>39382</v>
      </c>
      <c r="B559" s="17" t="s">
        <v>151</v>
      </c>
      <c r="C559" s="18">
        <v>2</v>
      </c>
      <c r="D559" s="19">
        <f t="shared" si="10"/>
        <v>4.18</v>
      </c>
    </row>
    <row r="560" spans="1:4" x14ac:dyDescent="0.25">
      <c r="A560" s="13">
        <v>39385</v>
      </c>
      <c r="B560" s="14" t="s">
        <v>18</v>
      </c>
      <c r="C560" s="15">
        <v>480</v>
      </c>
      <c r="D560" s="19">
        <f t="shared" si="10"/>
        <v>1003.1999999999999</v>
      </c>
    </row>
    <row r="561" spans="1:4" x14ac:dyDescent="0.25">
      <c r="A561" s="16">
        <v>39386</v>
      </c>
      <c r="B561" s="17" t="s">
        <v>38</v>
      </c>
      <c r="C561" s="18">
        <v>65</v>
      </c>
      <c r="D561" s="19">
        <f t="shared" si="10"/>
        <v>135.85</v>
      </c>
    </row>
    <row r="562" spans="1:4" x14ac:dyDescent="0.25">
      <c r="A562" s="13">
        <v>39388</v>
      </c>
      <c r="B562" s="14" t="s">
        <v>90</v>
      </c>
      <c r="C562" s="15">
        <v>8</v>
      </c>
      <c r="D562" s="19">
        <f t="shared" si="10"/>
        <v>16.72</v>
      </c>
    </row>
    <row r="563" spans="1:4" x14ac:dyDescent="0.25">
      <c r="A563" s="16">
        <v>39389</v>
      </c>
      <c r="B563" s="17" t="s">
        <v>53</v>
      </c>
      <c r="C563" s="18">
        <v>52</v>
      </c>
      <c r="D563" s="19">
        <f t="shared" si="10"/>
        <v>108.67999999999999</v>
      </c>
    </row>
    <row r="564" spans="1:4" x14ac:dyDescent="0.25">
      <c r="A564" s="13">
        <v>39392</v>
      </c>
      <c r="B564" s="14" t="s">
        <v>41</v>
      </c>
      <c r="C564" s="15">
        <v>8</v>
      </c>
      <c r="D564" s="19">
        <f t="shared" si="10"/>
        <v>16.72</v>
      </c>
    </row>
    <row r="565" spans="1:4" x14ac:dyDescent="0.25">
      <c r="A565" s="16">
        <v>39393</v>
      </c>
      <c r="B565" s="17" t="s">
        <v>8</v>
      </c>
      <c r="C565" s="18">
        <v>143</v>
      </c>
      <c r="D565" s="19">
        <f t="shared" si="10"/>
        <v>298.87</v>
      </c>
    </row>
    <row r="566" spans="1:4" x14ac:dyDescent="0.25">
      <c r="A566" s="13">
        <v>39394</v>
      </c>
      <c r="B566" s="14" t="s">
        <v>19</v>
      </c>
      <c r="C566" s="15">
        <v>20</v>
      </c>
      <c r="D566" s="19">
        <f t="shared" si="10"/>
        <v>41.8</v>
      </c>
    </row>
    <row r="567" spans="1:4" x14ac:dyDescent="0.25">
      <c r="A567" s="16">
        <v>39397</v>
      </c>
      <c r="B567" s="17" t="s">
        <v>15</v>
      </c>
      <c r="C567" s="18">
        <v>396</v>
      </c>
      <c r="D567" s="19">
        <f t="shared" si="10"/>
        <v>827.64</v>
      </c>
    </row>
    <row r="568" spans="1:4" x14ac:dyDescent="0.25">
      <c r="A568" s="13">
        <v>39398</v>
      </c>
      <c r="B568" s="14" t="s">
        <v>70</v>
      </c>
      <c r="C568" s="15">
        <v>168</v>
      </c>
      <c r="D568" s="19">
        <f t="shared" si="10"/>
        <v>351.12</v>
      </c>
    </row>
    <row r="569" spans="1:4" x14ac:dyDescent="0.25">
      <c r="A569" s="16">
        <v>39399</v>
      </c>
      <c r="B569" s="17" t="s">
        <v>70</v>
      </c>
      <c r="C569" s="18">
        <v>69</v>
      </c>
      <c r="D569" s="19">
        <f t="shared" si="10"/>
        <v>144.20999999999998</v>
      </c>
    </row>
    <row r="570" spans="1:4" x14ac:dyDescent="0.25">
      <c r="A570" s="13">
        <v>39407</v>
      </c>
      <c r="B570" s="14" t="s">
        <v>31</v>
      </c>
      <c r="C570" s="15">
        <v>99</v>
      </c>
      <c r="D570" s="19">
        <f t="shared" si="10"/>
        <v>206.91</v>
      </c>
    </row>
    <row r="571" spans="1:4" x14ac:dyDescent="0.25">
      <c r="A571" s="16">
        <v>39407</v>
      </c>
      <c r="B571" s="17" t="s">
        <v>124</v>
      </c>
      <c r="C571" s="18">
        <v>57</v>
      </c>
      <c r="D571" s="19">
        <f t="shared" si="10"/>
        <v>119.13</v>
      </c>
    </row>
    <row r="572" spans="1:4" x14ac:dyDescent="0.25">
      <c r="A572" s="13">
        <v>39408</v>
      </c>
      <c r="B572" s="14" t="s">
        <v>7</v>
      </c>
      <c r="C572" s="15">
        <v>103</v>
      </c>
      <c r="D572" s="19">
        <f t="shared" si="10"/>
        <v>215.26999999999998</v>
      </c>
    </row>
    <row r="573" spans="1:4" x14ac:dyDescent="0.25">
      <c r="A573" s="16">
        <v>39409</v>
      </c>
      <c r="B573" s="17" t="s">
        <v>125</v>
      </c>
      <c r="C573" s="18">
        <v>2</v>
      </c>
      <c r="D573" s="19">
        <f t="shared" si="10"/>
        <v>4.18</v>
      </c>
    </row>
    <row r="574" spans="1:4" x14ac:dyDescent="0.25">
      <c r="A574" s="13">
        <v>39412</v>
      </c>
      <c r="B574" s="14" t="s">
        <v>53</v>
      </c>
      <c r="C574" s="15">
        <v>88</v>
      </c>
      <c r="D574" s="19">
        <f t="shared" si="10"/>
        <v>183.92</v>
      </c>
    </row>
    <row r="575" spans="1:4" x14ac:dyDescent="0.25">
      <c r="A575" s="16">
        <v>39414</v>
      </c>
      <c r="B575" s="17" t="s">
        <v>38</v>
      </c>
      <c r="C575" s="18">
        <v>85</v>
      </c>
      <c r="D575" s="19">
        <f t="shared" si="10"/>
        <v>177.64999999999998</v>
      </c>
    </row>
    <row r="576" spans="1:4" x14ac:dyDescent="0.25">
      <c r="A576" s="13">
        <v>39414</v>
      </c>
      <c r="B576" s="14" t="s">
        <v>8</v>
      </c>
      <c r="C576" s="15">
        <v>216</v>
      </c>
      <c r="D576" s="19">
        <f t="shared" si="10"/>
        <v>451.43999999999994</v>
      </c>
    </row>
    <row r="577" spans="1:4" x14ac:dyDescent="0.25">
      <c r="A577" s="16">
        <v>39416</v>
      </c>
      <c r="B577" s="17" t="s">
        <v>8</v>
      </c>
      <c r="C577" s="18">
        <v>140</v>
      </c>
      <c r="D577" s="19">
        <f t="shared" si="10"/>
        <v>292.59999999999997</v>
      </c>
    </row>
    <row r="578" spans="1:4" x14ac:dyDescent="0.25">
      <c r="A578" s="13">
        <v>39421</v>
      </c>
      <c r="B578" s="14" t="s">
        <v>51</v>
      </c>
      <c r="C578" s="15">
        <v>377</v>
      </c>
      <c r="D578" s="19">
        <f t="shared" si="10"/>
        <v>787.93</v>
      </c>
    </row>
    <row r="579" spans="1:4" x14ac:dyDescent="0.25">
      <c r="A579" s="16">
        <v>39423</v>
      </c>
      <c r="B579" s="17" t="s">
        <v>36</v>
      </c>
      <c r="C579" s="18">
        <v>89</v>
      </c>
      <c r="D579" s="19">
        <f t="shared" si="10"/>
        <v>186.01</v>
      </c>
    </row>
    <row r="580" spans="1:4" x14ac:dyDescent="0.25">
      <c r="A580" s="13">
        <v>39425</v>
      </c>
      <c r="B580" s="14" t="s">
        <v>13</v>
      </c>
      <c r="C580" s="15">
        <v>181</v>
      </c>
      <c r="D580" s="19">
        <f t="shared" si="10"/>
        <v>378.28999999999996</v>
      </c>
    </row>
    <row r="581" spans="1:4" x14ac:dyDescent="0.25">
      <c r="A581" s="16">
        <v>39427</v>
      </c>
      <c r="B581" s="17" t="s">
        <v>70</v>
      </c>
      <c r="C581" s="18">
        <v>131</v>
      </c>
      <c r="D581" s="19">
        <f t="shared" si="10"/>
        <v>273.78999999999996</v>
      </c>
    </row>
    <row r="582" spans="1:4" x14ac:dyDescent="0.25">
      <c r="A582" s="13">
        <v>39427</v>
      </c>
      <c r="B582" s="14" t="s">
        <v>81</v>
      </c>
      <c r="C582" s="15">
        <v>43</v>
      </c>
      <c r="D582" s="19">
        <f t="shared" si="10"/>
        <v>89.86999999999999</v>
      </c>
    </row>
    <row r="583" spans="1:4" x14ac:dyDescent="0.25">
      <c r="A583" s="16">
        <v>39428</v>
      </c>
      <c r="B583" s="17" t="s">
        <v>31</v>
      </c>
      <c r="C583" s="18">
        <v>166</v>
      </c>
      <c r="D583" s="19">
        <f t="shared" si="10"/>
        <v>346.94</v>
      </c>
    </row>
    <row r="584" spans="1:4" x14ac:dyDescent="0.25">
      <c r="A584" s="13">
        <v>39428</v>
      </c>
      <c r="B584" s="14" t="s">
        <v>79</v>
      </c>
      <c r="C584" s="15">
        <v>192</v>
      </c>
      <c r="D584" s="19">
        <f t="shared" si="10"/>
        <v>401.28</v>
      </c>
    </row>
    <row r="585" spans="1:4" x14ac:dyDescent="0.25">
      <c r="A585" s="16">
        <v>39430</v>
      </c>
      <c r="B585" s="17" t="s">
        <v>17</v>
      </c>
      <c r="C585" s="18">
        <v>7</v>
      </c>
      <c r="D585" s="19">
        <f t="shared" si="10"/>
        <v>14.629999999999999</v>
      </c>
    </row>
    <row r="586" spans="1:4" x14ac:dyDescent="0.25">
      <c r="A586" s="13">
        <v>39432</v>
      </c>
      <c r="B586" s="14" t="s">
        <v>54</v>
      </c>
      <c r="C586" s="15">
        <v>11</v>
      </c>
      <c r="D586" s="19">
        <f t="shared" si="10"/>
        <v>22.99</v>
      </c>
    </row>
    <row r="587" spans="1:4" x14ac:dyDescent="0.25">
      <c r="A587" s="16">
        <v>39432</v>
      </c>
      <c r="B587" s="17" t="s">
        <v>20</v>
      </c>
      <c r="C587" s="18">
        <v>146</v>
      </c>
      <c r="D587" s="19">
        <f t="shared" si="10"/>
        <v>305.14</v>
      </c>
    </row>
    <row r="588" spans="1:4" x14ac:dyDescent="0.25">
      <c r="A588" s="13">
        <v>39433</v>
      </c>
      <c r="B588" s="14" t="s">
        <v>46</v>
      </c>
      <c r="C588" s="15">
        <v>138</v>
      </c>
      <c r="D588" s="19">
        <f t="shared" si="10"/>
        <v>288.41999999999996</v>
      </c>
    </row>
    <row r="589" spans="1:4" x14ac:dyDescent="0.25">
      <c r="A589" s="16">
        <v>39434</v>
      </c>
      <c r="B589" s="17" t="s">
        <v>24</v>
      </c>
      <c r="C589" s="18">
        <v>138</v>
      </c>
      <c r="D589" s="19">
        <f t="shared" si="10"/>
        <v>288.41999999999996</v>
      </c>
    </row>
    <row r="590" spans="1:4" x14ac:dyDescent="0.25">
      <c r="A590" s="13">
        <v>39434</v>
      </c>
      <c r="B590" s="14" t="s">
        <v>51</v>
      </c>
      <c r="C590" s="15">
        <v>482</v>
      </c>
      <c r="D590" s="19">
        <f t="shared" si="10"/>
        <v>1007.3799999999999</v>
      </c>
    </row>
    <row r="591" spans="1:4" x14ac:dyDescent="0.25">
      <c r="A591" s="16">
        <v>39436</v>
      </c>
      <c r="B591" s="17" t="s">
        <v>51</v>
      </c>
      <c r="C591" s="18">
        <v>481</v>
      </c>
      <c r="D591" s="19">
        <f t="shared" si="10"/>
        <v>1005.29</v>
      </c>
    </row>
    <row r="592" spans="1:4" x14ac:dyDescent="0.25">
      <c r="A592" s="13">
        <v>39438</v>
      </c>
      <c r="B592" s="14" t="s">
        <v>46</v>
      </c>
      <c r="C592" s="15">
        <v>258</v>
      </c>
      <c r="D592" s="19">
        <f t="shared" si="10"/>
        <v>539.21999999999991</v>
      </c>
    </row>
    <row r="593" spans="1:4" x14ac:dyDescent="0.25">
      <c r="A593" s="16">
        <v>39440</v>
      </c>
      <c r="B593" s="17" t="s">
        <v>20</v>
      </c>
      <c r="C593" s="18">
        <v>100</v>
      </c>
      <c r="D593" s="19">
        <f t="shared" si="10"/>
        <v>209</v>
      </c>
    </row>
    <row r="594" spans="1:4" x14ac:dyDescent="0.25">
      <c r="A594" s="13">
        <v>39440</v>
      </c>
      <c r="B594" s="14" t="s">
        <v>70</v>
      </c>
      <c r="C594" s="15">
        <v>86</v>
      </c>
      <c r="D594" s="19">
        <f t="shared" si="10"/>
        <v>179.73999999999998</v>
      </c>
    </row>
    <row r="595" spans="1:4" x14ac:dyDescent="0.25">
      <c r="A595" s="16">
        <v>39443</v>
      </c>
      <c r="B595" s="17" t="s">
        <v>29</v>
      </c>
      <c r="C595" s="18">
        <v>165</v>
      </c>
      <c r="D595" s="19">
        <f t="shared" si="10"/>
        <v>344.84999999999997</v>
      </c>
    </row>
    <row r="596" spans="1:4" x14ac:dyDescent="0.25">
      <c r="A596" s="13">
        <v>39444</v>
      </c>
      <c r="B596" s="14" t="s">
        <v>101</v>
      </c>
      <c r="C596" s="15">
        <v>4</v>
      </c>
      <c r="D596" s="19">
        <f t="shared" ref="D596:D659" si="11">IF(YEAR(A596) = 2007, C596*$F$4, "")</f>
        <v>8.36</v>
      </c>
    </row>
    <row r="597" spans="1:4" x14ac:dyDescent="0.25">
      <c r="A597" s="16">
        <v>39445</v>
      </c>
      <c r="B597" s="17" t="s">
        <v>24</v>
      </c>
      <c r="C597" s="18">
        <v>156</v>
      </c>
      <c r="D597" s="19">
        <f t="shared" si="11"/>
        <v>326.03999999999996</v>
      </c>
    </row>
    <row r="598" spans="1:4" x14ac:dyDescent="0.25">
      <c r="A598" s="13">
        <v>39446</v>
      </c>
      <c r="B598" s="14" t="s">
        <v>46</v>
      </c>
      <c r="C598" s="15">
        <v>320</v>
      </c>
      <c r="D598" s="19">
        <f t="shared" si="11"/>
        <v>668.8</v>
      </c>
    </row>
    <row r="599" spans="1:4" x14ac:dyDescent="0.25">
      <c r="A599" s="16">
        <v>39448</v>
      </c>
      <c r="B599" s="17" t="s">
        <v>16</v>
      </c>
      <c r="C599" s="18">
        <v>1</v>
      </c>
      <c r="D599" s="19">
        <f>IF(YEAR(A599) = 2008, C599*$F$5, "")</f>
        <v>2.15</v>
      </c>
    </row>
    <row r="600" spans="1:4" x14ac:dyDescent="0.25">
      <c r="A600" s="13">
        <v>39448</v>
      </c>
      <c r="B600" s="14" t="s">
        <v>9</v>
      </c>
      <c r="C600" s="15">
        <v>81</v>
      </c>
      <c r="D600" s="19">
        <f t="shared" ref="D600:D663" si="12">IF(YEAR(A600) = 2008, C600*$F$5, "")</f>
        <v>174.15</v>
      </c>
    </row>
    <row r="601" spans="1:4" x14ac:dyDescent="0.25">
      <c r="A601" s="16">
        <v>39448</v>
      </c>
      <c r="B601" s="17" t="s">
        <v>51</v>
      </c>
      <c r="C601" s="18">
        <v>438</v>
      </c>
      <c r="D601" s="19">
        <f t="shared" si="12"/>
        <v>941.69999999999993</v>
      </c>
    </row>
    <row r="602" spans="1:4" x14ac:dyDescent="0.25">
      <c r="A602" s="13">
        <v>39449</v>
      </c>
      <c r="B602" s="14" t="s">
        <v>39</v>
      </c>
      <c r="C602" s="15">
        <v>1</v>
      </c>
      <c r="D602" s="19">
        <f t="shared" si="12"/>
        <v>2.15</v>
      </c>
    </row>
    <row r="603" spans="1:4" x14ac:dyDescent="0.25">
      <c r="A603" s="16">
        <v>39453</v>
      </c>
      <c r="B603" s="17" t="s">
        <v>79</v>
      </c>
      <c r="C603" s="18">
        <v>173</v>
      </c>
      <c r="D603" s="19">
        <f t="shared" si="12"/>
        <v>371.95</v>
      </c>
    </row>
    <row r="604" spans="1:4" x14ac:dyDescent="0.25">
      <c r="A604" s="13">
        <v>39456</v>
      </c>
      <c r="B604" s="14" t="s">
        <v>25</v>
      </c>
      <c r="C604" s="15">
        <v>412</v>
      </c>
      <c r="D604" s="19">
        <f t="shared" si="12"/>
        <v>885.8</v>
      </c>
    </row>
    <row r="605" spans="1:4" x14ac:dyDescent="0.25">
      <c r="A605" s="16">
        <v>39456</v>
      </c>
      <c r="B605" s="17" t="s">
        <v>152</v>
      </c>
      <c r="C605" s="18">
        <v>13</v>
      </c>
      <c r="D605" s="19">
        <f t="shared" si="12"/>
        <v>27.95</v>
      </c>
    </row>
    <row r="606" spans="1:4" x14ac:dyDescent="0.25">
      <c r="A606" s="13">
        <v>39457</v>
      </c>
      <c r="B606" s="14" t="s">
        <v>56</v>
      </c>
      <c r="C606" s="15">
        <v>130</v>
      </c>
      <c r="D606" s="19">
        <f t="shared" si="12"/>
        <v>279.5</v>
      </c>
    </row>
    <row r="607" spans="1:4" x14ac:dyDescent="0.25">
      <c r="A607" s="16">
        <v>39459</v>
      </c>
      <c r="B607" s="17" t="s">
        <v>153</v>
      </c>
      <c r="C607" s="18">
        <v>4</v>
      </c>
      <c r="D607" s="19">
        <f t="shared" si="12"/>
        <v>8.6</v>
      </c>
    </row>
    <row r="608" spans="1:4" x14ac:dyDescent="0.25">
      <c r="A608" s="13">
        <v>39462</v>
      </c>
      <c r="B608" s="14" t="s">
        <v>56</v>
      </c>
      <c r="C608" s="15">
        <v>176</v>
      </c>
      <c r="D608" s="19">
        <f t="shared" si="12"/>
        <v>378.4</v>
      </c>
    </row>
    <row r="609" spans="1:4" x14ac:dyDescent="0.25">
      <c r="A609" s="16">
        <v>39464</v>
      </c>
      <c r="B609" s="17" t="s">
        <v>90</v>
      </c>
      <c r="C609" s="18">
        <v>14</v>
      </c>
      <c r="D609" s="19">
        <f t="shared" si="12"/>
        <v>30.099999999999998</v>
      </c>
    </row>
    <row r="610" spans="1:4" x14ac:dyDescent="0.25">
      <c r="A610" s="13">
        <v>39465</v>
      </c>
      <c r="B610" s="14" t="s">
        <v>56</v>
      </c>
      <c r="C610" s="15">
        <v>97</v>
      </c>
      <c r="D610" s="19">
        <f t="shared" si="12"/>
        <v>208.54999999999998</v>
      </c>
    </row>
    <row r="611" spans="1:4" x14ac:dyDescent="0.25">
      <c r="A611" s="16">
        <v>39468</v>
      </c>
      <c r="B611" s="17" t="s">
        <v>62</v>
      </c>
      <c r="C611" s="18">
        <v>81</v>
      </c>
      <c r="D611" s="19">
        <f t="shared" si="12"/>
        <v>174.15</v>
      </c>
    </row>
    <row r="612" spans="1:4" x14ac:dyDescent="0.25">
      <c r="A612" s="13">
        <v>39469</v>
      </c>
      <c r="B612" s="14" t="s">
        <v>24</v>
      </c>
      <c r="C612" s="15">
        <v>179</v>
      </c>
      <c r="D612" s="19">
        <f t="shared" si="12"/>
        <v>384.84999999999997</v>
      </c>
    </row>
    <row r="613" spans="1:4" x14ac:dyDescent="0.25">
      <c r="A613" s="16">
        <v>39470</v>
      </c>
      <c r="B613" s="17" t="s">
        <v>38</v>
      </c>
      <c r="C613" s="18">
        <v>132</v>
      </c>
      <c r="D613" s="19">
        <f t="shared" si="12"/>
        <v>283.8</v>
      </c>
    </row>
    <row r="614" spans="1:4" x14ac:dyDescent="0.25">
      <c r="A614" s="13">
        <v>39470</v>
      </c>
      <c r="B614" s="14" t="s">
        <v>154</v>
      </c>
      <c r="C614" s="15">
        <v>5</v>
      </c>
      <c r="D614" s="19">
        <f t="shared" si="12"/>
        <v>10.75</v>
      </c>
    </row>
    <row r="615" spans="1:4" x14ac:dyDescent="0.25">
      <c r="A615" s="16">
        <v>39470</v>
      </c>
      <c r="B615" s="17" t="s">
        <v>19</v>
      </c>
      <c r="C615" s="18">
        <v>100</v>
      </c>
      <c r="D615" s="19">
        <f t="shared" si="12"/>
        <v>215</v>
      </c>
    </row>
    <row r="616" spans="1:4" x14ac:dyDescent="0.25">
      <c r="A616" s="13">
        <v>39474</v>
      </c>
      <c r="B616" s="14" t="s">
        <v>155</v>
      </c>
      <c r="C616" s="15">
        <v>6</v>
      </c>
      <c r="D616" s="19">
        <f t="shared" si="12"/>
        <v>12.899999999999999</v>
      </c>
    </row>
    <row r="617" spans="1:4" x14ac:dyDescent="0.25">
      <c r="A617" s="16">
        <v>39481</v>
      </c>
      <c r="B617" s="17" t="s">
        <v>25</v>
      </c>
      <c r="C617" s="18">
        <v>171</v>
      </c>
      <c r="D617" s="19">
        <f t="shared" si="12"/>
        <v>367.65</v>
      </c>
    </row>
    <row r="618" spans="1:4" x14ac:dyDescent="0.25">
      <c r="A618" s="13">
        <v>39483</v>
      </c>
      <c r="B618" s="14" t="s">
        <v>15</v>
      </c>
      <c r="C618" s="15">
        <v>333</v>
      </c>
      <c r="D618" s="19">
        <f t="shared" si="12"/>
        <v>715.94999999999993</v>
      </c>
    </row>
    <row r="619" spans="1:4" x14ac:dyDescent="0.25">
      <c r="A619" s="16">
        <v>39484</v>
      </c>
      <c r="B619" s="17" t="s">
        <v>25</v>
      </c>
      <c r="C619" s="18">
        <v>365</v>
      </c>
      <c r="D619" s="19">
        <f t="shared" si="12"/>
        <v>784.75</v>
      </c>
    </row>
    <row r="620" spans="1:4" x14ac:dyDescent="0.25">
      <c r="A620" s="13">
        <v>39484</v>
      </c>
      <c r="B620" s="14" t="s">
        <v>113</v>
      </c>
      <c r="C620" s="15">
        <v>16</v>
      </c>
      <c r="D620" s="19">
        <f t="shared" si="12"/>
        <v>34.4</v>
      </c>
    </row>
    <row r="621" spans="1:4" x14ac:dyDescent="0.25">
      <c r="A621" s="16">
        <v>39485</v>
      </c>
      <c r="B621" s="17" t="s">
        <v>6</v>
      </c>
      <c r="C621" s="18">
        <v>211</v>
      </c>
      <c r="D621" s="19">
        <f t="shared" si="12"/>
        <v>453.65</v>
      </c>
    </row>
    <row r="622" spans="1:4" x14ac:dyDescent="0.25">
      <c r="A622" s="13">
        <v>39489</v>
      </c>
      <c r="B622" s="14" t="s">
        <v>46</v>
      </c>
      <c r="C622" s="15">
        <v>196</v>
      </c>
      <c r="D622" s="19">
        <f t="shared" si="12"/>
        <v>421.4</v>
      </c>
    </row>
    <row r="623" spans="1:4" x14ac:dyDescent="0.25">
      <c r="A623" s="16">
        <v>39490</v>
      </c>
      <c r="B623" s="17" t="s">
        <v>156</v>
      </c>
      <c r="C623" s="18">
        <v>11</v>
      </c>
      <c r="D623" s="19">
        <f t="shared" si="12"/>
        <v>23.65</v>
      </c>
    </row>
    <row r="624" spans="1:4" x14ac:dyDescent="0.25">
      <c r="A624" s="13">
        <v>39491</v>
      </c>
      <c r="B624" s="14" t="s">
        <v>113</v>
      </c>
      <c r="C624" s="15">
        <v>17</v>
      </c>
      <c r="D624" s="19">
        <f t="shared" si="12"/>
        <v>36.549999999999997</v>
      </c>
    </row>
    <row r="625" spans="1:4" x14ac:dyDescent="0.25">
      <c r="A625" s="16">
        <v>39494</v>
      </c>
      <c r="B625" s="17" t="s">
        <v>67</v>
      </c>
      <c r="C625" s="18">
        <v>62</v>
      </c>
      <c r="D625" s="19">
        <f t="shared" si="12"/>
        <v>133.29999999999998</v>
      </c>
    </row>
    <row r="626" spans="1:4" x14ac:dyDescent="0.25">
      <c r="A626" s="13">
        <v>39494</v>
      </c>
      <c r="B626" s="14" t="s">
        <v>10</v>
      </c>
      <c r="C626" s="15">
        <v>103</v>
      </c>
      <c r="D626" s="19">
        <f t="shared" si="12"/>
        <v>221.45</v>
      </c>
    </row>
    <row r="627" spans="1:4" x14ac:dyDescent="0.25">
      <c r="A627" s="16">
        <v>39494</v>
      </c>
      <c r="B627" s="17" t="s">
        <v>33</v>
      </c>
      <c r="C627" s="18">
        <v>9</v>
      </c>
      <c r="D627" s="19">
        <f t="shared" si="12"/>
        <v>19.349999999999998</v>
      </c>
    </row>
    <row r="628" spans="1:4" x14ac:dyDescent="0.25">
      <c r="A628" s="13">
        <v>39495</v>
      </c>
      <c r="B628" s="14" t="s">
        <v>157</v>
      </c>
      <c r="C628" s="15">
        <v>5</v>
      </c>
      <c r="D628" s="19">
        <f t="shared" si="12"/>
        <v>10.75</v>
      </c>
    </row>
    <row r="629" spans="1:4" x14ac:dyDescent="0.25">
      <c r="A629" s="16">
        <v>39495</v>
      </c>
      <c r="B629" s="17" t="s">
        <v>46</v>
      </c>
      <c r="C629" s="18">
        <v>452</v>
      </c>
      <c r="D629" s="19">
        <f t="shared" si="12"/>
        <v>971.8</v>
      </c>
    </row>
    <row r="630" spans="1:4" x14ac:dyDescent="0.25">
      <c r="A630" s="13">
        <v>39496</v>
      </c>
      <c r="B630" s="14" t="s">
        <v>158</v>
      </c>
      <c r="C630" s="15">
        <v>2</v>
      </c>
      <c r="D630" s="19">
        <f t="shared" si="12"/>
        <v>4.3</v>
      </c>
    </row>
    <row r="631" spans="1:4" x14ac:dyDescent="0.25">
      <c r="A631" s="16">
        <v>39497</v>
      </c>
      <c r="B631" s="17" t="s">
        <v>51</v>
      </c>
      <c r="C631" s="18">
        <v>335</v>
      </c>
      <c r="D631" s="19">
        <f t="shared" si="12"/>
        <v>720.25</v>
      </c>
    </row>
    <row r="632" spans="1:4" x14ac:dyDescent="0.25">
      <c r="A632" s="13">
        <v>39498</v>
      </c>
      <c r="B632" s="14" t="s">
        <v>159</v>
      </c>
      <c r="C632" s="15">
        <v>12</v>
      </c>
      <c r="D632" s="19">
        <f t="shared" si="12"/>
        <v>25.799999999999997</v>
      </c>
    </row>
    <row r="633" spans="1:4" x14ac:dyDescent="0.25">
      <c r="A633" s="16">
        <v>39499</v>
      </c>
      <c r="B633" s="17" t="s">
        <v>80</v>
      </c>
      <c r="C633" s="18">
        <v>12</v>
      </c>
      <c r="D633" s="19">
        <f t="shared" si="12"/>
        <v>25.799999999999997</v>
      </c>
    </row>
    <row r="634" spans="1:4" x14ac:dyDescent="0.25">
      <c r="A634" s="13">
        <v>39500</v>
      </c>
      <c r="B634" s="14" t="s">
        <v>160</v>
      </c>
      <c r="C634" s="15">
        <v>5</v>
      </c>
      <c r="D634" s="19">
        <f t="shared" si="12"/>
        <v>10.75</v>
      </c>
    </row>
    <row r="635" spans="1:4" x14ac:dyDescent="0.25">
      <c r="A635" s="16">
        <v>39500</v>
      </c>
      <c r="B635" s="17" t="s">
        <v>161</v>
      </c>
      <c r="C635" s="18">
        <v>2</v>
      </c>
      <c r="D635" s="19">
        <f t="shared" si="12"/>
        <v>4.3</v>
      </c>
    </row>
    <row r="636" spans="1:4" x14ac:dyDescent="0.25">
      <c r="A636" s="13">
        <v>39501</v>
      </c>
      <c r="B636" s="14" t="s">
        <v>162</v>
      </c>
      <c r="C636" s="15">
        <v>10</v>
      </c>
      <c r="D636" s="19">
        <f t="shared" si="12"/>
        <v>21.5</v>
      </c>
    </row>
    <row r="637" spans="1:4" x14ac:dyDescent="0.25">
      <c r="A637" s="16">
        <v>39503</v>
      </c>
      <c r="B637" s="17" t="s">
        <v>46</v>
      </c>
      <c r="C637" s="18">
        <v>308</v>
      </c>
      <c r="D637" s="19">
        <f t="shared" si="12"/>
        <v>662.19999999999993</v>
      </c>
    </row>
    <row r="638" spans="1:4" x14ac:dyDescent="0.25">
      <c r="A638" s="13">
        <v>39505</v>
      </c>
      <c r="B638" s="14" t="s">
        <v>120</v>
      </c>
      <c r="C638" s="15">
        <v>5</v>
      </c>
      <c r="D638" s="19">
        <f t="shared" si="12"/>
        <v>10.75</v>
      </c>
    </row>
    <row r="639" spans="1:4" x14ac:dyDescent="0.25">
      <c r="A639" s="16">
        <v>39505</v>
      </c>
      <c r="B639" s="17" t="s">
        <v>15</v>
      </c>
      <c r="C639" s="18">
        <v>446</v>
      </c>
      <c r="D639" s="19">
        <f t="shared" si="12"/>
        <v>958.9</v>
      </c>
    </row>
    <row r="640" spans="1:4" x14ac:dyDescent="0.25">
      <c r="A640" s="13">
        <v>39506</v>
      </c>
      <c r="B640" s="14" t="s">
        <v>8</v>
      </c>
      <c r="C640" s="15">
        <v>281</v>
      </c>
      <c r="D640" s="19">
        <f t="shared" si="12"/>
        <v>604.15</v>
      </c>
    </row>
    <row r="641" spans="1:4" x14ac:dyDescent="0.25">
      <c r="A641" s="16">
        <v>39510</v>
      </c>
      <c r="B641" s="17" t="s">
        <v>12</v>
      </c>
      <c r="C641" s="18">
        <v>6</v>
      </c>
      <c r="D641" s="19">
        <f t="shared" si="12"/>
        <v>12.899999999999999</v>
      </c>
    </row>
    <row r="642" spans="1:4" x14ac:dyDescent="0.25">
      <c r="A642" s="13">
        <v>39511</v>
      </c>
      <c r="B642" s="14" t="s">
        <v>8</v>
      </c>
      <c r="C642" s="15">
        <v>409</v>
      </c>
      <c r="D642" s="19">
        <f t="shared" si="12"/>
        <v>879.34999999999991</v>
      </c>
    </row>
    <row r="643" spans="1:4" x14ac:dyDescent="0.25">
      <c r="A643" s="16">
        <v>39511</v>
      </c>
      <c r="B643" s="17" t="s">
        <v>67</v>
      </c>
      <c r="C643" s="18">
        <v>191</v>
      </c>
      <c r="D643" s="19">
        <f t="shared" si="12"/>
        <v>410.65</v>
      </c>
    </row>
    <row r="644" spans="1:4" x14ac:dyDescent="0.25">
      <c r="A644" s="13">
        <v>39512</v>
      </c>
      <c r="B644" s="14" t="s">
        <v>51</v>
      </c>
      <c r="C644" s="15">
        <v>404</v>
      </c>
      <c r="D644" s="19">
        <f t="shared" si="12"/>
        <v>868.59999999999991</v>
      </c>
    </row>
    <row r="645" spans="1:4" x14ac:dyDescent="0.25">
      <c r="A645" s="16">
        <v>39512</v>
      </c>
      <c r="B645" s="17" t="s">
        <v>29</v>
      </c>
      <c r="C645" s="18">
        <v>135</v>
      </c>
      <c r="D645" s="19">
        <f t="shared" si="12"/>
        <v>290.25</v>
      </c>
    </row>
    <row r="646" spans="1:4" x14ac:dyDescent="0.25">
      <c r="A646" s="13">
        <v>39512</v>
      </c>
      <c r="B646" s="14" t="s">
        <v>28</v>
      </c>
      <c r="C646" s="15">
        <v>20</v>
      </c>
      <c r="D646" s="19">
        <f t="shared" si="12"/>
        <v>43</v>
      </c>
    </row>
    <row r="647" spans="1:4" x14ac:dyDescent="0.25">
      <c r="A647" s="16">
        <v>39514</v>
      </c>
      <c r="B647" s="17" t="s">
        <v>59</v>
      </c>
      <c r="C647" s="18">
        <v>54</v>
      </c>
      <c r="D647" s="19">
        <f t="shared" si="12"/>
        <v>116.1</v>
      </c>
    </row>
    <row r="648" spans="1:4" x14ac:dyDescent="0.25">
      <c r="A648" s="13">
        <v>39514</v>
      </c>
      <c r="B648" s="14" t="s">
        <v>53</v>
      </c>
      <c r="C648" s="15">
        <v>129</v>
      </c>
      <c r="D648" s="19">
        <f t="shared" si="12"/>
        <v>277.34999999999997</v>
      </c>
    </row>
    <row r="649" spans="1:4" x14ac:dyDescent="0.25">
      <c r="A649" s="16">
        <v>39517</v>
      </c>
      <c r="B649" s="17" t="s">
        <v>163</v>
      </c>
      <c r="C649" s="18">
        <v>11</v>
      </c>
      <c r="D649" s="19">
        <f t="shared" si="12"/>
        <v>23.65</v>
      </c>
    </row>
    <row r="650" spans="1:4" x14ac:dyDescent="0.25">
      <c r="A650" s="13">
        <v>39518</v>
      </c>
      <c r="B650" s="14" t="s">
        <v>23</v>
      </c>
      <c r="C650" s="15">
        <v>383</v>
      </c>
      <c r="D650" s="19">
        <f t="shared" si="12"/>
        <v>823.44999999999993</v>
      </c>
    </row>
    <row r="651" spans="1:4" x14ac:dyDescent="0.25">
      <c r="A651" s="16">
        <v>39519</v>
      </c>
      <c r="B651" s="17" t="s">
        <v>11</v>
      </c>
      <c r="C651" s="18">
        <v>46</v>
      </c>
      <c r="D651" s="19">
        <f t="shared" si="12"/>
        <v>98.899999999999991</v>
      </c>
    </row>
    <row r="652" spans="1:4" x14ac:dyDescent="0.25">
      <c r="A652" s="13">
        <v>39520</v>
      </c>
      <c r="B652" s="14" t="s">
        <v>132</v>
      </c>
      <c r="C652" s="15">
        <v>61</v>
      </c>
      <c r="D652" s="19">
        <f t="shared" si="12"/>
        <v>131.15</v>
      </c>
    </row>
    <row r="653" spans="1:4" x14ac:dyDescent="0.25">
      <c r="A653" s="16">
        <v>39522</v>
      </c>
      <c r="B653" s="17" t="s">
        <v>29</v>
      </c>
      <c r="C653" s="18">
        <v>166</v>
      </c>
      <c r="D653" s="19">
        <f t="shared" si="12"/>
        <v>356.9</v>
      </c>
    </row>
    <row r="654" spans="1:4" x14ac:dyDescent="0.25">
      <c r="A654" s="13">
        <v>39523</v>
      </c>
      <c r="B654" s="14" t="s">
        <v>70</v>
      </c>
      <c r="C654" s="15">
        <v>91</v>
      </c>
      <c r="D654" s="19">
        <f t="shared" si="12"/>
        <v>195.65</v>
      </c>
    </row>
    <row r="655" spans="1:4" x14ac:dyDescent="0.25">
      <c r="A655" s="16">
        <v>39524</v>
      </c>
      <c r="B655" s="17" t="s">
        <v>164</v>
      </c>
      <c r="C655" s="18">
        <v>10</v>
      </c>
      <c r="D655" s="19">
        <f t="shared" si="12"/>
        <v>21.5</v>
      </c>
    </row>
    <row r="656" spans="1:4" x14ac:dyDescent="0.25">
      <c r="A656" s="13">
        <v>39526</v>
      </c>
      <c r="B656" s="14" t="s">
        <v>165</v>
      </c>
      <c r="C656" s="15">
        <v>19</v>
      </c>
      <c r="D656" s="19">
        <f t="shared" si="12"/>
        <v>40.85</v>
      </c>
    </row>
    <row r="657" spans="1:4" x14ac:dyDescent="0.25">
      <c r="A657" s="16">
        <v>39526</v>
      </c>
      <c r="B657" s="17" t="s">
        <v>166</v>
      </c>
      <c r="C657" s="18">
        <v>2</v>
      </c>
      <c r="D657" s="19">
        <f t="shared" si="12"/>
        <v>4.3</v>
      </c>
    </row>
    <row r="658" spans="1:4" x14ac:dyDescent="0.25">
      <c r="A658" s="13">
        <v>39527</v>
      </c>
      <c r="B658" s="14" t="s">
        <v>36</v>
      </c>
      <c r="C658" s="15">
        <v>125</v>
      </c>
      <c r="D658" s="19">
        <f t="shared" si="12"/>
        <v>268.75</v>
      </c>
    </row>
    <row r="659" spans="1:4" x14ac:dyDescent="0.25">
      <c r="A659" s="16">
        <v>39527</v>
      </c>
      <c r="B659" s="17" t="s">
        <v>23</v>
      </c>
      <c r="C659" s="18">
        <v>248</v>
      </c>
      <c r="D659" s="19">
        <f t="shared" si="12"/>
        <v>533.19999999999993</v>
      </c>
    </row>
    <row r="660" spans="1:4" x14ac:dyDescent="0.25">
      <c r="A660" s="13">
        <v>39527</v>
      </c>
      <c r="B660" s="14" t="s">
        <v>103</v>
      </c>
      <c r="C660" s="15">
        <v>298</v>
      </c>
      <c r="D660" s="19">
        <f t="shared" si="12"/>
        <v>640.69999999999993</v>
      </c>
    </row>
    <row r="661" spans="1:4" x14ac:dyDescent="0.25">
      <c r="A661" s="16">
        <v>39528</v>
      </c>
      <c r="B661" s="17" t="s">
        <v>23</v>
      </c>
      <c r="C661" s="18">
        <v>406</v>
      </c>
      <c r="D661" s="19">
        <f t="shared" si="12"/>
        <v>872.9</v>
      </c>
    </row>
    <row r="662" spans="1:4" x14ac:dyDescent="0.25">
      <c r="A662" s="13">
        <v>39529</v>
      </c>
      <c r="B662" s="14" t="s">
        <v>20</v>
      </c>
      <c r="C662" s="15">
        <v>46</v>
      </c>
      <c r="D662" s="19">
        <f t="shared" si="12"/>
        <v>98.899999999999991</v>
      </c>
    </row>
    <row r="663" spans="1:4" x14ac:dyDescent="0.25">
      <c r="A663" s="16">
        <v>39530</v>
      </c>
      <c r="B663" s="17" t="s">
        <v>70</v>
      </c>
      <c r="C663" s="18">
        <v>106</v>
      </c>
      <c r="D663" s="19">
        <f t="shared" si="12"/>
        <v>227.89999999999998</v>
      </c>
    </row>
    <row r="664" spans="1:4" x14ac:dyDescent="0.25">
      <c r="A664" s="13">
        <v>39532</v>
      </c>
      <c r="B664" s="14" t="s">
        <v>10</v>
      </c>
      <c r="C664" s="15">
        <v>121</v>
      </c>
      <c r="D664" s="19">
        <f t="shared" ref="D664:D727" si="13">IF(YEAR(A664) = 2008, C664*$F$5, "")</f>
        <v>260.14999999999998</v>
      </c>
    </row>
    <row r="665" spans="1:4" x14ac:dyDescent="0.25">
      <c r="A665" s="16">
        <v>39536</v>
      </c>
      <c r="B665" s="17" t="s">
        <v>46</v>
      </c>
      <c r="C665" s="18">
        <v>170</v>
      </c>
      <c r="D665" s="19">
        <f t="shared" si="13"/>
        <v>365.5</v>
      </c>
    </row>
    <row r="666" spans="1:4" x14ac:dyDescent="0.25">
      <c r="A666" s="13">
        <v>39536</v>
      </c>
      <c r="B666" s="14" t="s">
        <v>15</v>
      </c>
      <c r="C666" s="15">
        <v>431</v>
      </c>
      <c r="D666" s="19">
        <f t="shared" si="13"/>
        <v>926.65</v>
      </c>
    </row>
    <row r="667" spans="1:4" x14ac:dyDescent="0.25">
      <c r="A667" s="16">
        <v>39537</v>
      </c>
      <c r="B667" s="17" t="s">
        <v>51</v>
      </c>
      <c r="C667" s="18">
        <v>483</v>
      </c>
      <c r="D667" s="19">
        <f t="shared" si="13"/>
        <v>1038.45</v>
      </c>
    </row>
    <row r="668" spans="1:4" x14ac:dyDescent="0.25">
      <c r="A668" s="13">
        <v>39539</v>
      </c>
      <c r="B668" s="14" t="s">
        <v>8</v>
      </c>
      <c r="C668" s="15">
        <v>354</v>
      </c>
      <c r="D668" s="19">
        <f t="shared" si="13"/>
        <v>761.1</v>
      </c>
    </row>
    <row r="669" spans="1:4" x14ac:dyDescent="0.25">
      <c r="A669" s="16">
        <v>39541</v>
      </c>
      <c r="B669" s="17" t="s">
        <v>70</v>
      </c>
      <c r="C669" s="18">
        <v>65</v>
      </c>
      <c r="D669" s="19">
        <f t="shared" si="13"/>
        <v>139.75</v>
      </c>
    </row>
    <row r="670" spans="1:4" x14ac:dyDescent="0.25">
      <c r="A670" s="13">
        <v>39544</v>
      </c>
      <c r="B670" s="14" t="s">
        <v>25</v>
      </c>
      <c r="C670" s="15">
        <v>176</v>
      </c>
      <c r="D670" s="19">
        <f t="shared" si="13"/>
        <v>378.4</v>
      </c>
    </row>
    <row r="671" spans="1:4" x14ac:dyDescent="0.25">
      <c r="A671" s="16">
        <v>39545</v>
      </c>
      <c r="B671" s="17" t="s">
        <v>52</v>
      </c>
      <c r="C671" s="18">
        <v>2</v>
      </c>
      <c r="D671" s="19">
        <f t="shared" si="13"/>
        <v>4.3</v>
      </c>
    </row>
    <row r="672" spans="1:4" x14ac:dyDescent="0.25">
      <c r="A672" s="13">
        <v>39546</v>
      </c>
      <c r="B672" s="14" t="s">
        <v>67</v>
      </c>
      <c r="C672" s="15">
        <v>46</v>
      </c>
      <c r="D672" s="19">
        <f t="shared" si="13"/>
        <v>98.899999999999991</v>
      </c>
    </row>
    <row r="673" spans="1:4" x14ac:dyDescent="0.25">
      <c r="A673" s="16">
        <v>39549</v>
      </c>
      <c r="B673" s="17" t="s">
        <v>103</v>
      </c>
      <c r="C673" s="18">
        <v>477</v>
      </c>
      <c r="D673" s="19">
        <f t="shared" si="13"/>
        <v>1025.55</v>
      </c>
    </row>
    <row r="674" spans="1:4" x14ac:dyDescent="0.25">
      <c r="A674" s="13">
        <v>39550</v>
      </c>
      <c r="B674" s="14" t="s">
        <v>58</v>
      </c>
      <c r="C674" s="15">
        <v>6</v>
      </c>
      <c r="D674" s="19">
        <f t="shared" si="13"/>
        <v>12.899999999999999</v>
      </c>
    </row>
    <row r="675" spans="1:4" x14ac:dyDescent="0.25">
      <c r="A675" s="16">
        <v>39552</v>
      </c>
      <c r="B675" s="17" t="s">
        <v>49</v>
      </c>
      <c r="C675" s="18">
        <v>11</v>
      </c>
      <c r="D675" s="19">
        <f t="shared" si="13"/>
        <v>23.65</v>
      </c>
    </row>
    <row r="676" spans="1:4" x14ac:dyDescent="0.25">
      <c r="A676" s="13">
        <v>39552</v>
      </c>
      <c r="B676" s="14" t="s">
        <v>67</v>
      </c>
      <c r="C676" s="15">
        <v>126</v>
      </c>
      <c r="D676" s="19">
        <f t="shared" si="13"/>
        <v>270.89999999999998</v>
      </c>
    </row>
    <row r="677" spans="1:4" x14ac:dyDescent="0.25">
      <c r="A677" s="16">
        <v>39552</v>
      </c>
      <c r="B677" s="17" t="s">
        <v>19</v>
      </c>
      <c r="C677" s="18">
        <v>190</v>
      </c>
      <c r="D677" s="19">
        <f t="shared" si="13"/>
        <v>408.5</v>
      </c>
    </row>
    <row r="678" spans="1:4" x14ac:dyDescent="0.25">
      <c r="A678" s="13">
        <v>39553</v>
      </c>
      <c r="B678" s="14" t="s">
        <v>51</v>
      </c>
      <c r="C678" s="15">
        <v>358</v>
      </c>
      <c r="D678" s="19">
        <f t="shared" si="13"/>
        <v>769.69999999999993</v>
      </c>
    </row>
    <row r="679" spans="1:4" x14ac:dyDescent="0.25">
      <c r="A679" s="16">
        <v>39553</v>
      </c>
      <c r="B679" s="17" t="s">
        <v>40</v>
      </c>
      <c r="C679" s="18">
        <v>78</v>
      </c>
      <c r="D679" s="19">
        <f t="shared" si="13"/>
        <v>167.7</v>
      </c>
    </row>
    <row r="680" spans="1:4" x14ac:dyDescent="0.25">
      <c r="A680" s="13">
        <v>39553</v>
      </c>
      <c r="B680" s="14" t="s">
        <v>72</v>
      </c>
      <c r="C680" s="15">
        <v>129</v>
      </c>
      <c r="D680" s="19">
        <f t="shared" si="13"/>
        <v>277.34999999999997</v>
      </c>
    </row>
    <row r="681" spans="1:4" x14ac:dyDescent="0.25">
      <c r="A681" s="16">
        <v>39554</v>
      </c>
      <c r="B681" s="17" t="s">
        <v>15</v>
      </c>
      <c r="C681" s="18">
        <v>433</v>
      </c>
      <c r="D681" s="19">
        <f t="shared" si="13"/>
        <v>930.94999999999993</v>
      </c>
    </row>
    <row r="682" spans="1:4" x14ac:dyDescent="0.25">
      <c r="A682" s="13">
        <v>39555</v>
      </c>
      <c r="B682" s="14" t="s">
        <v>91</v>
      </c>
      <c r="C682" s="15">
        <v>18</v>
      </c>
      <c r="D682" s="19">
        <f t="shared" si="13"/>
        <v>38.699999999999996</v>
      </c>
    </row>
    <row r="683" spans="1:4" x14ac:dyDescent="0.25">
      <c r="A683" s="16">
        <v>39556</v>
      </c>
      <c r="B683" s="17" t="s">
        <v>81</v>
      </c>
      <c r="C683" s="18">
        <v>30</v>
      </c>
      <c r="D683" s="19">
        <f t="shared" si="13"/>
        <v>64.5</v>
      </c>
    </row>
    <row r="684" spans="1:4" x14ac:dyDescent="0.25">
      <c r="A684" s="13">
        <v>39557</v>
      </c>
      <c r="B684" s="14" t="s">
        <v>43</v>
      </c>
      <c r="C684" s="15">
        <v>18</v>
      </c>
      <c r="D684" s="19">
        <f t="shared" si="13"/>
        <v>38.699999999999996</v>
      </c>
    </row>
    <row r="685" spans="1:4" x14ac:dyDescent="0.25">
      <c r="A685" s="16">
        <v>39558</v>
      </c>
      <c r="B685" s="17" t="s">
        <v>67</v>
      </c>
      <c r="C685" s="18">
        <v>146</v>
      </c>
      <c r="D685" s="19">
        <f t="shared" si="13"/>
        <v>313.89999999999998</v>
      </c>
    </row>
    <row r="686" spans="1:4" x14ac:dyDescent="0.25">
      <c r="A686" s="13">
        <v>39558</v>
      </c>
      <c r="B686" s="14" t="s">
        <v>163</v>
      </c>
      <c r="C686" s="15">
        <v>19</v>
      </c>
      <c r="D686" s="19">
        <f t="shared" si="13"/>
        <v>40.85</v>
      </c>
    </row>
    <row r="687" spans="1:4" x14ac:dyDescent="0.25">
      <c r="A687" s="16">
        <v>39559</v>
      </c>
      <c r="B687" s="17" t="s">
        <v>24</v>
      </c>
      <c r="C687" s="18">
        <v>170</v>
      </c>
      <c r="D687" s="19">
        <f t="shared" si="13"/>
        <v>365.5</v>
      </c>
    </row>
    <row r="688" spans="1:4" x14ac:dyDescent="0.25">
      <c r="A688" s="13">
        <v>39561</v>
      </c>
      <c r="B688" s="14" t="s">
        <v>6</v>
      </c>
      <c r="C688" s="15">
        <v>428</v>
      </c>
      <c r="D688" s="19">
        <f t="shared" si="13"/>
        <v>920.19999999999993</v>
      </c>
    </row>
    <row r="689" spans="1:4" x14ac:dyDescent="0.25">
      <c r="A689" s="16">
        <v>39563</v>
      </c>
      <c r="B689" s="17" t="s">
        <v>51</v>
      </c>
      <c r="C689" s="18">
        <v>129</v>
      </c>
      <c r="D689" s="19">
        <f t="shared" si="13"/>
        <v>277.34999999999997</v>
      </c>
    </row>
    <row r="690" spans="1:4" x14ac:dyDescent="0.25">
      <c r="A690" s="13">
        <v>39564</v>
      </c>
      <c r="B690" s="14" t="s">
        <v>18</v>
      </c>
      <c r="C690" s="15">
        <v>304</v>
      </c>
      <c r="D690" s="19">
        <f t="shared" si="13"/>
        <v>653.6</v>
      </c>
    </row>
    <row r="691" spans="1:4" x14ac:dyDescent="0.25">
      <c r="A691" s="16">
        <v>39568</v>
      </c>
      <c r="B691" s="17" t="s">
        <v>152</v>
      </c>
      <c r="C691" s="18">
        <v>15</v>
      </c>
      <c r="D691" s="19">
        <f t="shared" si="13"/>
        <v>32.25</v>
      </c>
    </row>
    <row r="692" spans="1:4" x14ac:dyDescent="0.25">
      <c r="A692" s="13">
        <v>39569</v>
      </c>
      <c r="B692" s="14" t="s">
        <v>167</v>
      </c>
      <c r="C692" s="15">
        <v>14</v>
      </c>
      <c r="D692" s="19">
        <f t="shared" si="13"/>
        <v>30.099999999999998</v>
      </c>
    </row>
    <row r="693" spans="1:4" x14ac:dyDescent="0.25">
      <c r="A693" s="16">
        <v>39571</v>
      </c>
      <c r="B693" s="17" t="s">
        <v>15</v>
      </c>
      <c r="C693" s="18">
        <v>320</v>
      </c>
      <c r="D693" s="19">
        <f t="shared" si="13"/>
        <v>688</v>
      </c>
    </row>
    <row r="694" spans="1:4" x14ac:dyDescent="0.25">
      <c r="A694" s="13">
        <v>39572</v>
      </c>
      <c r="B694" s="14" t="s">
        <v>56</v>
      </c>
      <c r="C694" s="15">
        <v>44</v>
      </c>
      <c r="D694" s="19">
        <f t="shared" si="13"/>
        <v>94.6</v>
      </c>
    </row>
    <row r="695" spans="1:4" x14ac:dyDescent="0.25">
      <c r="A695" s="16">
        <v>39573</v>
      </c>
      <c r="B695" s="17" t="s">
        <v>11</v>
      </c>
      <c r="C695" s="18">
        <v>71</v>
      </c>
      <c r="D695" s="19">
        <f t="shared" si="13"/>
        <v>152.65</v>
      </c>
    </row>
    <row r="696" spans="1:4" x14ac:dyDescent="0.25">
      <c r="A696" s="13">
        <v>39573</v>
      </c>
      <c r="B696" s="14" t="s">
        <v>73</v>
      </c>
      <c r="C696" s="15">
        <v>8</v>
      </c>
      <c r="D696" s="19">
        <f t="shared" si="13"/>
        <v>17.2</v>
      </c>
    </row>
    <row r="697" spans="1:4" x14ac:dyDescent="0.25">
      <c r="A697" s="16">
        <v>39577</v>
      </c>
      <c r="B697" s="17" t="s">
        <v>10</v>
      </c>
      <c r="C697" s="18">
        <v>444</v>
      </c>
      <c r="D697" s="19">
        <f t="shared" si="13"/>
        <v>954.59999999999991</v>
      </c>
    </row>
    <row r="698" spans="1:4" x14ac:dyDescent="0.25">
      <c r="A698" s="13">
        <v>39577</v>
      </c>
      <c r="B698" s="14" t="s">
        <v>84</v>
      </c>
      <c r="C698" s="15">
        <v>1</v>
      </c>
      <c r="D698" s="19">
        <f t="shared" si="13"/>
        <v>2.15</v>
      </c>
    </row>
    <row r="699" spans="1:4" x14ac:dyDescent="0.25">
      <c r="A699" s="16">
        <v>39579</v>
      </c>
      <c r="B699" s="17" t="s">
        <v>67</v>
      </c>
      <c r="C699" s="18">
        <v>102</v>
      </c>
      <c r="D699" s="19">
        <f t="shared" si="13"/>
        <v>219.29999999999998</v>
      </c>
    </row>
    <row r="700" spans="1:4" x14ac:dyDescent="0.25">
      <c r="A700" s="13">
        <v>39579</v>
      </c>
      <c r="B700" s="14" t="s">
        <v>27</v>
      </c>
      <c r="C700" s="15">
        <v>181</v>
      </c>
      <c r="D700" s="19">
        <f t="shared" si="13"/>
        <v>389.15</v>
      </c>
    </row>
    <row r="701" spans="1:4" x14ac:dyDescent="0.25">
      <c r="A701" s="16">
        <v>39579</v>
      </c>
      <c r="B701" s="17" t="s">
        <v>53</v>
      </c>
      <c r="C701" s="18">
        <v>82</v>
      </c>
      <c r="D701" s="19">
        <f t="shared" si="13"/>
        <v>176.29999999999998</v>
      </c>
    </row>
    <row r="702" spans="1:4" x14ac:dyDescent="0.25">
      <c r="A702" s="13">
        <v>39582</v>
      </c>
      <c r="B702" s="14" t="s">
        <v>168</v>
      </c>
      <c r="C702" s="15">
        <v>19</v>
      </c>
      <c r="D702" s="19">
        <f t="shared" si="13"/>
        <v>40.85</v>
      </c>
    </row>
    <row r="703" spans="1:4" x14ac:dyDescent="0.25">
      <c r="A703" s="16">
        <v>39582</v>
      </c>
      <c r="B703" s="17" t="s">
        <v>18</v>
      </c>
      <c r="C703" s="18">
        <v>245</v>
      </c>
      <c r="D703" s="19">
        <f t="shared" si="13"/>
        <v>526.75</v>
      </c>
    </row>
    <row r="704" spans="1:4" x14ac:dyDescent="0.25">
      <c r="A704" s="13">
        <v>39584</v>
      </c>
      <c r="B704" s="14" t="s">
        <v>103</v>
      </c>
      <c r="C704" s="15">
        <v>431</v>
      </c>
      <c r="D704" s="19">
        <f t="shared" si="13"/>
        <v>926.65</v>
      </c>
    </row>
    <row r="705" spans="1:4" x14ac:dyDescent="0.25">
      <c r="A705" s="16">
        <v>39584</v>
      </c>
      <c r="B705" s="17" t="s">
        <v>8</v>
      </c>
      <c r="C705" s="18">
        <v>252</v>
      </c>
      <c r="D705" s="19">
        <f t="shared" si="13"/>
        <v>541.79999999999995</v>
      </c>
    </row>
    <row r="706" spans="1:4" x14ac:dyDescent="0.25">
      <c r="A706" s="13">
        <v>39585</v>
      </c>
      <c r="B706" s="14" t="s">
        <v>63</v>
      </c>
      <c r="C706" s="15">
        <v>2</v>
      </c>
      <c r="D706" s="19">
        <f t="shared" si="13"/>
        <v>4.3</v>
      </c>
    </row>
    <row r="707" spans="1:4" x14ac:dyDescent="0.25">
      <c r="A707" s="16">
        <v>39586</v>
      </c>
      <c r="B707" s="17" t="s">
        <v>7</v>
      </c>
      <c r="C707" s="18">
        <v>52</v>
      </c>
      <c r="D707" s="19">
        <f t="shared" si="13"/>
        <v>111.8</v>
      </c>
    </row>
    <row r="708" spans="1:4" x14ac:dyDescent="0.25">
      <c r="A708" s="13">
        <v>39587</v>
      </c>
      <c r="B708" s="14" t="s">
        <v>24</v>
      </c>
      <c r="C708" s="15">
        <v>54</v>
      </c>
      <c r="D708" s="19">
        <f t="shared" si="13"/>
        <v>116.1</v>
      </c>
    </row>
    <row r="709" spans="1:4" x14ac:dyDescent="0.25">
      <c r="A709" s="16">
        <v>39587</v>
      </c>
      <c r="B709" s="17" t="s">
        <v>60</v>
      </c>
      <c r="C709" s="18">
        <v>4</v>
      </c>
      <c r="D709" s="19">
        <f t="shared" si="13"/>
        <v>8.6</v>
      </c>
    </row>
    <row r="710" spans="1:4" x14ac:dyDescent="0.25">
      <c r="A710" s="13">
        <v>39587</v>
      </c>
      <c r="B710" s="14" t="s">
        <v>62</v>
      </c>
      <c r="C710" s="15">
        <v>88</v>
      </c>
      <c r="D710" s="19">
        <f t="shared" si="13"/>
        <v>189.2</v>
      </c>
    </row>
    <row r="711" spans="1:4" x14ac:dyDescent="0.25">
      <c r="A711" s="16">
        <v>39590</v>
      </c>
      <c r="B711" s="17" t="s">
        <v>19</v>
      </c>
      <c r="C711" s="18">
        <v>152</v>
      </c>
      <c r="D711" s="19">
        <f t="shared" si="13"/>
        <v>326.8</v>
      </c>
    </row>
    <row r="712" spans="1:4" x14ac:dyDescent="0.25">
      <c r="A712" s="13">
        <v>39591</v>
      </c>
      <c r="B712" s="14" t="s">
        <v>56</v>
      </c>
      <c r="C712" s="15">
        <v>121</v>
      </c>
      <c r="D712" s="19">
        <f t="shared" si="13"/>
        <v>260.14999999999998</v>
      </c>
    </row>
    <row r="713" spans="1:4" x14ac:dyDescent="0.25">
      <c r="A713" s="16">
        <v>39592</v>
      </c>
      <c r="B713" s="17" t="s">
        <v>19</v>
      </c>
      <c r="C713" s="18">
        <v>77</v>
      </c>
      <c r="D713" s="19">
        <f t="shared" si="13"/>
        <v>165.54999999999998</v>
      </c>
    </row>
    <row r="714" spans="1:4" x14ac:dyDescent="0.25">
      <c r="A714" s="13">
        <v>39595</v>
      </c>
      <c r="B714" s="14" t="s">
        <v>132</v>
      </c>
      <c r="C714" s="15">
        <v>21</v>
      </c>
      <c r="D714" s="19">
        <f t="shared" si="13"/>
        <v>45.15</v>
      </c>
    </row>
    <row r="715" spans="1:4" x14ac:dyDescent="0.25">
      <c r="A715" s="16">
        <v>39596</v>
      </c>
      <c r="B715" s="17" t="s">
        <v>62</v>
      </c>
      <c r="C715" s="18">
        <v>48</v>
      </c>
      <c r="D715" s="19">
        <f t="shared" si="13"/>
        <v>103.19999999999999</v>
      </c>
    </row>
    <row r="716" spans="1:4" x14ac:dyDescent="0.25">
      <c r="A716" s="13">
        <v>39597</v>
      </c>
      <c r="B716" s="14" t="s">
        <v>46</v>
      </c>
      <c r="C716" s="15">
        <v>420</v>
      </c>
      <c r="D716" s="19">
        <f t="shared" si="13"/>
        <v>903</v>
      </c>
    </row>
    <row r="717" spans="1:4" x14ac:dyDescent="0.25">
      <c r="A717" s="16">
        <v>39598</v>
      </c>
      <c r="B717" s="17" t="s">
        <v>8</v>
      </c>
      <c r="C717" s="18">
        <v>443</v>
      </c>
      <c r="D717" s="19">
        <f t="shared" si="13"/>
        <v>952.44999999999993</v>
      </c>
    </row>
    <row r="718" spans="1:4" x14ac:dyDescent="0.25">
      <c r="A718" s="13">
        <v>39602</v>
      </c>
      <c r="B718" s="14" t="s">
        <v>56</v>
      </c>
      <c r="C718" s="15">
        <v>46</v>
      </c>
      <c r="D718" s="19">
        <f t="shared" si="13"/>
        <v>98.899999999999991</v>
      </c>
    </row>
    <row r="719" spans="1:4" x14ac:dyDescent="0.25">
      <c r="A719" s="16">
        <v>39603</v>
      </c>
      <c r="B719" s="17" t="s">
        <v>135</v>
      </c>
      <c r="C719" s="18">
        <v>3</v>
      </c>
      <c r="D719" s="19">
        <f t="shared" si="13"/>
        <v>6.4499999999999993</v>
      </c>
    </row>
    <row r="720" spans="1:4" x14ac:dyDescent="0.25">
      <c r="A720" s="13">
        <v>39605</v>
      </c>
      <c r="B720" s="14" t="s">
        <v>56</v>
      </c>
      <c r="C720" s="15">
        <v>98</v>
      </c>
      <c r="D720" s="19">
        <f t="shared" si="13"/>
        <v>210.7</v>
      </c>
    </row>
    <row r="721" spans="1:4" x14ac:dyDescent="0.25">
      <c r="A721" s="16">
        <v>39605</v>
      </c>
      <c r="B721" s="17" t="s">
        <v>169</v>
      </c>
      <c r="C721" s="18">
        <v>18</v>
      </c>
      <c r="D721" s="19">
        <f t="shared" si="13"/>
        <v>38.699999999999996</v>
      </c>
    </row>
    <row r="722" spans="1:4" x14ac:dyDescent="0.25">
      <c r="A722" s="13">
        <v>39605</v>
      </c>
      <c r="B722" s="14" t="s">
        <v>51</v>
      </c>
      <c r="C722" s="15">
        <v>237</v>
      </c>
      <c r="D722" s="19">
        <f t="shared" si="13"/>
        <v>509.54999999999995</v>
      </c>
    </row>
    <row r="723" spans="1:4" x14ac:dyDescent="0.25">
      <c r="A723" s="16">
        <v>39605</v>
      </c>
      <c r="B723" s="17" t="s">
        <v>32</v>
      </c>
      <c r="C723" s="18">
        <v>64</v>
      </c>
      <c r="D723" s="19">
        <f t="shared" si="13"/>
        <v>137.6</v>
      </c>
    </row>
    <row r="724" spans="1:4" x14ac:dyDescent="0.25">
      <c r="A724" s="13">
        <v>39609</v>
      </c>
      <c r="B724" s="14" t="s">
        <v>38</v>
      </c>
      <c r="C724" s="15">
        <v>32</v>
      </c>
      <c r="D724" s="19">
        <f t="shared" si="13"/>
        <v>68.8</v>
      </c>
    </row>
    <row r="725" spans="1:4" x14ac:dyDescent="0.25">
      <c r="A725" s="16">
        <v>39614</v>
      </c>
      <c r="B725" s="17" t="s">
        <v>11</v>
      </c>
      <c r="C725" s="18">
        <v>30</v>
      </c>
      <c r="D725" s="19">
        <f t="shared" si="13"/>
        <v>64.5</v>
      </c>
    </row>
    <row r="726" spans="1:4" x14ac:dyDescent="0.25">
      <c r="A726" s="13">
        <v>39614</v>
      </c>
      <c r="B726" s="14" t="s">
        <v>138</v>
      </c>
      <c r="C726" s="15">
        <v>12</v>
      </c>
      <c r="D726" s="19">
        <f t="shared" si="13"/>
        <v>25.799999999999997</v>
      </c>
    </row>
    <row r="727" spans="1:4" x14ac:dyDescent="0.25">
      <c r="A727" s="16">
        <v>39615</v>
      </c>
      <c r="B727" s="17" t="s">
        <v>72</v>
      </c>
      <c r="C727" s="18">
        <v>138</v>
      </c>
      <c r="D727" s="19">
        <f t="shared" si="13"/>
        <v>296.7</v>
      </c>
    </row>
    <row r="728" spans="1:4" x14ac:dyDescent="0.25">
      <c r="A728" s="13">
        <v>39619</v>
      </c>
      <c r="B728" s="14" t="s">
        <v>23</v>
      </c>
      <c r="C728" s="15">
        <v>411</v>
      </c>
      <c r="D728" s="19">
        <f t="shared" ref="D728:D791" si="14">IF(YEAR(A728) = 2008, C728*$F$5, "")</f>
        <v>883.65</v>
      </c>
    </row>
    <row r="729" spans="1:4" x14ac:dyDescent="0.25">
      <c r="A729" s="16">
        <v>39622</v>
      </c>
      <c r="B729" s="17" t="s">
        <v>24</v>
      </c>
      <c r="C729" s="18">
        <v>152</v>
      </c>
      <c r="D729" s="19">
        <f t="shared" si="14"/>
        <v>326.8</v>
      </c>
    </row>
    <row r="730" spans="1:4" x14ac:dyDescent="0.25">
      <c r="A730" s="13">
        <v>39623</v>
      </c>
      <c r="B730" s="14" t="s">
        <v>170</v>
      </c>
      <c r="C730" s="15">
        <v>10</v>
      </c>
      <c r="D730" s="19">
        <f t="shared" si="14"/>
        <v>21.5</v>
      </c>
    </row>
    <row r="731" spans="1:4" x14ac:dyDescent="0.25">
      <c r="A731" s="16">
        <v>39624</v>
      </c>
      <c r="B731" s="17" t="s">
        <v>19</v>
      </c>
      <c r="C731" s="18">
        <v>75</v>
      </c>
      <c r="D731" s="19">
        <f t="shared" si="14"/>
        <v>161.25</v>
      </c>
    </row>
    <row r="732" spans="1:4" x14ac:dyDescent="0.25">
      <c r="A732" s="13">
        <v>39624</v>
      </c>
      <c r="B732" s="14" t="s">
        <v>171</v>
      </c>
      <c r="C732" s="15">
        <v>4</v>
      </c>
      <c r="D732" s="19">
        <f t="shared" si="14"/>
        <v>8.6</v>
      </c>
    </row>
    <row r="733" spans="1:4" x14ac:dyDescent="0.25">
      <c r="A733" s="16">
        <v>39626</v>
      </c>
      <c r="B733" s="17" t="s">
        <v>172</v>
      </c>
      <c r="C733" s="18">
        <v>2</v>
      </c>
      <c r="D733" s="19">
        <f t="shared" si="14"/>
        <v>4.3</v>
      </c>
    </row>
    <row r="734" spans="1:4" x14ac:dyDescent="0.25">
      <c r="A734" s="13">
        <v>39627</v>
      </c>
      <c r="B734" s="14" t="s">
        <v>62</v>
      </c>
      <c r="C734" s="15">
        <v>110</v>
      </c>
      <c r="D734" s="19">
        <f t="shared" si="14"/>
        <v>236.5</v>
      </c>
    </row>
    <row r="735" spans="1:4" x14ac:dyDescent="0.25">
      <c r="A735" s="16">
        <v>39628</v>
      </c>
      <c r="B735" s="17" t="s">
        <v>36</v>
      </c>
      <c r="C735" s="18">
        <v>161</v>
      </c>
      <c r="D735" s="19">
        <f t="shared" si="14"/>
        <v>346.15</v>
      </c>
    </row>
    <row r="736" spans="1:4" x14ac:dyDescent="0.25">
      <c r="A736" s="13">
        <v>39629</v>
      </c>
      <c r="B736" s="14" t="s">
        <v>31</v>
      </c>
      <c r="C736" s="15">
        <v>68</v>
      </c>
      <c r="D736" s="19">
        <f t="shared" si="14"/>
        <v>146.19999999999999</v>
      </c>
    </row>
    <row r="737" spans="1:4" x14ac:dyDescent="0.25">
      <c r="A737" s="16">
        <v>39631</v>
      </c>
      <c r="B737" s="17" t="s">
        <v>56</v>
      </c>
      <c r="C737" s="18">
        <v>30</v>
      </c>
      <c r="D737" s="19">
        <f t="shared" si="14"/>
        <v>64.5</v>
      </c>
    </row>
    <row r="738" spans="1:4" x14ac:dyDescent="0.25">
      <c r="A738" s="13">
        <v>39632</v>
      </c>
      <c r="B738" s="14" t="s">
        <v>65</v>
      </c>
      <c r="C738" s="15">
        <v>3</v>
      </c>
      <c r="D738" s="19">
        <f t="shared" si="14"/>
        <v>6.4499999999999993</v>
      </c>
    </row>
    <row r="739" spans="1:4" x14ac:dyDescent="0.25">
      <c r="A739" s="16">
        <v>39637</v>
      </c>
      <c r="B739" s="17" t="s">
        <v>51</v>
      </c>
      <c r="C739" s="18">
        <v>117</v>
      </c>
      <c r="D739" s="19">
        <f t="shared" si="14"/>
        <v>251.54999999999998</v>
      </c>
    </row>
    <row r="740" spans="1:4" x14ac:dyDescent="0.25">
      <c r="A740" s="13">
        <v>39639</v>
      </c>
      <c r="B740" s="14" t="s">
        <v>9</v>
      </c>
      <c r="C740" s="15">
        <v>105</v>
      </c>
      <c r="D740" s="19">
        <f t="shared" si="14"/>
        <v>225.75</v>
      </c>
    </row>
    <row r="741" spans="1:4" x14ac:dyDescent="0.25">
      <c r="A741" s="16">
        <v>39639</v>
      </c>
      <c r="B741" s="17" t="s">
        <v>47</v>
      </c>
      <c r="C741" s="18">
        <v>6</v>
      </c>
      <c r="D741" s="19">
        <f t="shared" si="14"/>
        <v>12.899999999999999</v>
      </c>
    </row>
    <row r="742" spans="1:4" x14ac:dyDescent="0.25">
      <c r="A742" s="13">
        <v>39640</v>
      </c>
      <c r="B742" s="14" t="s">
        <v>18</v>
      </c>
      <c r="C742" s="15">
        <v>378</v>
      </c>
      <c r="D742" s="19">
        <f t="shared" si="14"/>
        <v>812.69999999999993</v>
      </c>
    </row>
    <row r="743" spans="1:4" x14ac:dyDescent="0.25">
      <c r="A743" s="16">
        <v>39643</v>
      </c>
      <c r="B743" s="17" t="s">
        <v>70</v>
      </c>
      <c r="C743" s="18">
        <v>76</v>
      </c>
      <c r="D743" s="19">
        <f t="shared" si="14"/>
        <v>163.4</v>
      </c>
    </row>
    <row r="744" spans="1:4" x14ac:dyDescent="0.25">
      <c r="A744" s="13">
        <v>39644</v>
      </c>
      <c r="B744" s="14" t="s">
        <v>23</v>
      </c>
      <c r="C744" s="15">
        <v>386</v>
      </c>
      <c r="D744" s="19">
        <f t="shared" si="14"/>
        <v>829.9</v>
      </c>
    </row>
    <row r="745" spans="1:4" x14ac:dyDescent="0.25">
      <c r="A745" s="16">
        <v>39645</v>
      </c>
      <c r="B745" s="17" t="s">
        <v>51</v>
      </c>
      <c r="C745" s="18">
        <v>132</v>
      </c>
      <c r="D745" s="19">
        <f t="shared" si="14"/>
        <v>283.8</v>
      </c>
    </row>
    <row r="746" spans="1:4" x14ac:dyDescent="0.25">
      <c r="A746" s="13">
        <v>39645</v>
      </c>
      <c r="B746" s="14" t="s">
        <v>23</v>
      </c>
      <c r="C746" s="15">
        <v>104</v>
      </c>
      <c r="D746" s="19">
        <f t="shared" si="14"/>
        <v>223.6</v>
      </c>
    </row>
    <row r="747" spans="1:4" x14ac:dyDescent="0.25">
      <c r="A747" s="16">
        <v>39646</v>
      </c>
      <c r="B747" s="17" t="s">
        <v>46</v>
      </c>
      <c r="C747" s="18">
        <v>380</v>
      </c>
      <c r="D747" s="19">
        <f t="shared" si="14"/>
        <v>817</v>
      </c>
    </row>
    <row r="748" spans="1:4" x14ac:dyDescent="0.25">
      <c r="A748" s="13">
        <v>39647</v>
      </c>
      <c r="B748" s="14" t="s">
        <v>79</v>
      </c>
      <c r="C748" s="15">
        <v>76</v>
      </c>
      <c r="D748" s="19">
        <f t="shared" si="14"/>
        <v>163.4</v>
      </c>
    </row>
    <row r="749" spans="1:4" x14ac:dyDescent="0.25">
      <c r="A749" s="16">
        <v>39647</v>
      </c>
      <c r="B749" s="17" t="s">
        <v>26</v>
      </c>
      <c r="C749" s="18">
        <v>194</v>
      </c>
      <c r="D749" s="19">
        <f t="shared" si="14"/>
        <v>417.09999999999997</v>
      </c>
    </row>
    <row r="750" spans="1:4" x14ac:dyDescent="0.25">
      <c r="A750" s="13">
        <v>39653</v>
      </c>
      <c r="B750" s="14" t="s">
        <v>62</v>
      </c>
      <c r="C750" s="15">
        <v>147</v>
      </c>
      <c r="D750" s="19">
        <f t="shared" si="14"/>
        <v>316.05</v>
      </c>
    </row>
    <row r="751" spans="1:4" x14ac:dyDescent="0.25">
      <c r="A751" s="16">
        <v>39656</v>
      </c>
      <c r="B751" s="17" t="s">
        <v>23</v>
      </c>
      <c r="C751" s="18">
        <v>319</v>
      </c>
      <c r="D751" s="19">
        <f t="shared" si="14"/>
        <v>685.85</v>
      </c>
    </row>
    <row r="752" spans="1:4" x14ac:dyDescent="0.25">
      <c r="A752" s="13">
        <v>39657</v>
      </c>
      <c r="B752" s="14" t="s">
        <v>40</v>
      </c>
      <c r="C752" s="15">
        <v>38</v>
      </c>
      <c r="D752" s="19">
        <f t="shared" si="14"/>
        <v>81.7</v>
      </c>
    </row>
    <row r="753" spans="1:4" x14ac:dyDescent="0.25">
      <c r="A753" s="16">
        <v>39662</v>
      </c>
      <c r="B753" s="17" t="s">
        <v>29</v>
      </c>
      <c r="C753" s="18">
        <v>31</v>
      </c>
      <c r="D753" s="19">
        <f t="shared" si="14"/>
        <v>66.649999999999991</v>
      </c>
    </row>
    <row r="754" spans="1:4" x14ac:dyDescent="0.25">
      <c r="A754" s="13">
        <v>39664</v>
      </c>
      <c r="B754" s="14" t="s">
        <v>7</v>
      </c>
      <c r="C754" s="15">
        <v>28</v>
      </c>
      <c r="D754" s="19">
        <f t="shared" si="14"/>
        <v>60.199999999999996</v>
      </c>
    </row>
    <row r="755" spans="1:4" x14ac:dyDescent="0.25">
      <c r="A755" s="16">
        <v>39664</v>
      </c>
      <c r="B755" s="17" t="s">
        <v>106</v>
      </c>
      <c r="C755" s="18">
        <v>15</v>
      </c>
      <c r="D755" s="19">
        <f t="shared" si="14"/>
        <v>32.25</v>
      </c>
    </row>
    <row r="756" spans="1:4" x14ac:dyDescent="0.25">
      <c r="A756" s="13">
        <v>39667</v>
      </c>
      <c r="B756" s="14" t="s">
        <v>63</v>
      </c>
      <c r="C756" s="15">
        <v>2</v>
      </c>
      <c r="D756" s="19">
        <f t="shared" si="14"/>
        <v>4.3</v>
      </c>
    </row>
    <row r="757" spans="1:4" x14ac:dyDescent="0.25">
      <c r="A757" s="16">
        <v>39667</v>
      </c>
      <c r="B757" s="17" t="s">
        <v>102</v>
      </c>
      <c r="C757" s="18">
        <v>16</v>
      </c>
      <c r="D757" s="19">
        <f t="shared" si="14"/>
        <v>34.4</v>
      </c>
    </row>
    <row r="758" spans="1:4" x14ac:dyDescent="0.25">
      <c r="A758" s="13">
        <v>39669</v>
      </c>
      <c r="B758" s="14" t="s">
        <v>79</v>
      </c>
      <c r="C758" s="15">
        <v>83</v>
      </c>
      <c r="D758" s="19">
        <f t="shared" si="14"/>
        <v>178.45</v>
      </c>
    </row>
    <row r="759" spans="1:4" x14ac:dyDescent="0.25">
      <c r="A759" s="16">
        <v>39670</v>
      </c>
      <c r="B759" s="17" t="s">
        <v>173</v>
      </c>
      <c r="C759" s="18">
        <v>16</v>
      </c>
      <c r="D759" s="19">
        <f t="shared" si="14"/>
        <v>34.4</v>
      </c>
    </row>
    <row r="760" spans="1:4" x14ac:dyDescent="0.25">
      <c r="A760" s="13">
        <v>39671</v>
      </c>
      <c r="B760" s="14" t="s">
        <v>10</v>
      </c>
      <c r="C760" s="15">
        <v>397</v>
      </c>
      <c r="D760" s="19">
        <f t="shared" si="14"/>
        <v>853.55</v>
      </c>
    </row>
    <row r="761" spans="1:4" x14ac:dyDescent="0.25">
      <c r="A761" s="16">
        <v>39671</v>
      </c>
      <c r="B761" s="17" t="s">
        <v>79</v>
      </c>
      <c r="C761" s="18">
        <v>184</v>
      </c>
      <c r="D761" s="19">
        <f t="shared" si="14"/>
        <v>395.59999999999997</v>
      </c>
    </row>
    <row r="762" spans="1:4" x14ac:dyDescent="0.25">
      <c r="A762" s="13">
        <v>39673</v>
      </c>
      <c r="B762" s="14" t="s">
        <v>79</v>
      </c>
      <c r="C762" s="15">
        <v>55</v>
      </c>
      <c r="D762" s="19">
        <f t="shared" si="14"/>
        <v>118.25</v>
      </c>
    </row>
    <row r="763" spans="1:4" x14ac:dyDescent="0.25">
      <c r="A763" s="16">
        <v>39674</v>
      </c>
      <c r="B763" s="17" t="s">
        <v>70</v>
      </c>
      <c r="C763" s="18">
        <v>107</v>
      </c>
      <c r="D763" s="19">
        <f t="shared" si="14"/>
        <v>230.04999999999998</v>
      </c>
    </row>
    <row r="764" spans="1:4" x14ac:dyDescent="0.25">
      <c r="A764" s="13">
        <v>39676</v>
      </c>
      <c r="B764" s="14" t="s">
        <v>70</v>
      </c>
      <c r="C764" s="15">
        <v>127</v>
      </c>
      <c r="D764" s="19">
        <f t="shared" si="14"/>
        <v>273.05</v>
      </c>
    </row>
    <row r="765" spans="1:4" x14ac:dyDescent="0.25">
      <c r="A765" s="16">
        <v>39679</v>
      </c>
      <c r="B765" s="17" t="s">
        <v>174</v>
      </c>
      <c r="C765" s="18">
        <v>122</v>
      </c>
      <c r="D765" s="19">
        <f t="shared" si="14"/>
        <v>262.3</v>
      </c>
    </row>
    <row r="766" spans="1:4" x14ac:dyDescent="0.25">
      <c r="A766" s="13">
        <v>39679</v>
      </c>
      <c r="B766" s="14" t="s">
        <v>19</v>
      </c>
      <c r="C766" s="15">
        <v>107</v>
      </c>
      <c r="D766" s="19">
        <f t="shared" si="14"/>
        <v>230.04999999999998</v>
      </c>
    </row>
    <row r="767" spans="1:4" x14ac:dyDescent="0.25">
      <c r="A767" s="16">
        <v>39681</v>
      </c>
      <c r="B767" s="17" t="s">
        <v>23</v>
      </c>
      <c r="C767" s="18">
        <v>113</v>
      </c>
      <c r="D767" s="19">
        <f t="shared" si="14"/>
        <v>242.95</v>
      </c>
    </row>
    <row r="768" spans="1:4" x14ac:dyDescent="0.25">
      <c r="A768" s="13">
        <v>39681</v>
      </c>
      <c r="B768" s="14" t="s">
        <v>8</v>
      </c>
      <c r="C768" s="15">
        <v>297</v>
      </c>
      <c r="D768" s="19">
        <f t="shared" si="14"/>
        <v>638.54999999999995</v>
      </c>
    </row>
    <row r="769" spans="1:4" x14ac:dyDescent="0.25">
      <c r="A769" s="16">
        <v>39682</v>
      </c>
      <c r="B769" s="17" t="s">
        <v>45</v>
      </c>
      <c r="C769" s="18">
        <v>14</v>
      </c>
      <c r="D769" s="19">
        <f t="shared" si="14"/>
        <v>30.099999999999998</v>
      </c>
    </row>
    <row r="770" spans="1:4" x14ac:dyDescent="0.25">
      <c r="A770" s="13">
        <v>39684</v>
      </c>
      <c r="B770" s="14" t="s">
        <v>53</v>
      </c>
      <c r="C770" s="15">
        <v>188</v>
      </c>
      <c r="D770" s="19">
        <f t="shared" si="14"/>
        <v>404.2</v>
      </c>
    </row>
    <row r="771" spans="1:4" x14ac:dyDescent="0.25">
      <c r="A771" s="16">
        <v>39686</v>
      </c>
      <c r="B771" s="17" t="s">
        <v>152</v>
      </c>
      <c r="C771" s="18">
        <v>11</v>
      </c>
      <c r="D771" s="19">
        <f t="shared" si="14"/>
        <v>23.65</v>
      </c>
    </row>
    <row r="772" spans="1:4" x14ac:dyDescent="0.25">
      <c r="A772" s="13">
        <v>39689</v>
      </c>
      <c r="B772" s="14" t="s">
        <v>29</v>
      </c>
      <c r="C772" s="15">
        <v>105</v>
      </c>
      <c r="D772" s="19">
        <f t="shared" si="14"/>
        <v>225.75</v>
      </c>
    </row>
    <row r="773" spans="1:4" x14ac:dyDescent="0.25">
      <c r="A773" s="16">
        <v>39690</v>
      </c>
      <c r="B773" s="17" t="s">
        <v>161</v>
      </c>
      <c r="C773" s="18">
        <v>18</v>
      </c>
      <c r="D773" s="19">
        <f t="shared" si="14"/>
        <v>38.699999999999996</v>
      </c>
    </row>
    <row r="774" spans="1:4" x14ac:dyDescent="0.25">
      <c r="A774" s="13">
        <v>39690</v>
      </c>
      <c r="B774" s="14" t="s">
        <v>8</v>
      </c>
      <c r="C774" s="15">
        <v>418</v>
      </c>
      <c r="D774" s="19">
        <f t="shared" si="14"/>
        <v>898.69999999999993</v>
      </c>
    </row>
    <row r="775" spans="1:4" x14ac:dyDescent="0.25">
      <c r="A775" s="16">
        <v>39691</v>
      </c>
      <c r="B775" s="17" t="s">
        <v>175</v>
      </c>
      <c r="C775" s="18">
        <v>4</v>
      </c>
      <c r="D775" s="19">
        <f t="shared" si="14"/>
        <v>8.6</v>
      </c>
    </row>
    <row r="776" spans="1:4" x14ac:dyDescent="0.25">
      <c r="A776" s="13">
        <v>39691</v>
      </c>
      <c r="B776" s="14" t="s">
        <v>125</v>
      </c>
      <c r="C776" s="15">
        <v>5</v>
      </c>
      <c r="D776" s="19">
        <f t="shared" si="14"/>
        <v>10.75</v>
      </c>
    </row>
    <row r="777" spans="1:4" x14ac:dyDescent="0.25">
      <c r="A777" s="16">
        <v>39692</v>
      </c>
      <c r="B777" s="17" t="s">
        <v>103</v>
      </c>
      <c r="C777" s="18">
        <v>346</v>
      </c>
      <c r="D777" s="19">
        <f t="shared" si="14"/>
        <v>743.9</v>
      </c>
    </row>
    <row r="778" spans="1:4" x14ac:dyDescent="0.25">
      <c r="A778" s="13">
        <v>39694</v>
      </c>
      <c r="B778" s="14" t="s">
        <v>10</v>
      </c>
      <c r="C778" s="15">
        <v>417</v>
      </c>
      <c r="D778" s="19">
        <f t="shared" si="14"/>
        <v>896.55</v>
      </c>
    </row>
    <row r="779" spans="1:4" x14ac:dyDescent="0.25">
      <c r="A779" s="16">
        <v>39696</v>
      </c>
      <c r="B779" s="17" t="s">
        <v>124</v>
      </c>
      <c r="C779" s="18">
        <v>35</v>
      </c>
      <c r="D779" s="19">
        <f t="shared" si="14"/>
        <v>75.25</v>
      </c>
    </row>
    <row r="780" spans="1:4" x14ac:dyDescent="0.25">
      <c r="A780" s="13">
        <v>39696</v>
      </c>
      <c r="B780" s="14" t="s">
        <v>4</v>
      </c>
      <c r="C780" s="15">
        <v>6</v>
      </c>
      <c r="D780" s="19">
        <f t="shared" si="14"/>
        <v>12.899999999999999</v>
      </c>
    </row>
    <row r="781" spans="1:4" x14ac:dyDescent="0.25">
      <c r="A781" s="16">
        <v>39697</v>
      </c>
      <c r="B781" s="17" t="s">
        <v>51</v>
      </c>
      <c r="C781" s="18">
        <v>322</v>
      </c>
      <c r="D781" s="19">
        <f t="shared" si="14"/>
        <v>692.3</v>
      </c>
    </row>
    <row r="782" spans="1:4" x14ac:dyDescent="0.25">
      <c r="A782" s="13">
        <v>39697</v>
      </c>
      <c r="B782" s="14" t="s">
        <v>38</v>
      </c>
      <c r="C782" s="15">
        <v>150</v>
      </c>
      <c r="D782" s="19">
        <f t="shared" si="14"/>
        <v>322.5</v>
      </c>
    </row>
    <row r="783" spans="1:4" x14ac:dyDescent="0.25">
      <c r="A783" s="16">
        <v>39698</v>
      </c>
      <c r="B783" s="17" t="s">
        <v>15</v>
      </c>
      <c r="C783" s="18">
        <v>492</v>
      </c>
      <c r="D783" s="19">
        <f t="shared" si="14"/>
        <v>1057.8</v>
      </c>
    </row>
    <row r="784" spans="1:4" x14ac:dyDescent="0.25">
      <c r="A784" s="13">
        <v>39702</v>
      </c>
      <c r="B784" s="14" t="s">
        <v>19</v>
      </c>
      <c r="C784" s="15">
        <v>93</v>
      </c>
      <c r="D784" s="19">
        <f t="shared" si="14"/>
        <v>199.95</v>
      </c>
    </row>
    <row r="785" spans="1:4" x14ac:dyDescent="0.25">
      <c r="A785" s="16">
        <v>39705</v>
      </c>
      <c r="B785" s="17" t="s">
        <v>62</v>
      </c>
      <c r="C785" s="18">
        <v>64</v>
      </c>
      <c r="D785" s="19">
        <f t="shared" si="14"/>
        <v>137.6</v>
      </c>
    </row>
    <row r="786" spans="1:4" x14ac:dyDescent="0.25">
      <c r="A786" s="13">
        <v>39705</v>
      </c>
      <c r="B786" s="14" t="s">
        <v>90</v>
      </c>
      <c r="C786" s="15">
        <v>7</v>
      </c>
      <c r="D786" s="19">
        <f t="shared" si="14"/>
        <v>15.049999999999999</v>
      </c>
    </row>
    <row r="787" spans="1:4" x14ac:dyDescent="0.25">
      <c r="A787" s="16">
        <v>39705</v>
      </c>
      <c r="B787" s="17" t="s">
        <v>19</v>
      </c>
      <c r="C787" s="18">
        <v>90</v>
      </c>
      <c r="D787" s="19">
        <f t="shared" si="14"/>
        <v>193.5</v>
      </c>
    </row>
    <row r="788" spans="1:4" x14ac:dyDescent="0.25">
      <c r="A788" s="13">
        <v>39712</v>
      </c>
      <c r="B788" s="14" t="s">
        <v>51</v>
      </c>
      <c r="C788" s="15">
        <v>136</v>
      </c>
      <c r="D788" s="19">
        <f t="shared" si="14"/>
        <v>292.39999999999998</v>
      </c>
    </row>
    <row r="789" spans="1:4" x14ac:dyDescent="0.25">
      <c r="A789" s="16">
        <v>39713</v>
      </c>
      <c r="B789" s="17" t="s">
        <v>20</v>
      </c>
      <c r="C789" s="18">
        <v>104</v>
      </c>
      <c r="D789" s="19">
        <f t="shared" si="14"/>
        <v>223.6</v>
      </c>
    </row>
    <row r="790" spans="1:4" x14ac:dyDescent="0.25">
      <c r="A790" s="13">
        <v>39713</v>
      </c>
      <c r="B790" s="14" t="s">
        <v>151</v>
      </c>
      <c r="C790" s="15">
        <v>1</v>
      </c>
      <c r="D790" s="19">
        <f t="shared" si="14"/>
        <v>2.15</v>
      </c>
    </row>
    <row r="791" spans="1:4" x14ac:dyDescent="0.25">
      <c r="A791" s="16">
        <v>39714</v>
      </c>
      <c r="B791" s="17" t="s">
        <v>32</v>
      </c>
      <c r="C791" s="18">
        <v>52</v>
      </c>
      <c r="D791" s="19">
        <f t="shared" si="14"/>
        <v>111.8</v>
      </c>
    </row>
    <row r="792" spans="1:4" x14ac:dyDescent="0.25">
      <c r="A792" s="13">
        <v>39714</v>
      </c>
      <c r="B792" s="14" t="s">
        <v>46</v>
      </c>
      <c r="C792" s="15">
        <v>203</v>
      </c>
      <c r="D792" s="19">
        <f t="shared" ref="D792:D855" si="15">IF(YEAR(A792) = 2008, C792*$F$5, "")</f>
        <v>436.45</v>
      </c>
    </row>
    <row r="793" spans="1:4" x14ac:dyDescent="0.25">
      <c r="A793" s="16">
        <v>39716</v>
      </c>
      <c r="B793" s="17" t="s">
        <v>31</v>
      </c>
      <c r="C793" s="18">
        <v>183</v>
      </c>
      <c r="D793" s="19">
        <f t="shared" si="15"/>
        <v>393.45</v>
      </c>
    </row>
    <row r="794" spans="1:4" x14ac:dyDescent="0.25">
      <c r="A794" s="13">
        <v>39717</v>
      </c>
      <c r="B794" s="14" t="s">
        <v>62</v>
      </c>
      <c r="C794" s="15">
        <v>182</v>
      </c>
      <c r="D794" s="19">
        <f t="shared" si="15"/>
        <v>391.3</v>
      </c>
    </row>
    <row r="795" spans="1:4" x14ac:dyDescent="0.25">
      <c r="A795" s="16">
        <v>39719</v>
      </c>
      <c r="B795" s="17" t="s">
        <v>46</v>
      </c>
      <c r="C795" s="18">
        <v>383</v>
      </c>
      <c r="D795" s="19">
        <f t="shared" si="15"/>
        <v>823.44999999999993</v>
      </c>
    </row>
    <row r="796" spans="1:4" x14ac:dyDescent="0.25">
      <c r="A796" s="13">
        <v>39722</v>
      </c>
      <c r="B796" s="14" t="s">
        <v>23</v>
      </c>
      <c r="C796" s="15">
        <v>113</v>
      </c>
      <c r="D796" s="19">
        <f t="shared" si="15"/>
        <v>242.95</v>
      </c>
    </row>
    <row r="797" spans="1:4" x14ac:dyDescent="0.25">
      <c r="A797" s="16">
        <v>39722</v>
      </c>
      <c r="B797" s="17" t="s">
        <v>64</v>
      </c>
      <c r="C797" s="18">
        <v>154</v>
      </c>
      <c r="D797" s="19">
        <f t="shared" si="15"/>
        <v>331.09999999999997</v>
      </c>
    </row>
    <row r="798" spans="1:4" x14ac:dyDescent="0.25">
      <c r="A798" s="13">
        <v>39722</v>
      </c>
      <c r="B798" s="14" t="s">
        <v>37</v>
      </c>
      <c r="C798" s="15">
        <v>8</v>
      </c>
      <c r="D798" s="19">
        <f t="shared" si="15"/>
        <v>17.2</v>
      </c>
    </row>
    <row r="799" spans="1:4" x14ac:dyDescent="0.25">
      <c r="A799" s="16">
        <v>39725</v>
      </c>
      <c r="B799" s="17" t="s">
        <v>117</v>
      </c>
      <c r="C799" s="18">
        <v>5</v>
      </c>
      <c r="D799" s="19">
        <f t="shared" si="15"/>
        <v>10.75</v>
      </c>
    </row>
    <row r="800" spans="1:4" x14ac:dyDescent="0.25">
      <c r="A800" s="13">
        <v>39725</v>
      </c>
      <c r="B800" s="14" t="s">
        <v>43</v>
      </c>
      <c r="C800" s="15">
        <v>14</v>
      </c>
      <c r="D800" s="19">
        <f t="shared" si="15"/>
        <v>30.099999999999998</v>
      </c>
    </row>
    <row r="801" spans="1:4" x14ac:dyDescent="0.25">
      <c r="A801" s="16">
        <v>39727</v>
      </c>
      <c r="B801" s="17" t="s">
        <v>72</v>
      </c>
      <c r="C801" s="18">
        <v>27</v>
      </c>
      <c r="D801" s="19">
        <f t="shared" si="15"/>
        <v>58.05</v>
      </c>
    </row>
    <row r="802" spans="1:4" x14ac:dyDescent="0.25">
      <c r="A802" s="13">
        <v>39727</v>
      </c>
      <c r="B802" s="14" t="s">
        <v>9</v>
      </c>
      <c r="C802" s="15">
        <v>141</v>
      </c>
      <c r="D802" s="19">
        <f t="shared" si="15"/>
        <v>303.14999999999998</v>
      </c>
    </row>
    <row r="803" spans="1:4" x14ac:dyDescent="0.25">
      <c r="A803" s="16">
        <v>39729</v>
      </c>
      <c r="B803" s="17" t="s">
        <v>176</v>
      </c>
      <c r="C803" s="18">
        <v>14</v>
      </c>
      <c r="D803" s="19">
        <f t="shared" si="15"/>
        <v>30.099999999999998</v>
      </c>
    </row>
    <row r="804" spans="1:4" x14ac:dyDescent="0.25">
      <c r="A804" s="13">
        <v>39729</v>
      </c>
      <c r="B804" s="14" t="s">
        <v>32</v>
      </c>
      <c r="C804" s="15">
        <v>136</v>
      </c>
      <c r="D804" s="19">
        <f t="shared" si="15"/>
        <v>292.39999999999998</v>
      </c>
    </row>
    <row r="805" spans="1:4" x14ac:dyDescent="0.25">
      <c r="A805" s="16">
        <v>39729</v>
      </c>
      <c r="B805" s="17" t="s">
        <v>6</v>
      </c>
      <c r="C805" s="18">
        <v>378</v>
      </c>
      <c r="D805" s="19">
        <f t="shared" si="15"/>
        <v>812.69999999999993</v>
      </c>
    </row>
    <row r="806" spans="1:4" x14ac:dyDescent="0.25">
      <c r="A806" s="13">
        <v>39729</v>
      </c>
      <c r="B806" s="14" t="s">
        <v>160</v>
      </c>
      <c r="C806" s="15">
        <v>12</v>
      </c>
      <c r="D806" s="19">
        <f t="shared" si="15"/>
        <v>25.799999999999997</v>
      </c>
    </row>
    <row r="807" spans="1:4" x14ac:dyDescent="0.25">
      <c r="A807" s="16">
        <v>39732</v>
      </c>
      <c r="B807" s="17" t="s">
        <v>46</v>
      </c>
      <c r="C807" s="18">
        <v>284</v>
      </c>
      <c r="D807" s="19">
        <f t="shared" si="15"/>
        <v>610.6</v>
      </c>
    </row>
    <row r="808" spans="1:4" x14ac:dyDescent="0.25">
      <c r="A808" s="13">
        <v>39733</v>
      </c>
      <c r="B808" s="14" t="s">
        <v>20</v>
      </c>
      <c r="C808" s="15">
        <v>54</v>
      </c>
      <c r="D808" s="19">
        <f t="shared" si="15"/>
        <v>116.1</v>
      </c>
    </row>
    <row r="809" spans="1:4" x14ac:dyDescent="0.25">
      <c r="A809" s="16">
        <v>39733</v>
      </c>
      <c r="B809" s="17" t="s">
        <v>32</v>
      </c>
      <c r="C809" s="18">
        <v>51</v>
      </c>
      <c r="D809" s="19">
        <f t="shared" si="15"/>
        <v>109.64999999999999</v>
      </c>
    </row>
    <row r="810" spans="1:4" x14ac:dyDescent="0.25">
      <c r="A810" s="13">
        <v>39733</v>
      </c>
      <c r="B810" s="14" t="s">
        <v>56</v>
      </c>
      <c r="C810" s="15">
        <v>159</v>
      </c>
      <c r="D810" s="19">
        <f t="shared" si="15"/>
        <v>341.84999999999997</v>
      </c>
    </row>
    <row r="811" spans="1:4" x14ac:dyDescent="0.25">
      <c r="A811" s="16">
        <v>39738</v>
      </c>
      <c r="B811" s="17" t="s">
        <v>10</v>
      </c>
      <c r="C811" s="18">
        <v>351</v>
      </c>
      <c r="D811" s="19">
        <f t="shared" si="15"/>
        <v>754.65</v>
      </c>
    </row>
    <row r="812" spans="1:4" x14ac:dyDescent="0.25">
      <c r="A812" s="13">
        <v>39738</v>
      </c>
      <c r="B812" s="14" t="s">
        <v>23</v>
      </c>
      <c r="C812" s="15">
        <v>390</v>
      </c>
      <c r="D812" s="19">
        <f t="shared" si="15"/>
        <v>838.5</v>
      </c>
    </row>
    <row r="813" spans="1:4" x14ac:dyDescent="0.25">
      <c r="A813" s="16">
        <v>39738</v>
      </c>
      <c r="B813" s="17" t="s">
        <v>34</v>
      </c>
      <c r="C813" s="18">
        <v>4</v>
      </c>
      <c r="D813" s="19">
        <f t="shared" si="15"/>
        <v>8.6</v>
      </c>
    </row>
    <row r="814" spans="1:4" x14ac:dyDescent="0.25">
      <c r="A814" s="13">
        <v>39739</v>
      </c>
      <c r="B814" s="14" t="s">
        <v>36</v>
      </c>
      <c r="C814" s="15">
        <v>140</v>
      </c>
      <c r="D814" s="19">
        <f t="shared" si="15"/>
        <v>301</v>
      </c>
    </row>
    <row r="815" spans="1:4" x14ac:dyDescent="0.25">
      <c r="A815" s="16">
        <v>39740</v>
      </c>
      <c r="B815" s="17" t="s">
        <v>51</v>
      </c>
      <c r="C815" s="18">
        <v>125</v>
      </c>
      <c r="D815" s="19">
        <f t="shared" si="15"/>
        <v>268.75</v>
      </c>
    </row>
    <row r="816" spans="1:4" x14ac:dyDescent="0.25">
      <c r="A816" s="13">
        <v>39740</v>
      </c>
      <c r="B816" s="14" t="s">
        <v>67</v>
      </c>
      <c r="C816" s="15">
        <v>97</v>
      </c>
      <c r="D816" s="19">
        <f t="shared" si="15"/>
        <v>208.54999999999998</v>
      </c>
    </row>
    <row r="817" spans="1:4" x14ac:dyDescent="0.25">
      <c r="A817" s="16">
        <v>39743</v>
      </c>
      <c r="B817" s="17" t="s">
        <v>67</v>
      </c>
      <c r="C817" s="18">
        <v>190</v>
      </c>
      <c r="D817" s="19">
        <f t="shared" si="15"/>
        <v>408.5</v>
      </c>
    </row>
    <row r="818" spans="1:4" x14ac:dyDescent="0.25">
      <c r="A818" s="13">
        <v>39745</v>
      </c>
      <c r="B818" s="14" t="s">
        <v>15</v>
      </c>
      <c r="C818" s="15">
        <v>415</v>
      </c>
      <c r="D818" s="19">
        <f t="shared" si="15"/>
        <v>892.25</v>
      </c>
    </row>
    <row r="819" spans="1:4" x14ac:dyDescent="0.25">
      <c r="A819" s="16">
        <v>39747</v>
      </c>
      <c r="B819" s="17" t="s">
        <v>10</v>
      </c>
      <c r="C819" s="18">
        <v>269</v>
      </c>
      <c r="D819" s="19">
        <f t="shared" si="15"/>
        <v>578.35</v>
      </c>
    </row>
    <row r="820" spans="1:4" x14ac:dyDescent="0.25">
      <c r="A820" s="13">
        <v>39747</v>
      </c>
      <c r="B820" s="14" t="s">
        <v>141</v>
      </c>
      <c r="C820" s="15">
        <v>11</v>
      </c>
      <c r="D820" s="19">
        <f t="shared" si="15"/>
        <v>23.65</v>
      </c>
    </row>
    <row r="821" spans="1:4" x14ac:dyDescent="0.25">
      <c r="A821" s="16">
        <v>39747</v>
      </c>
      <c r="B821" s="17" t="s">
        <v>46</v>
      </c>
      <c r="C821" s="18">
        <v>162</v>
      </c>
      <c r="D821" s="19">
        <f t="shared" si="15"/>
        <v>348.3</v>
      </c>
    </row>
    <row r="822" spans="1:4" x14ac:dyDescent="0.25">
      <c r="A822" s="13">
        <v>39757</v>
      </c>
      <c r="B822" s="14" t="s">
        <v>19</v>
      </c>
      <c r="C822" s="15">
        <v>75</v>
      </c>
      <c r="D822" s="19">
        <f t="shared" si="15"/>
        <v>161.25</v>
      </c>
    </row>
    <row r="823" spans="1:4" x14ac:dyDescent="0.25">
      <c r="A823" s="16">
        <v>39759</v>
      </c>
      <c r="B823" s="17" t="s">
        <v>23</v>
      </c>
      <c r="C823" s="18">
        <v>358</v>
      </c>
      <c r="D823" s="19">
        <f t="shared" si="15"/>
        <v>769.69999999999993</v>
      </c>
    </row>
    <row r="824" spans="1:4" x14ac:dyDescent="0.25">
      <c r="A824" s="13">
        <v>39760</v>
      </c>
      <c r="B824" s="14" t="s">
        <v>9</v>
      </c>
      <c r="C824" s="15">
        <v>198</v>
      </c>
      <c r="D824" s="19">
        <f t="shared" si="15"/>
        <v>425.7</v>
      </c>
    </row>
    <row r="825" spans="1:4" x14ac:dyDescent="0.25">
      <c r="A825" s="16">
        <v>39763</v>
      </c>
      <c r="B825" s="17" t="s">
        <v>23</v>
      </c>
      <c r="C825" s="18">
        <v>189</v>
      </c>
      <c r="D825" s="19">
        <f t="shared" si="15"/>
        <v>406.34999999999997</v>
      </c>
    </row>
    <row r="826" spans="1:4" x14ac:dyDescent="0.25">
      <c r="A826" s="13">
        <v>39764</v>
      </c>
      <c r="B826" s="14" t="s">
        <v>25</v>
      </c>
      <c r="C826" s="15">
        <v>226</v>
      </c>
      <c r="D826" s="19">
        <f t="shared" si="15"/>
        <v>485.9</v>
      </c>
    </row>
    <row r="827" spans="1:4" x14ac:dyDescent="0.25">
      <c r="A827" s="16">
        <v>39765</v>
      </c>
      <c r="B827" s="17" t="s">
        <v>56</v>
      </c>
      <c r="C827" s="18">
        <v>94</v>
      </c>
      <c r="D827" s="19">
        <f t="shared" si="15"/>
        <v>202.1</v>
      </c>
    </row>
    <row r="828" spans="1:4" x14ac:dyDescent="0.25">
      <c r="A828" s="13">
        <v>39770</v>
      </c>
      <c r="B828" s="14" t="s">
        <v>51</v>
      </c>
      <c r="C828" s="15">
        <v>401</v>
      </c>
      <c r="D828" s="19">
        <f t="shared" si="15"/>
        <v>862.15</v>
      </c>
    </row>
    <row r="829" spans="1:4" x14ac:dyDescent="0.25">
      <c r="A829" s="16">
        <v>39771</v>
      </c>
      <c r="B829" s="17" t="s">
        <v>70</v>
      </c>
      <c r="C829" s="18">
        <v>52</v>
      </c>
      <c r="D829" s="19">
        <f t="shared" si="15"/>
        <v>111.8</v>
      </c>
    </row>
    <row r="830" spans="1:4" x14ac:dyDescent="0.25">
      <c r="A830" s="13">
        <v>39772</v>
      </c>
      <c r="B830" s="14" t="s">
        <v>13</v>
      </c>
      <c r="C830" s="15">
        <v>189</v>
      </c>
      <c r="D830" s="19">
        <f t="shared" si="15"/>
        <v>406.34999999999997</v>
      </c>
    </row>
    <row r="831" spans="1:4" x14ac:dyDescent="0.25">
      <c r="A831" s="16">
        <v>39774</v>
      </c>
      <c r="B831" s="17" t="s">
        <v>18</v>
      </c>
      <c r="C831" s="18">
        <v>201</v>
      </c>
      <c r="D831" s="19">
        <f t="shared" si="15"/>
        <v>432.15</v>
      </c>
    </row>
    <row r="832" spans="1:4" x14ac:dyDescent="0.25">
      <c r="A832" s="13">
        <v>39775</v>
      </c>
      <c r="B832" s="14" t="s">
        <v>23</v>
      </c>
      <c r="C832" s="15">
        <v>235</v>
      </c>
      <c r="D832" s="19">
        <f t="shared" si="15"/>
        <v>505.25</v>
      </c>
    </row>
    <row r="833" spans="1:4" x14ac:dyDescent="0.25">
      <c r="A833" s="16">
        <v>39776</v>
      </c>
      <c r="B833" s="17" t="s">
        <v>56</v>
      </c>
      <c r="C833" s="18">
        <v>78</v>
      </c>
      <c r="D833" s="19">
        <f t="shared" si="15"/>
        <v>167.7</v>
      </c>
    </row>
    <row r="834" spans="1:4" x14ac:dyDescent="0.25">
      <c r="A834" s="13">
        <v>39776</v>
      </c>
      <c r="B834" s="14" t="s">
        <v>127</v>
      </c>
      <c r="C834" s="15">
        <v>13</v>
      </c>
      <c r="D834" s="19">
        <f t="shared" si="15"/>
        <v>27.95</v>
      </c>
    </row>
    <row r="835" spans="1:4" x14ac:dyDescent="0.25">
      <c r="A835" s="16">
        <v>39776</v>
      </c>
      <c r="B835" s="17" t="s">
        <v>21</v>
      </c>
      <c r="C835" s="18">
        <v>196</v>
      </c>
      <c r="D835" s="19">
        <f t="shared" si="15"/>
        <v>421.4</v>
      </c>
    </row>
    <row r="836" spans="1:4" x14ac:dyDescent="0.25">
      <c r="A836" s="13">
        <v>39780</v>
      </c>
      <c r="B836" s="14" t="s">
        <v>71</v>
      </c>
      <c r="C836" s="15">
        <v>11</v>
      </c>
      <c r="D836" s="19">
        <f t="shared" si="15"/>
        <v>23.65</v>
      </c>
    </row>
    <row r="837" spans="1:4" x14ac:dyDescent="0.25">
      <c r="A837" s="16">
        <v>39780</v>
      </c>
      <c r="B837" s="17" t="s">
        <v>177</v>
      </c>
      <c r="C837" s="18">
        <v>17</v>
      </c>
      <c r="D837" s="19">
        <f t="shared" si="15"/>
        <v>36.549999999999997</v>
      </c>
    </row>
    <row r="838" spans="1:4" x14ac:dyDescent="0.25">
      <c r="A838" s="13">
        <v>39781</v>
      </c>
      <c r="B838" s="14" t="s">
        <v>48</v>
      </c>
      <c r="C838" s="15">
        <v>4</v>
      </c>
      <c r="D838" s="19">
        <f t="shared" si="15"/>
        <v>8.6</v>
      </c>
    </row>
    <row r="839" spans="1:4" x14ac:dyDescent="0.25">
      <c r="A839" s="16">
        <v>39785</v>
      </c>
      <c r="B839" s="17" t="s">
        <v>55</v>
      </c>
      <c r="C839" s="18">
        <v>17</v>
      </c>
      <c r="D839" s="19">
        <f t="shared" si="15"/>
        <v>36.549999999999997</v>
      </c>
    </row>
    <row r="840" spans="1:4" x14ac:dyDescent="0.25">
      <c r="A840" s="13">
        <v>39785</v>
      </c>
      <c r="B840" s="14" t="s">
        <v>178</v>
      </c>
      <c r="C840" s="15">
        <v>1</v>
      </c>
      <c r="D840" s="19">
        <f t="shared" si="15"/>
        <v>2.15</v>
      </c>
    </row>
    <row r="841" spans="1:4" x14ac:dyDescent="0.25">
      <c r="A841" s="16">
        <v>39790</v>
      </c>
      <c r="B841" s="17" t="s">
        <v>14</v>
      </c>
      <c r="C841" s="18">
        <v>6</v>
      </c>
      <c r="D841" s="19">
        <f t="shared" si="15"/>
        <v>12.899999999999999</v>
      </c>
    </row>
    <row r="842" spans="1:4" x14ac:dyDescent="0.25">
      <c r="A842" s="13">
        <v>39790</v>
      </c>
      <c r="B842" s="14" t="s">
        <v>8</v>
      </c>
      <c r="C842" s="15">
        <v>496</v>
      </c>
      <c r="D842" s="19">
        <f t="shared" si="15"/>
        <v>1066.3999999999999</v>
      </c>
    </row>
    <row r="843" spans="1:4" x14ac:dyDescent="0.25">
      <c r="A843" s="16">
        <v>39794</v>
      </c>
      <c r="B843" s="17" t="s">
        <v>6</v>
      </c>
      <c r="C843" s="18">
        <v>363</v>
      </c>
      <c r="D843" s="19">
        <f t="shared" si="15"/>
        <v>780.44999999999993</v>
      </c>
    </row>
    <row r="844" spans="1:4" x14ac:dyDescent="0.25">
      <c r="A844" s="13">
        <v>39797</v>
      </c>
      <c r="B844" s="14" t="s">
        <v>6</v>
      </c>
      <c r="C844" s="15">
        <v>491</v>
      </c>
      <c r="D844" s="19">
        <f t="shared" si="15"/>
        <v>1055.6499999999999</v>
      </c>
    </row>
    <row r="845" spans="1:4" x14ac:dyDescent="0.25">
      <c r="A845" s="16">
        <v>39797</v>
      </c>
      <c r="B845" s="17" t="s">
        <v>18</v>
      </c>
      <c r="C845" s="18">
        <v>369</v>
      </c>
      <c r="D845" s="19">
        <f t="shared" si="15"/>
        <v>793.35</v>
      </c>
    </row>
    <row r="846" spans="1:4" x14ac:dyDescent="0.25">
      <c r="A846" s="13">
        <v>39799</v>
      </c>
      <c r="B846" s="14" t="s">
        <v>67</v>
      </c>
      <c r="C846" s="15">
        <v>60</v>
      </c>
      <c r="D846" s="19">
        <f t="shared" si="15"/>
        <v>129</v>
      </c>
    </row>
    <row r="847" spans="1:4" x14ac:dyDescent="0.25">
      <c r="A847" s="16">
        <v>39800</v>
      </c>
      <c r="B847" s="17" t="s">
        <v>21</v>
      </c>
      <c r="C847" s="18">
        <v>35</v>
      </c>
      <c r="D847" s="19">
        <f t="shared" si="15"/>
        <v>75.25</v>
      </c>
    </row>
    <row r="848" spans="1:4" x14ac:dyDescent="0.25">
      <c r="A848" s="13">
        <v>39803</v>
      </c>
      <c r="B848" s="14" t="s">
        <v>8</v>
      </c>
      <c r="C848" s="15">
        <v>121</v>
      </c>
      <c r="D848" s="19">
        <f t="shared" si="15"/>
        <v>260.14999999999998</v>
      </c>
    </row>
    <row r="849" spans="1:4" x14ac:dyDescent="0.25">
      <c r="A849" s="16">
        <v>39803</v>
      </c>
      <c r="B849" s="17" t="s">
        <v>51</v>
      </c>
      <c r="C849" s="18">
        <v>442</v>
      </c>
      <c r="D849" s="19">
        <f t="shared" si="15"/>
        <v>950.3</v>
      </c>
    </row>
    <row r="850" spans="1:4" x14ac:dyDescent="0.25">
      <c r="A850" s="13">
        <v>39804</v>
      </c>
      <c r="B850" s="14" t="s">
        <v>8</v>
      </c>
      <c r="C850" s="15">
        <v>338</v>
      </c>
      <c r="D850" s="19">
        <f t="shared" si="15"/>
        <v>726.69999999999993</v>
      </c>
    </row>
    <row r="851" spans="1:4" x14ac:dyDescent="0.25">
      <c r="A851" s="16">
        <v>39805</v>
      </c>
      <c r="B851" s="17" t="s">
        <v>32</v>
      </c>
      <c r="C851" s="18">
        <v>94</v>
      </c>
      <c r="D851" s="19">
        <f t="shared" si="15"/>
        <v>202.1</v>
      </c>
    </row>
    <row r="852" spans="1:4" x14ac:dyDescent="0.25">
      <c r="A852" s="13">
        <v>39808</v>
      </c>
      <c r="B852" s="14" t="s">
        <v>2</v>
      </c>
      <c r="C852" s="15">
        <v>14</v>
      </c>
      <c r="D852" s="19">
        <f t="shared" si="15"/>
        <v>30.099999999999998</v>
      </c>
    </row>
    <row r="853" spans="1:4" x14ac:dyDescent="0.25">
      <c r="A853" s="16">
        <v>39809</v>
      </c>
      <c r="B853" s="17" t="s">
        <v>95</v>
      </c>
      <c r="C853" s="18">
        <v>2</v>
      </c>
      <c r="D853" s="19">
        <f t="shared" si="15"/>
        <v>4.3</v>
      </c>
    </row>
    <row r="854" spans="1:4" x14ac:dyDescent="0.25">
      <c r="A854" s="13">
        <v>39811</v>
      </c>
      <c r="B854" s="14" t="s">
        <v>15</v>
      </c>
      <c r="C854" s="15">
        <v>110</v>
      </c>
      <c r="D854" s="19">
        <f t="shared" si="15"/>
        <v>236.5</v>
      </c>
    </row>
    <row r="855" spans="1:4" x14ac:dyDescent="0.25">
      <c r="A855" s="16">
        <v>39812</v>
      </c>
      <c r="B855" s="17" t="s">
        <v>88</v>
      </c>
      <c r="C855" s="18">
        <v>18</v>
      </c>
      <c r="D855" s="19">
        <f t="shared" si="15"/>
        <v>38.699999999999996</v>
      </c>
    </row>
    <row r="856" spans="1:4" x14ac:dyDescent="0.25">
      <c r="A856" s="13">
        <v>39812</v>
      </c>
      <c r="B856" s="14" t="s">
        <v>148</v>
      </c>
      <c r="C856" s="15">
        <v>7</v>
      </c>
      <c r="D856" s="19">
        <f t="shared" ref="D856:D919" si="16">IF(YEAR(A856) = 2008, C856*$F$5, "")</f>
        <v>15.049999999999999</v>
      </c>
    </row>
    <row r="857" spans="1:4" x14ac:dyDescent="0.25">
      <c r="A857" s="16">
        <v>39814</v>
      </c>
      <c r="B857" s="17" t="s">
        <v>179</v>
      </c>
      <c r="C857" s="18">
        <v>2</v>
      </c>
      <c r="D857" s="19">
        <f>IF(YEAR(A857) = 2009, C857*$F$6, "")</f>
        <v>4.26</v>
      </c>
    </row>
    <row r="858" spans="1:4" x14ac:dyDescent="0.25">
      <c r="A858" s="13">
        <v>39815</v>
      </c>
      <c r="B858" s="14" t="s">
        <v>38</v>
      </c>
      <c r="C858" s="15">
        <v>188</v>
      </c>
      <c r="D858" s="19">
        <f t="shared" ref="D858:D921" si="17">IF(YEAR(A858) = 2009, C858*$F$6, "")</f>
        <v>400.44</v>
      </c>
    </row>
    <row r="859" spans="1:4" x14ac:dyDescent="0.25">
      <c r="A859" s="16">
        <v>39819</v>
      </c>
      <c r="B859" s="17" t="s">
        <v>93</v>
      </c>
      <c r="C859" s="18">
        <v>11</v>
      </c>
      <c r="D859" s="19">
        <f t="shared" si="17"/>
        <v>23.43</v>
      </c>
    </row>
    <row r="860" spans="1:4" x14ac:dyDescent="0.25">
      <c r="A860" s="13">
        <v>39819</v>
      </c>
      <c r="B860" s="14" t="s">
        <v>15</v>
      </c>
      <c r="C860" s="15">
        <v>129</v>
      </c>
      <c r="D860" s="19">
        <f t="shared" si="17"/>
        <v>274.77</v>
      </c>
    </row>
    <row r="861" spans="1:4" x14ac:dyDescent="0.25">
      <c r="A861" s="16">
        <v>39819</v>
      </c>
      <c r="B861" s="17" t="s">
        <v>62</v>
      </c>
      <c r="C861" s="18">
        <v>117</v>
      </c>
      <c r="D861" s="19">
        <f t="shared" si="17"/>
        <v>249.20999999999998</v>
      </c>
    </row>
    <row r="862" spans="1:4" x14ac:dyDescent="0.25">
      <c r="A862" s="13">
        <v>39821</v>
      </c>
      <c r="B862" s="14" t="s">
        <v>83</v>
      </c>
      <c r="C862" s="15">
        <v>11</v>
      </c>
      <c r="D862" s="19">
        <f t="shared" si="17"/>
        <v>23.43</v>
      </c>
    </row>
    <row r="863" spans="1:4" x14ac:dyDescent="0.25">
      <c r="A863" s="16">
        <v>39823</v>
      </c>
      <c r="B863" s="17" t="s">
        <v>62</v>
      </c>
      <c r="C863" s="18">
        <v>186</v>
      </c>
      <c r="D863" s="19">
        <f t="shared" si="17"/>
        <v>396.18</v>
      </c>
    </row>
    <row r="864" spans="1:4" x14ac:dyDescent="0.25">
      <c r="A864" s="13">
        <v>39824</v>
      </c>
      <c r="B864" s="14" t="s">
        <v>19</v>
      </c>
      <c r="C864" s="15">
        <v>40</v>
      </c>
      <c r="D864" s="19">
        <f t="shared" si="17"/>
        <v>85.199999999999989</v>
      </c>
    </row>
    <row r="865" spans="1:4" x14ac:dyDescent="0.25">
      <c r="A865" s="16">
        <v>39829</v>
      </c>
      <c r="B865" s="17" t="s">
        <v>48</v>
      </c>
      <c r="C865" s="18">
        <v>6</v>
      </c>
      <c r="D865" s="19">
        <f t="shared" si="17"/>
        <v>12.78</v>
      </c>
    </row>
    <row r="866" spans="1:4" x14ac:dyDescent="0.25">
      <c r="A866" s="13">
        <v>39831</v>
      </c>
      <c r="B866" s="14" t="s">
        <v>56</v>
      </c>
      <c r="C866" s="15">
        <v>153</v>
      </c>
      <c r="D866" s="19">
        <f t="shared" si="17"/>
        <v>325.89</v>
      </c>
    </row>
    <row r="867" spans="1:4" x14ac:dyDescent="0.25">
      <c r="A867" s="16">
        <v>39832</v>
      </c>
      <c r="B867" s="17" t="s">
        <v>46</v>
      </c>
      <c r="C867" s="18">
        <v>163</v>
      </c>
      <c r="D867" s="19">
        <f t="shared" si="17"/>
        <v>347.19</v>
      </c>
    </row>
    <row r="868" spans="1:4" x14ac:dyDescent="0.25">
      <c r="A868" s="13">
        <v>39834</v>
      </c>
      <c r="B868" s="14" t="s">
        <v>180</v>
      </c>
      <c r="C868" s="15">
        <v>16</v>
      </c>
      <c r="D868" s="19">
        <f t="shared" si="17"/>
        <v>34.08</v>
      </c>
    </row>
    <row r="869" spans="1:4" x14ac:dyDescent="0.25">
      <c r="A869" s="16">
        <v>39835</v>
      </c>
      <c r="B869" s="17" t="s">
        <v>26</v>
      </c>
      <c r="C869" s="18">
        <v>161</v>
      </c>
      <c r="D869" s="19">
        <f t="shared" si="17"/>
        <v>342.93</v>
      </c>
    </row>
    <row r="870" spans="1:4" x14ac:dyDescent="0.25">
      <c r="A870" s="13">
        <v>39836</v>
      </c>
      <c r="B870" s="14" t="s">
        <v>181</v>
      </c>
      <c r="C870" s="15">
        <v>5</v>
      </c>
      <c r="D870" s="19">
        <f t="shared" si="17"/>
        <v>10.649999999999999</v>
      </c>
    </row>
    <row r="871" spans="1:4" x14ac:dyDescent="0.25">
      <c r="A871" s="16">
        <v>39839</v>
      </c>
      <c r="B871" s="17" t="s">
        <v>31</v>
      </c>
      <c r="C871" s="18">
        <v>200</v>
      </c>
      <c r="D871" s="19">
        <f t="shared" si="17"/>
        <v>426</v>
      </c>
    </row>
    <row r="872" spans="1:4" x14ac:dyDescent="0.25">
      <c r="A872" s="13">
        <v>39843</v>
      </c>
      <c r="B872" s="14" t="s">
        <v>182</v>
      </c>
      <c r="C872" s="15">
        <v>11</v>
      </c>
      <c r="D872" s="19">
        <f t="shared" si="17"/>
        <v>23.43</v>
      </c>
    </row>
    <row r="873" spans="1:4" x14ac:dyDescent="0.25">
      <c r="A873" s="16">
        <v>39847</v>
      </c>
      <c r="B873" s="17" t="s">
        <v>97</v>
      </c>
      <c r="C873" s="18">
        <v>14</v>
      </c>
      <c r="D873" s="19">
        <f t="shared" si="17"/>
        <v>29.82</v>
      </c>
    </row>
    <row r="874" spans="1:4" x14ac:dyDescent="0.25">
      <c r="A874" s="13">
        <v>39849</v>
      </c>
      <c r="B874" s="14" t="s">
        <v>8</v>
      </c>
      <c r="C874" s="15">
        <v>469</v>
      </c>
      <c r="D874" s="19">
        <f t="shared" si="17"/>
        <v>998.96999999999991</v>
      </c>
    </row>
    <row r="875" spans="1:4" x14ac:dyDescent="0.25">
      <c r="A875" s="16">
        <v>39853</v>
      </c>
      <c r="B875" s="17" t="s">
        <v>167</v>
      </c>
      <c r="C875" s="18">
        <v>11</v>
      </c>
      <c r="D875" s="19">
        <f t="shared" si="17"/>
        <v>23.43</v>
      </c>
    </row>
    <row r="876" spans="1:4" x14ac:dyDescent="0.25">
      <c r="A876" s="13">
        <v>39853</v>
      </c>
      <c r="B876" s="14" t="s">
        <v>15</v>
      </c>
      <c r="C876" s="15">
        <v>423</v>
      </c>
      <c r="D876" s="19">
        <f t="shared" si="17"/>
        <v>900.99</v>
      </c>
    </row>
    <row r="877" spans="1:4" x14ac:dyDescent="0.25">
      <c r="A877" s="16">
        <v>39853</v>
      </c>
      <c r="B877" s="17" t="s">
        <v>173</v>
      </c>
      <c r="C877" s="18">
        <v>9</v>
      </c>
      <c r="D877" s="19">
        <f t="shared" si="17"/>
        <v>19.169999999999998</v>
      </c>
    </row>
    <row r="878" spans="1:4" x14ac:dyDescent="0.25">
      <c r="A878" s="13">
        <v>39853</v>
      </c>
      <c r="B878" s="14" t="s">
        <v>69</v>
      </c>
      <c r="C878" s="15">
        <v>3</v>
      </c>
      <c r="D878" s="19">
        <f t="shared" si="17"/>
        <v>6.39</v>
      </c>
    </row>
    <row r="879" spans="1:4" x14ac:dyDescent="0.25">
      <c r="A879" s="16">
        <v>39854</v>
      </c>
      <c r="B879" s="17" t="s">
        <v>23</v>
      </c>
      <c r="C879" s="18">
        <v>186</v>
      </c>
      <c r="D879" s="19">
        <f t="shared" si="17"/>
        <v>396.18</v>
      </c>
    </row>
    <row r="880" spans="1:4" x14ac:dyDescent="0.25">
      <c r="A880" s="13">
        <v>39854</v>
      </c>
      <c r="B880" s="14" t="s">
        <v>8</v>
      </c>
      <c r="C880" s="15">
        <v>390</v>
      </c>
      <c r="D880" s="19">
        <f t="shared" si="17"/>
        <v>830.69999999999993</v>
      </c>
    </row>
    <row r="881" spans="1:4" x14ac:dyDescent="0.25">
      <c r="A881" s="16">
        <v>39855</v>
      </c>
      <c r="B881" s="17" t="s">
        <v>6</v>
      </c>
      <c r="C881" s="18">
        <v>445</v>
      </c>
      <c r="D881" s="19">
        <f t="shared" si="17"/>
        <v>947.84999999999991</v>
      </c>
    </row>
    <row r="882" spans="1:4" x14ac:dyDescent="0.25">
      <c r="A882" s="13">
        <v>39856</v>
      </c>
      <c r="B882" s="14" t="s">
        <v>51</v>
      </c>
      <c r="C882" s="15">
        <v>241</v>
      </c>
      <c r="D882" s="19">
        <f t="shared" si="17"/>
        <v>513.32999999999993</v>
      </c>
    </row>
    <row r="883" spans="1:4" x14ac:dyDescent="0.25">
      <c r="A883" s="16">
        <v>39856</v>
      </c>
      <c r="B883" s="17" t="s">
        <v>30</v>
      </c>
      <c r="C883" s="18">
        <v>3</v>
      </c>
      <c r="D883" s="19">
        <f t="shared" si="17"/>
        <v>6.39</v>
      </c>
    </row>
    <row r="884" spans="1:4" x14ac:dyDescent="0.25">
      <c r="A884" s="13">
        <v>39858</v>
      </c>
      <c r="B884" s="14" t="s">
        <v>24</v>
      </c>
      <c r="C884" s="15">
        <v>50</v>
      </c>
      <c r="D884" s="19">
        <f t="shared" si="17"/>
        <v>106.5</v>
      </c>
    </row>
    <row r="885" spans="1:4" x14ac:dyDescent="0.25">
      <c r="A885" s="16">
        <v>39859</v>
      </c>
      <c r="B885" s="17" t="s">
        <v>25</v>
      </c>
      <c r="C885" s="18">
        <v>284</v>
      </c>
      <c r="D885" s="19">
        <f t="shared" si="17"/>
        <v>604.91999999999996</v>
      </c>
    </row>
    <row r="886" spans="1:4" x14ac:dyDescent="0.25">
      <c r="A886" s="13">
        <v>39860</v>
      </c>
      <c r="B886" s="14" t="s">
        <v>10</v>
      </c>
      <c r="C886" s="15">
        <v>395</v>
      </c>
      <c r="D886" s="19">
        <f t="shared" si="17"/>
        <v>841.34999999999991</v>
      </c>
    </row>
    <row r="887" spans="1:4" x14ac:dyDescent="0.25">
      <c r="A887" s="16">
        <v>39862</v>
      </c>
      <c r="B887" s="17" t="s">
        <v>6</v>
      </c>
      <c r="C887" s="18">
        <v>290</v>
      </c>
      <c r="D887" s="19">
        <f t="shared" si="17"/>
        <v>617.69999999999993</v>
      </c>
    </row>
    <row r="888" spans="1:4" x14ac:dyDescent="0.25">
      <c r="A888" s="13">
        <v>39863</v>
      </c>
      <c r="B888" s="14" t="s">
        <v>23</v>
      </c>
      <c r="C888" s="15">
        <v>361</v>
      </c>
      <c r="D888" s="19">
        <f t="shared" si="17"/>
        <v>768.93</v>
      </c>
    </row>
    <row r="889" spans="1:4" x14ac:dyDescent="0.25">
      <c r="A889" s="16">
        <v>39865</v>
      </c>
      <c r="B889" s="17" t="s">
        <v>18</v>
      </c>
      <c r="C889" s="18">
        <v>355</v>
      </c>
      <c r="D889" s="19">
        <f t="shared" si="17"/>
        <v>756.15</v>
      </c>
    </row>
    <row r="890" spans="1:4" x14ac:dyDescent="0.25">
      <c r="A890" s="13">
        <v>39866</v>
      </c>
      <c r="B890" s="14" t="s">
        <v>183</v>
      </c>
      <c r="C890" s="15">
        <v>19</v>
      </c>
      <c r="D890" s="19">
        <f t="shared" si="17"/>
        <v>40.47</v>
      </c>
    </row>
    <row r="891" spans="1:4" x14ac:dyDescent="0.25">
      <c r="A891" s="16">
        <v>39868</v>
      </c>
      <c r="B891" s="17" t="s">
        <v>53</v>
      </c>
      <c r="C891" s="18">
        <v>32</v>
      </c>
      <c r="D891" s="19">
        <f t="shared" si="17"/>
        <v>68.16</v>
      </c>
    </row>
    <row r="892" spans="1:4" x14ac:dyDescent="0.25">
      <c r="A892" s="13">
        <v>39871</v>
      </c>
      <c r="B892" s="14" t="s">
        <v>147</v>
      </c>
      <c r="C892" s="15">
        <v>13</v>
      </c>
      <c r="D892" s="19">
        <f t="shared" si="17"/>
        <v>27.689999999999998</v>
      </c>
    </row>
    <row r="893" spans="1:4" x14ac:dyDescent="0.25">
      <c r="A893" s="16">
        <v>39871</v>
      </c>
      <c r="B893" s="17" t="s">
        <v>46</v>
      </c>
      <c r="C893" s="18">
        <v>156</v>
      </c>
      <c r="D893" s="19">
        <f t="shared" si="17"/>
        <v>332.28</v>
      </c>
    </row>
    <row r="894" spans="1:4" x14ac:dyDescent="0.25">
      <c r="A894" s="13">
        <v>39873</v>
      </c>
      <c r="B894" s="14" t="s">
        <v>184</v>
      </c>
      <c r="C894" s="15">
        <v>20</v>
      </c>
      <c r="D894" s="19">
        <f t="shared" si="17"/>
        <v>42.599999999999994</v>
      </c>
    </row>
    <row r="895" spans="1:4" x14ac:dyDescent="0.25">
      <c r="A895" s="16">
        <v>39874</v>
      </c>
      <c r="B895" s="17" t="s">
        <v>13</v>
      </c>
      <c r="C895" s="18">
        <v>112</v>
      </c>
      <c r="D895" s="19">
        <f t="shared" si="17"/>
        <v>238.56</v>
      </c>
    </row>
    <row r="896" spans="1:4" x14ac:dyDescent="0.25">
      <c r="A896" s="13">
        <v>39877</v>
      </c>
      <c r="B896" s="14" t="s">
        <v>8</v>
      </c>
      <c r="C896" s="15">
        <v>110</v>
      </c>
      <c r="D896" s="19">
        <f t="shared" si="17"/>
        <v>234.29999999999998</v>
      </c>
    </row>
    <row r="897" spans="1:4" x14ac:dyDescent="0.25">
      <c r="A897" s="16">
        <v>39878</v>
      </c>
      <c r="B897" s="17" t="s">
        <v>185</v>
      </c>
      <c r="C897" s="18">
        <v>4</v>
      </c>
      <c r="D897" s="19">
        <f t="shared" si="17"/>
        <v>8.52</v>
      </c>
    </row>
    <row r="898" spans="1:4" x14ac:dyDescent="0.25">
      <c r="A898" s="13">
        <v>39885</v>
      </c>
      <c r="B898" s="14" t="s">
        <v>134</v>
      </c>
      <c r="C898" s="15">
        <v>18</v>
      </c>
      <c r="D898" s="19">
        <f t="shared" si="17"/>
        <v>38.339999999999996</v>
      </c>
    </row>
    <row r="899" spans="1:4" x14ac:dyDescent="0.25">
      <c r="A899" s="16">
        <v>39889</v>
      </c>
      <c r="B899" s="17" t="s">
        <v>21</v>
      </c>
      <c r="C899" s="18">
        <v>60</v>
      </c>
      <c r="D899" s="19">
        <f t="shared" si="17"/>
        <v>127.8</v>
      </c>
    </row>
    <row r="900" spans="1:4" x14ac:dyDescent="0.25">
      <c r="A900" s="13">
        <v>39889</v>
      </c>
      <c r="B900" s="14" t="s">
        <v>89</v>
      </c>
      <c r="C900" s="15">
        <v>14</v>
      </c>
      <c r="D900" s="19">
        <f t="shared" si="17"/>
        <v>29.82</v>
      </c>
    </row>
    <row r="901" spans="1:4" x14ac:dyDescent="0.25">
      <c r="A901" s="16">
        <v>39889</v>
      </c>
      <c r="B901" s="17" t="s">
        <v>29</v>
      </c>
      <c r="C901" s="18">
        <v>24</v>
      </c>
      <c r="D901" s="19">
        <f t="shared" si="17"/>
        <v>51.12</v>
      </c>
    </row>
    <row r="902" spans="1:4" x14ac:dyDescent="0.25">
      <c r="A902" s="13">
        <v>39891</v>
      </c>
      <c r="B902" s="14" t="s">
        <v>23</v>
      </c>
      <c r="C902" s="15">
        <v>145</v>
      </c>
      <c r="D902" s="19">
        <f t="shared" si="17"/>
        <v>308.84999999999997</v>
      </c>
    </row>
    <row r="903" spans="1:4" x14ac:dyDescent="0.25">
      <c r="A903" s="16">
        <v>39891</v>
      </c>
      <c r="B903" s="17" t="s">
        <v>51</v>
      </c>
      <c r="C903" s="18">
        <v>393</v>
      </c>
      <c r="D903" s="19">
        <f t="shared" si="17"/>
        <v>837.08999999999992</v>
      </c>
    </row>
    <row r="904" spans="1:4" x14ac:dyDescent="0.25">
      <c r="A904" s="13">
        <v>39893</v>
      </c>
      <c r="B904" s="14" t="s">
        <v>29</v>
      </c>
      <c r="C904" s="15">
        <v>73</v>
      </c>
      <c r="D904" s="19">
        <f t="shared" si="17"/>
        <v>155.48999999999998</v>
      </c>
    </row>
    <row r="905" spans="1:4" x14ac:dyDescent="0.25">
      <c r="A905" s="16">
        <v>39893</v>
      </c>
      <c r="B905" s="17" t="s">
        <v>9</v>
      </c>
      <c r="C905" s="18">
        <v>136</v>
      </c>
      <c r="D905" s="19">
        <f t="shared" si="17"/>
        <v>289.68</v>
      </c>
    </row>
    <row r="906" spans="1:4" x14ac:dyDescent="0.25">
      <c r="A906" s="13">
        <v>39894</v>
      </c>
      <c r="B906" s="14" t="s">
        <v>46</v>
      </c>
      <c r="C906" s="15">
        <v>422</v>
      </c>
      <c r="D906" s="19">
        <f t="shared" si="17"/>
        <v>898.8599999999999</v>
      </c>
    </row>
    <row r="907" spans="1:4" x14ac:dyDescent="0.25">
      <c r="A907" s="16">
        <v>39895</v>
      </c>
      <c r="B907" s="17" t="s">
        <v>10</v>
      </c>
      <c r="C907" s="18">
        <v>187</v>
      </c>
      <c r="D907" s="19">
        <f t="shared" si="17"/>
        <v>398.31</v>
      </c>
    </row>
    <row r="908" spans="1:4" x14ac:dyDescent="0.25">
      <c r="A908" s="13">
        <v>39897</v>
      </c>
      <c r="B908" s="14" t="s">
        <v>19</v>
      </c>
      <c r="C908" s="15">
        <v>58</v>
      </c>
      <c r="D908" s="19">
        <f t="shared" si="17"/>
        <v>123.53999999999999</v>
      </c>
    </row>
    <row r="909" spans="1:4" x14ac:dyDescent="0.25">
      <c r="A909" s="16">
        <v>39898</v>
      </c>
      <c r="B909" s="17" t="s">
        <v>46</v>
      </c>
      <c r="C909" s="18">
        <v>436</v>
      </c>
      <c r="D909" s="19">
        <f t="shared" si="17"/>
        <v>928.68</v>
      </c>
    </row>
    <row r="910" spans="1:4" x14ac:dyDescent="0.25">
      <c r="A910" s="13">
        <v>39902</v>
      </c>
      <c r="B910" s="14" t="s">
        <v>15</v>
      </c>
      <c r="C910" s="15">
        <v>406</v>
      </c>
      <c r="D910" s="19">
        <f t="shared" si="17"/>
        <v>864.78</v>
      </c>
    </row>
    <row r="911" spans="1:4" x14ac:dyDescent="0.25">
      <c r="A911" s="16">
        <v>39904</v>
      </c>
      <c r="B911" s="17" t="s">
        <v>15</v>
      </c>
      <c r="C911" s="18">
        <v>108</v>
      </c>
      <c r="D911" s="19">
        <f t="shared" si="17"/>
        <v>230.04</v>
      </c>
    </row>
    <row r="912" spans="1:4" x14ac:dyDescent="0.25">
      <c r="A912" s="13">
        <v>39905</v>
      </c>
      <c r="B912" s="14" t="s">
        <v>143</v>
      </c>
      <c r="C912" s="15">
        <v>10</v>
      </c>
      <c r="D912" s="19">
        <f t="shared" si="17"/>
        <v>21.299999999999997</v>
      </c>
    </row>
    <row r="913" spans="1:4" x14ac:dyDescent="0.25">
      <c r="A913" s="16">
        <v>39906</v>
      </c>
      <c r="B913" s="17" t="s">
        <v>38</v>
      </c>
      <c r="C913" s="18">
        <v>153</v>
      </c>
      <c r="D913" s="19">
        <f t="shared" si="17"/>
        <v>325.89</v>
      </c>
    </row>
    <row r="914" spans="1:4" x14ac:dyDescent="0.25">
      <c r="A914" s="13">
        <v>39908</v>
      </c>
      <c r="B914" s="14" t="s">
        <v>186</v>
      </c>
      <c r="C914" s="15">
        <v>3</v>
      </c>
      <c r="D914" s="19">
        <f t="shared" si="17"/>
        <v>6.39</v>
      </c>
    </row>
    <row r="915" spans="1:4" x14ac:dyDescent="0.25">
      <c r="A915" s="16">
        <v>39909</v>
      </c>
      <c r="B915" s="17" t="s">
        <v>32</v>
      </c>
      <c r="C915" s="18">
        <v>109</v>
      </c>
      <c r="D915" s="19">
        <f t="shared" si="17"/>
        <v>232.17</v>
      </c>
    </row>
    <row r="916" spans="1:4" x14ac:dyDescent="0.25">
      <c r="A916" s="13">
        <v>39911</v>
      </c>
      <c r="B916" s="14" t="s">
        <v>87</v>
      </c>
      <c r="C916" s="15">
        <v>9</v>
      </c>
      <c r="D916" s="19">
        <f t="shared" si="17"/>
        <v>19.169999999999998</v>
      </c>
    </row>
    <row r="917" spans="1:4" x14ac:dyDescent="0.25">
      <c r="A917" s="16">
        <v>39911</v>
      </c>
      <c r="B917" s="17" t="s">
        <v>53</v>
      </c>
      <c r="C917" s="18">
        <v>112</v>
      </c>
      <c r="D917" s="19">
        <f t="shared" si="17"/>
        <v>238.56</v>
      </c>
    </row>
    <row r="918" spans="1:4" x14ac:dyDescent="0.25">
      <c r="A918" s="13">
        <v>39916</v>
      </c>
      <c r="B918" s="14" t="s">
        <v>20</v>
      </c>
      <c r="C918" s="15">
        <v>29</v>
      </c>
      <c r="D918" s="19">
        <f t="shared" si="17"/>
        <v>61.769999999999996</v>
      </c>
    </row>
    <row r="919" spans="1:4" x14ac:dyDescent="0.25">
      <c r="A919" s="16">
        <v>39916</v>
      </c>
      <c r="B919" s="17" t="s">
        <v>51</v>
      </c>
      <c r="C919" s="18">
        <v>310</v>
      </c>
      <c r="D919" s="19">
        <f t="shared" si="17"/>
        <v>660.3</v>
      </c>
    </row>
    <row r="920" spans="1:4" x14ac:dyDescent="0.25">
      <c r="A920" s="13">
        <v>39918</v>
      </c>
      <c r="B920" s="14" t="s">
        <v>56</v>
      </c>
      <c r="C920" s="15">
        <v>107</v>
      </c>
      <c r="D920" s="19">
        <f t="shared" si="17"/>
        <v>227.91</v>
      </c>
    </row>
    <row r="921" spans="1:4" x14ac:dyDescent="0.25">
      <c r="A921" s="16">
        <v>39921</v>
      </c>
      <c r="B921" s="17" t="s">
        <v>9</v>
      </c>
      <c r="C921" s="18">
        <v>26</v>
      </c>
      <c r="D921" s="19">
        <f t="shared" si="17"/>
        <v>55.379999999999995</v>
      </c>
    </row>
    <row r="922" spans="1:4" x14ac:dyDescent="0.25">
      <c r="A922" s="13">
        <v>39923</v>
      </c>
      <c r="B922" s="14" t="s">
        <v>32</v>
      </c>
      <c r="C922" s="15">
        <v>114</v>
      </c>
      <c r="D922" s="19">
        <f t="shared" ref="D922:D985" si="18">IF(YEAR(A922) = 2009, C922*$F$6, "")</f>
        <v>242.82</v>
      </c>
    </row>
    <row r="923" spans="1:4" x14ac:dyDescent="0.25">
      <c r="A923" s="16">
        <v>39924</v>
      </c>
      <c r="B923" s="17" t="s">
        <v>170</v>
      </c>
      <c r="C923" s="18">
        <v>4</v>
      </c>
      <c r="D923" s="19">
        <f t="shared" si="18"/>
        <v>8.52</v>
      </c>
    </row>
    <row r="924" spans="1:4" x14ac:dyDescent="0.25">
      <c r="A924" s="13">
        <v>39925</v>
      </c>
      <c r="B924" s="14" t="s">
        <v>187</v>
      </c>
      <c r="C924" s="15">
        <v>15</v>
      </c>
      <c r="D924" s="19">
        <f t="shared" si="18"/>
        <v>31.95</v>
      </c>
    </row>
    <row r="925" spans="1:4" x14ac:dyDescent="0.25">
      <c r="A925" s="16">
        <v>39929</v>
      </c>
      <c r="B925" s="17" t="s">
        <v>67</v>
      </c>
      <c r="C925" s="18">
        <v>144</v>
      </c>
      <c r="D925" s="19">
        <f t="shared" si="18"/>
        <v>306.71999999999997</v>
      </c>
    </row>
    <row r="926" spans="1:4" x14ac:dyDescent="0.25">
      <c r="A926" s="13">
        <v>39933</v>
      </c>
      <c r="B926" s="14" t="s">
        <v>6</v>
      </c>
      <c r="C926" s="15">
        <v>110</v>
      </c>
      <c r="D926" s="19">
        <f t="shared" si="18"/>
        <v>234.29999999999998</v>
      </c>
    </row>
    <row r="927" spans="1:4" x14ac:dyDescent="0.25">
      <c r="A927" s="16">
        <v>39933</v>
      </c>
      <c r="B927" s="17" t="s">
        <v>38</v>
      </c>
      <c r="C927" s="18">
        <v>105</v>
      </c>
      <c r="D927" s="19">
        <f t="shared" si="18"/>
        <v>223.64999999999998</v>
      </c>
    </row>
    <row r="928" spans="1:4" x14ac:dyDescent="0.25">
      <c r="A928" s="13">
        <v>39935</v>
      </c>
      <c r="B928" s="14" t="s">
        <v>53</v>
      </c>
      <c r="C928" s="15">
        <v>51</v>
      </c>
      <c r="D928" s="19">
        <f t="shared" si="18"/>
        <v>108.63</v>
      </c>
    </row>
    <row r="929" spans="1:4" x14ac:dyDescent="0.25">
      <c r="A929" s="16">
        <v>39937</v>
      </c>
      <c r="B929" s="17" t="s">
        <v>146</v>
      </c>
      <c r="C929" s="18">
        <v>1</v>
      </c>
      <c r="D929" s="19">
        <f t="shared" si="18"/>
        <v>2.13</v>
      </c>
    </row>
    <row r="930" spans="1:4" x14ac:dyDescent="0.25">
      <c r="A930" s="13">
        <v>39937</v>
      </c>
      <c r="B930" s="14" t="s">
        <v>153</v>
      </c>
      <c r="C930" s="15">
        <v>8</v>
      </c>
      <c r="D930" s="19">
        <f t="shared" si="18"/>
        <v>17.04</v>
      </c>
    </row>
    <row r="931" spans="1:4" x14ac:dyDescent="0.25">
      <c r="A931" s="16">
        <v>39939</v>
      </c>
      <c r="B931" s="17" t="s">
        <v>10</v>
      </c>
      <c r="C931" s="18">
        <v>128</v>
      </c>
      <c r="D931" s="19">
        <f t="shared" si="18"/>
        <v>272.64</v>
      </c>
    </row>
    <row r="932" spans="1:4" x14ac:dyDescent="0.25">
      <c r="A932" s="13">
        <v>39942</v>
      </c>
      <c r="B932" s="14" t="s">
        <v>88</v>
      </c>
      <c r="C932" s="15">
        <v>9</v>
      </c>
      <c r="D932" s="19">
        <f t="shared" si="18"/>
        <v>19.169999999999998</v>
      </c>
    </row>
    <row r="933" spans="1:4" x14ac:dyDescent="0.25">
      <c r="A933" s="16">
        <v>39948</v>
      </c>
      <c r="B933" s="17" t="s">
        <v>10</v>
      </c>
      <c r="C933" s="18">
        <v>291</v>
      </c>
      <c r="D933" s="19">
        <f t="shared" si="18"/>
        <v>619.82999999999993</v>
      </c>
    </row>
    <row r="934" spans="1:4" x14ac:dyDescent="0.25">
      <c r="A934" s="13">
        <v>39949</v>
      </c>
      <c r="B934" s="14" t="s">
        <v>15</v>
      </c>
      <c r="C934" s="15">
        <v>261</v>
      </c>
      <c r="D934" s="19">
        <f t="shared" si="18"/>
        <v>555.92999999999995</v>
      </c>
    </row>
    <row r="935" spans="1:4" x14ac:dyDescent="0.25">
      <c r="A935" s="16">
        <v>39951</v>
      </c>
      <c r="B935" s="17" t="s">
        <v>53</v>
      </c>
      <c r="C935" s="18">
        <v>192</v>
      </c>
      <c r="D935" s="19">
        <f t="shared" si="18"/>
        <v>408.96</v>
      </c>
    </row>
    <row r="936" spans="1:4" x14ac:dyDescent="0.25">
      <c r="A936" s="13">
        <v>39951</v>
      </c>
      <c r="B936" s="14" t="s">
        <v>8</v>
      </c>
      <c r="C936" s="15">
        <v>319</v>
      </c>
      <c r="D936" s="19">
        <f t="shared" si="18"/>
        <v>679.46999999999991</v>
      </c>
    </row>
    <row r="937" spans="1:4" x14ac:dyDescent="0.25">
      <c r="A937" s="16">
        <v>39953</v>
      </c>
      <c r="B937" s="17" t="s">
        <v>46</v>
      </c>
      <c r="C937" s="18">
        <v>393</v>
      </c>
      <c r="D937" s="19">
        <f t="shared" si="18"/>
        <v>837.08999999999992</v>
      </c>
    </row>
    <row r="938" spans="1:4" x14ac:dyDescent="0.25">
      <c r="A938" s="13">
        <v>39957</v>
      </c>
      <c r="B938" s="14" t="s">
        <v>188</v>
      </c>
      <c r="C938" s="15">
        <v>13</v>
      </c>
      <c r="D938" s="19">
        <f t="shared" si="18"/>
        <v>27.689999999999998</v>
      </c>
    </row>
    <row r="939" spans="1:4" x14ac:dyDescent="0.25">
      <c r="A939" s="16">
        <v>39958</v>
      </c>
      <c r="B939" s="17" t="s">
        <v>51</v>
      </c>
      <c r="C939" s="18">
        <v>380</v>
      </c>
      <c r="D939" s="19">
        <f t="shared" si="18"/>
        <v>809.4</v>
      </c>
    </row>
    <row r="940" spans="1:4" x14ac:dyDescent="0.25">
      <c r="A940" s="13">
        <v>39959</v>
      </c>
      <c r="B940" s="14" t="s">
        <v>38</v>
      </c>
      <c r="C940" s="15">
        <v>36</v>
      </c>
      <c r="D940" s="19">
        <f t="shared" si="18"/>
        <v>76.679999999999993</v>
      </c>
    </row>
    <row r="941" spans="1:4" x14ac:dyDescent="0.25">
      <c r="A941" s="16">
        <v>39962</v>
      </c>
      <c r="B941" s="17" t="s">
        <v>174</v>
      </c>
      <c r="C941" s="18">
        <v>179</v>
      </c>
      <c r="D941" s="19">
        <f t="shared" si="18"/>
        <v>381.27</v>
      </c>
    </row>
    <row r="942" spans="1:4" x14ac:dyDescent="0.25">
      <c r="A942" s="13">
        <v>39964</v>
      </c>
      <c r="B942" s="14" t="s">
        <v>29</v>
      </c>
      <c r="C942" s="15">
        <v>111</v>
      </c>
      <c r="D942" s="19">
        <f t="shared" si="18"/>
        <v>236.42999999999998</v>
      </c>
    </row>
    <row r="943" spans="1:4" x14ac:dyDescent="0.25">
      <c r="A943" s="16">
        <v>39965</v>
      </c>
      <c r="B943" s="17" t="s">
        <v>9</v>
      </c>
      <c r="C943" s="18">
        <v>36</v>
      </c>
      <c r="D943" s="19">
        <f t="shared" si="18"/>
        <v>76.679999999999993</v>
      </c>
    </row>
    <row r="944" spans="1:4" x14ac:dyDescent="0.25">
      <c r="A944" s="13">
        <v>39965</v>
      </c>
      <c r="B944" s="14" t="s">
        <v>11</v>
      </c>
      <c r="C944" s="15">
        <v>120</v>
      </c>
      <c r="D944" s="19">
        <f t="shared" si="18"/>
        <v>255.6</v>
      </c>
    </row>
    <row r="945" spans="1:4" x14ac:dyDescent="0.25">
      <c r="A945" s="16">
        <v>39969</v>
      </c>
      <c r="B945" s="17" t="s">
        <v>189</v>
      </c>
      <c r="C945" s="18">
        <v>11</v>
      </c>
      <c r="D945" s="19">
        <f t="shared" si="18"/>
        <v>23.43</v>
      </c>
    </row>
    <row r="946" spans="1:4" x14ac:dyDescent="0.25">
      <c r="A946" s="13">
        <v>39971</v>
      </c>
      <c r="B946" s="14" t="s">
        <v>127</v>
      </c>
      <c r="C946" s="15">
        <v>15</v>
      </c>
      <c r="D946" s="19">
        <f t="shared" si="18"/>
        <v>31.95</v>
      </c>
    </row>
    <row r="947" spans="1:4" x14ac:dyDescent="0.25">
      <c r="A947" s="16">
        <v>39971</v>
      </c>
      <c r="B947" s="17" t="s">
        <v>44</v>
      </c>
      <c r="C947" s="18">
        <v>4</v>
      </c>
      <c r="D947" s="19">
        <f t="shared" si="18"/>
        <v>8.52</v>
      </c>
    </row>
    <row r="948" spans="1:4" x14ac:dyDescent="0.25">
      <c r="A948" s="13">
        <v>39974</v>
      </c>
      <c r="B948" s="14" t="s">
        <v>116</v>
      </c>
      <c r="C948" s="15">
        <v>11</v>
      </c>
      <c r="D948" s="19">
        <f t="shared" si="18"/>
        <v>23.43</v>
      </c>
    </row>
    <row r="949" spans="1:4" x14ac:dyDescent="0.25">
      <c r="A949" s="16">
        <v>39977</v>
      </c>
      <c r="B949" s="17" t="s">
        <v>190</v>
      </c>
      <c r="C949" s="18">
        <v>9</v>
      </c>
      <c r="D949" s="19">
        <f t="shared" si="18"/>
        <v>19.169999999999998</v>
      </c>
    </row>
    <row r="950" spans="1:4" x14ac:dyDescent="0.25">
      <c r="A950" s="13">
        <v>39978</v>
      </c>
      <c r="B950" s="14" t="s">
        <v>51</v>
      </c>
      <c r="C950" s="15">
        <v>498</v>
      </c>
      <c r="D950" s="19">
        <f t="shared" si="18"/>
        <v>1060.74</v>
      </c>
    </row>
    <row r="951" spans="1:4" x14ac:dyDescent="0.25">
      <c r="A951" s="16">
        <v>39980</v>
      </c>
      <c r="B951" s="17" t="s">
        <v>46</v>
      </c>
      <c r="C951" s="18">
        <v>350</v>
      </c>
      <c r="D951" s="19">
        <f t="shared" si="18"/>
        <v>745.5</v>
      </c>
    </row>
    <row r="952" spans="1:4" x14ac:dyDescent="0.25">
      <c r="A952" s="13">
        <v>39980</v>
      </c>
      <c r="B952" s="14" t="s">
        <v>9</v>
      </c>
      <c r="C952" s="15">
        <v>191</v>
      </c>
      <c r="D952" s="19">
        <f t="shared" si="18"/>
        <v>406.83</v>
      </c>
    </row>
    <row r="953" spans="1:4" x14ac:dyDescent="0.25">
      <c r="A953" s="16">
        <v>39980</v>
      </c>
      <c r="B953" s="17" t="s">
        <v>10</v>
      </c>
      <c r="C953" s="18">
        <v>402</v>
      </c>
      <c r="D953" s="19">
        <f t="shared" si="18"/>
        <v>856.26</v>
      </c>
    </row>
    <row r="954" spans="1:4" x14ac:dyDescent="0.25">
      <c r="A954" s="13">
        <v>39984</v>
      </c>
      <c r="B954" s="14" t="s">
        <v>70</v>
      </c>
      <c r="C954" s="15">
        <v>140</v>
      </c>
      <c r="D954" s="19">
        <f t="shared" si="18"/>
        <v>298.2</v>
      </c>
    </row>
    <row r="955" spans="1:4" x14ac:dyDescent="0.25">
      <c r="A955" s="16">
        <v>39985</v>
      </c>
      <c r="B955" s="17" t="s">
        <v>191</v>
      </c>
      <c r="C955" s="18">
        <v>3</v>
      </c>
      <c r="D955" s="19">
        <f t="shared" si="18"/>
        <v>6.39</v>
      </c>
    </row>
    <row r="956" spans="1:4" x14ac:dyDescent="0.25">
      <c r="A956" s="13">
        <v>39987</v>
      </c>
      <c r="B956" s="14" t="s">
        <v>53</v>
      </c>
      <c r="C956" s="15">
        <v>25</v>
      </c>
      <c r="D956" s="19">
        <f t="shared" si="18"/>
        <v>53.25</v>
      </c>
    </row>
    <row r="957" spans="1:4" x14ac:dyDescent="0.25">
      <c r="A957" s="16">
        <v>39992</v>
      </c>
      <c r="B957" s="17" t="s">
        <v>192</v>
      </c>
      <c r="C957" s="18">
        <v>7</v>
      </c>
      <c r="D957" s="19">
        <f t="shared" si="18"/>
        <v>14.91</v>
      </c>
    </row>
    <row r="958" spans="1:4" x14ac:dyDescent="0.25">
      <c r="A958" s="13">
        <v>39994</v>
      </c>
      <c r="B958" s="14" t="s">
        <v>193</v>
      </c>
      <c r="C958" s="15">
        <v>17</v>
      </c>
      <c r="D958" s="19">
        <f t="shared" si="18"/>
        <v>36.21</v>
      </c>
    </row>
    <row r="959" spans="1:4" x14ac:dyDescent="0.25">
      <c r="A959" s="16">
        <v>39994</v>
      </c>
      <c r="B959" s="17" t="s">
        <v>10</v>
      </c>
      <c r="C959" s="18">
        <v>479</v>
      </c>
      <c r="D959" s="19">
        <f t="shared" si="18"/>
        <v>1020.27</v>
      </c>
    </row>
    <row r="960" spans="1:4" x14ac:dyDescent="0.25">
      <c r="A960" s="13">
        <v>39994</v>
      </c>
      <c r="B960" s="14" t="s">
        <v>194</v>
      </c>
      <c r="C960" s="15">
        <v>6</v>
      </c>
      <c r="D960" s="19">
        <f t="shared" si="18"/>
        <v>12.78</v>
      </c>
    </row>
    <row r="961" spans="1:4" x14ac:dyDescent="0.25">
      <c r="A961" s="16">
        <v>39994</v>
      </c>
      <c r="B961" s="17" t="s">
        <v>17</v>
      </c>
      <c r="C961" s="18">
        <v>10</v>
      </c>
      <c r="D961" s="19">
        <f t="shared" si="18"/>
        <v>21.299999999999997</v>
      </c>
    </row>
    <row r="962" spans="1:4" x14ac:dyDescent="0.25">
      <c r="A962" s="13">
        <v>39995</v>
      </c>
      <c r="B962" s="14" t="s">
        <v>30</v>
      </c>
      <c r="C962" s="15">
        <v>2</v>
      </c>
      <c r="D962" s="19">
        <f t="shared" si="18"/>
        <v>4.26</v>
      </c>
    </row>
    <row r="963" spans="1:4" x14ac:dyDescent="0.25">
      <c r="A963" s="16">
        <v>39997</v>
      </c>
      <c r="B963" s="17" t="s">
        <v>195</v>
      </c>
      <c r="C963" s="18">
        <v>13</v>
      </c>
      <c r="D963" s="19">
        <f t="shared" si="18"/>
        <v>27.689999999999998</v>
      </c>
    </row>
    <row r="964" spans="1:4" x14ac:dyDescent="0.25">
      <c r="A964" s="13">
        <v>40000</v>
      </c>
      <c r="B964" s="14" t="s">
        <v>184</v>
      </c>
      <c r="C964" s="15">
        <v>12</v>
      </c>
      <c r="D964" s="19">
        <f t="shared" si="18"/>
        <v>25.56</v>
      </c>
    </row>
    <row r="965" spans="1:4" x14ac:dyDescent="0.25">
      <c r="A965" s="16">
        <v>40000</v>
      </c>
      <c r="B965" s="17" t="s">
        <v>6</v>
      </c>
      <c r="C965" s="18">
        <v>191</v>
      </c>
      <c r="D965" s="19">
        <f t="shared" si="18"/>
        <v>406.83</v>
      </c>
    </row>
    <row r="966" spans="1:4" x14ac:dyDescent="0.25">
      <c r="A966" s="13">
        <v>40000</v>
      </c>
      <c r="B966" s="14" t="s">
        <v>11</v>
      </c>
      <c r="C966" s="15">
        <v>123</v>
      </c>
      <c r="D966" s="19">
        <f t="shared" si="18"/>
        <v>261.99</v>
      </c>
    </row>
    <row r="967" spans="1:4" x14ac:dyDescent="0.25">
      <c r="A967" s="16">
        <v>40001</v>
      </c>
      <c r="B967" s="17" t="s">
        <v>19</v>
      </c>
      <c r="C967" s="18">
        <v>66</v>
      </c>
      <c r="D967" s="19">
        <f t="shared" si="18"/>
        <v>140.57999999999998</v>
      </c>
    </row>
    <row r="968" spans="1:4" x14ac:dyDescent="0.25">
      <c r="A968" s="13">
        <v>40002</v>
      </c>
      <c r="B968" s="14" t="s">
        <v>62</v>
      </c>
      <c r="C968" s="15">
        <v>132</v>
      </c>
      <c r="D968" s="19">
        <f t="shared" si="18"/>
        <v>281.15999999999997</v>
      </c>
    </row>
    <row r="969" spans="1:4" x14ac:dyDescent="0.25">
      <c r="A969" s="16">
        <v>40006</v>
      </c>
      <c r="B969" s="17" t="s">
        <v>196</v>
      </c>
      <c r="C969" s="18">
        <v>9</v>
      </c>
      <c r="D969" s="19">
        <f t="shared" si="18"/>
        <v>19.169999999999998</v>
      </c>
    </row>
    <row r="970" spans="1:4" x14ac:dyDescent="0.25">
      <c r="A970" s="13">
        <v>40006</v>
      </c>
      <c r="B970" s="14" t="s">
        <v>79</v>
      </c>
      <c r="C970" s="15">
        <v>111</v>
      </c>
      <c r="D970" s="19">
        <f t="shared" si="18"/>
        <v>236.42999999999998</v>
      </c>
    </row>
    <row r="971" spans="1:4" x14ac:dyDescent="0.25">
      <c r="A971" s="16">
        <v>40007</v>
      </c>
      <c r="B971" s="17" t="s">
        <v>20</v>
      </c>
      <c r="C971" s="18">
        <v>163</v>
      </c>
      <c r="D971" s="19">
        <f t="shared" si="18"/>
        <v>347.19</v>
      </c>
    </row>
    <row r="972" spans="1:4" x14ac:dyDescent="0.25">
      <c r="A972" s="13">
        <v>40007</v>
      </c>
      <c r="B972" s="14" t="s">
        <v>156</v>
      </c>
      <c r="C972" s="15">
        <v>4</v>
      </c>
      <c r="D972" s="19">
        <f t="shared" si="18"/>
        <v>8.52</v>
      </c>
    </row>
    <row r="973" spans="1:4" x14ac:dyDescent="0.25">
      <c r="A973" s="16">
        <v>40009</v>
      </c>
      <c r="B973" s="17" t="s">
        <v>146</v>
      </c>
      <c r="C973" s="18">
        <v>10</v>
      </c>
      <c r="D973" s="19">
        <f t="shared" si="18"/>
        <v>21.299999999999997</v>
      </c>
    </row>
    <row r="974" spans="1:4" x14ac:dyDescent="0.25">
      <c r="A974" s="13">
        <v>40010</v>
      </c>
      <c r="B974" s="14" t="s">
        <v>10</v>
      </c>
      <c r="C974" s="15">
        <v>457</v>
      </c>
      <c r="D974" s="19">
        <f t="shared" si="18"/>
        <v>973.41</v>
      </c>
    </row>
    <row r="975" spans="1:4" x14ac:dyDescent="0.25">
      <c r="A975" s="16">
        <v>40012</v>
      </c>
      <c r="B975" s="17" t="s">
        <v>51</v>
      </c>
      <c r="C975" s="18">
        <v>260</v>
      </c>
      <c r="D975" s="19">
        <f t="shared" si="18"/>
        <v>553.79999999999995</v>
      </c>
    </row>
    <row r="976" spans="1:4" x14ac:dyDescent="0.25">
      <c r="A976" s="13">
        <v>40013</v>
      </c>
      <c r="B976" s="14" t="s">
        <v>121</v>
      </c>
      <c r="C976" s="15">
        <v>181</v>
      </c>
      <c r="D976" s="19">
        <f t="shared" si="18"/>
        <v>385.53</v>
      </c>
    </row>
    <row r="977" spans="1:4" x14ac:dyDescent="0.25">
      <c r="A977" s="16">
        <v>40014</v>
      </c>
      <c r="B977" s="17" t="s">
        <v>51</v>
      </c>
      <c r="C977" s="18">
        <v>144</v>
      </c>
      <c r="D977" s="19">
        <f t="shared" si="18"/>
        <v>306.71999999999997</v>
      </c>
    </row>
    <row r="978" spans="1:4" x14ac:dyDescent="0.25">
      <c r="A978" s="13">
        <v>40015</v>
      </c>
      <c r="B978" s="14" t="s">
        <v>23</v>
      </c>
      <c r="C978" s="15">
        <v>246</v>
      </c>
      <c r="D978" s="19">
        <f t="shared" si="18"/>
        <v>523.98</v>
      </c>
    </row>
    <row r="979" spans="1:4" x14ac:dyDescent="0.25">
      <c r="A979" s="16">
        <v>40017</v>
      </c>
      <c r="B979" s="17" t="s">
        <v>197</v>
      </c>
      <c r="C979" s="18">
        <v>10</v>
      </c>
      <c r="D979" s="19">
        <f t="shared" si="18"/>
        <v>21.299999999999997</v>
      </c>
    </row>
    <row r="980" spans="1:4" x14ac:dyDescent="0.25">
      <c r="A980" s="13">
        <v>40019</v>
      </c>
      <c r="B980" s="14" t="s">
        <v>27</v>
      </c>
      <c r="C980" s="15">
        <v>148</v>
      </c>
      <c r="D980" s="19">
        <f t="shared" si="18"/>
        <v>315.24</v>
      </c>
    </row>
    <row r="981" spans="1:4" x14ac:dyDescent="0.25">
      <c r="A981" s="16">
        <v>40021</v>
      </c>
      <c r="B981" s="17" t="s">
        <v>36</v>
      </c>
      <c r="C981" s="18">
        <v>24</v>
      </c>
      <c r="D981" s="19">
        <f t="shared" si="18"/>
        <v>51.12</v>
      </c>
    </row>
    <row r="982" spans="1:4" x14ac:dyDescent="0.25">
      <c r="A982" s="13">
        <v>40024</v>
      </c>
      <c r="B982" s="14" t="s">
        <v>26</v>
      </c>
      <c r="C982" s="15">
        <v>66</v>
      </c>
      <c r="D982" s="19">
        <f t="shared" si="18"/>
        <v>140.57999999999998</v>
      </c>
    </row>
    <row r="983" spans="1:4" x14ac:dyDescent="0.25">
      <c r="A983" s="16">
        <v>40027</v>
      </c>
      <c r="B983" s="17" t="s">
        <v>46</v>
      </c>
      <c r="C983" s="18">
        <v>333</v>
      </c>
      <c r="D983" s="19">
        <f t="shared" si="18"/>
        <v>709.29</v>
      </c>
    </row>
    <row r="984" spans="1:4" x14ac:dyDescent="0.25">
      <c r="A984" s="13">
        <v>40027</v>
      </c>
      <c r="B984" s="14" t="s">
        <v>38</v>
      </c>
      <c r="C984" s="15">
        <v>194</v>
      </c>
      <c r="D984" s="19">
        <f t="shared" si="18"/>
        <v>413.21999999999997</v>
      </c>
    </row>
    <row r="985" spans="1:4" x14ac:dyDescent="0.25">
      <c r="A985" s="16">
        <v>40031</v>
      </c>
      <c r="B985" s="17" t="s">
        <v>19</v>
      </c>
      <c r="C985" s="18">
        <v>154</v>
      </c>
      <c r="D985" s="19">
        <f t="shared" si="18"/>
        <v>328.02</v>
      </c>
    </row>
    <row r="986" spans="1:4" x14ac:dyDescent="0.25">
      <c r="A986" s="13">
        <v>40031</v>
      </c>
      <c r="B986" s="14" t="s">
        <v>56</v>
      </c>
      <c r="C986" s="15">
        <v>100</v>
      </c>
      <c r="D986" s="19">
        <f t="shared" ref="D986:D1049" si="19">IF(YEAR(A986) = 2009, C986*$F$6, "")</f>
        <v>213</v>
      </c>
    </row>
    <row r="987" spans="1:4" x14ac:dyDescent="0.25">
      <c r="A987" s="16">
        <v>40031</v>
      </c>
      <c r="B987" s="17" t="s">
        <v>2</v>
      </c>
      <c r="C987" s="18">
        <v>18</v>
      </c>
      <c r="D987" s="19">
        <f t="shared" si="19"/>
        <v>38.339999999999996</v>
      </c>
    </row>
    <row r="988" spans="1:4" x14ac:dyDescent="0.25">
      <c r="A988" s="13">
        <v>40031</v>
      </c>
      <c r="B988" s="14" t="s">
        <v>171</v>
      </c>
      <c r="C988" s="15">
        <v>20</v>
      </c>
      <c r="D988" s="19">
        <f t="shared" si="19"/>
        <v>42.599999999999994</v>
      </c>
    </row>
    <row r="989" spans="1:4" x14ac:dyDescent="0.25">
      <c r="A989" s="16">
        <v>40033</v>
      </c>
      <c r="B989" s="17" t="s">
        <v>56</v>
      </c>
      <c r="C989" s="18">
        <v>200</v>
      </c>
      <c r="D989" s="19">
        <f t="shared" si="19"/>
        <v>426</v>
      </c>
    </row>
    <row r="990" spans="1:4" x14ac:dyDescent="0.25">
      <c r="A990" s="13">
        <v>40034</v>
      </c>
      <c r="B990" s="14" t="s">
        <v>19</v>
      </c>
      <c r="C990" s="15">
        <v>48</v>
      </c>
      <c r="D990" s="19">
        <f t="shared" si="19"/>
        <v>102.24</v>
      </c>
    </row>
    <row r="991" spans="1:4" x14ac:dyDescent="0.25">
      <c r="A991" s="16">
        <v>40034</v>
      </c>
      <c r="B991" s="17" t="s">
        <v>62</v>
      </c>
      <c r="C991" s="18">
        <v>68</v>
      </c>
      <c r="D991" s="19">
        <f t="shared" si="19"/>
        <v>144.84</v>
      </c>
    </row>
    <row r="992" spans="1:4" x14ac:dyDescent="0.25">
      <c r="A992" s="13">
        <v>40035</v>
      </c>
      <c r="B992" s="14" t="s">
        <v>175</v>
      </c>
      <c r="C992" s="15">
        <v>9</v>
      </c>
      <c r="D992" s="19">
        <f t="shared" si="19"/>
        <v>19.169999999999998</v>
      </c>
    </row>
    <row r="993" spans="1:4" x14ac:dyDescent="0.25">
      <c r="A993" s="16">
        <v>40039</v>
      </c>
      <c r="B993" s="17" t="s">
        <v>51</v>
      </c>
      <c r="C993" s="18">
        <v>493</v>
      </c>
      <c r="D993" s="19">
        <f t="shared" si="19"/>
        <v>1050.0899999999999</v>
      </c>
    </row>
    <row r="994" spans="1:4" x14ac:dyDescent="0.25">
      <c r="A994" s="13">
        <v>40039</v>
      </c>
      <c r="B994" s="14" t="s">
        <v>15</v>
      </c>
      <c r="C994" s="15">
        <v>340</v>
      </c>
      <c r="D994" s="19">
        <f t="shared" si="19"/>
        <v>724.19999999999993</v>
      </c>
    </row>
    <row r="995" spans="1:4" x14ac:dyDescent="0.25">
      <c r="A995" s="16">
        <v>40041</v>
      </c>
      <c r="B995" s="17" t="s">
        <v>175</v>
      </c>
      <c r="C995" s="18">
        <v>2</v>
      </c>
      <c r="D995" s="19">
        <f t="shared" si="19"/>
        <v>4.26</v>
      </c>
    </row>
    <row r="996" spans="1:4" x14ac:dyDescent="0.25">
      <c r="A996" s="13">
        <v>40044</v>
      </c>
      <c r="B996" s="14" t="s">
        <v>29</v>
      </c>
      <c r="C996" s="15">
        <v>62</v>
      </c>
      <c r="D996" s="19">
        <f t="shared" si="19"/>
        <v>132.06</v>
      </c>
    </row>
    <row r="997" spans="1:4" x14ac:dyDescent="0.25">
      <c r="A997" s="16">
        <v>40044</v>
      </c>
      <c r="B997" s="17" t="s">
        <v>23</v>
      </c>
      <c r="C997" s="18">
        <v>164</v>
      </c>
      <c r="D997" s="19">
        <f t="shared" si="19"/>
        <v>349.32</v>
      </c>
    </row>
    <row r="998" spans="1:4" x14ac:dyDescent="0.25">
      <c r="A998" s="13">
        <v>40045</v>
      </c>
      <c r="B998" s="14" t="s">
        <v>29</v>
      </c>
      <c r="C998" s="15">
        <v>170</v>
      </c>
      <c r="D998" s="19">
        <f t="shared" si="19"/>
        <v>362.09999999999997</v>
      </c>
    </row>
    <row r="999" spans="1:4" x14ac:dyDescent="0.25">
      <c r="A999" s="16">
        <v>40047</v>
      </c>
      <c r="B999" s="17" t="s">
        <v>72</v>
      </c>
      <c r="C999" s="18">
        <v>164</v>
      </c>
      <c r="D999" s="19">
        <f t="shared" si="19"/>
        <v>349.32</v>
      </c>
    </row>
    <row r="1000" spans="1:4" x14ac:dyDescent="0.25">
      <c r="A1000" s="13">
        <v>40049</v>
      </c>
      <c r="B1000" s="14" t="s">
        <v>7</v>
      </c>
      <c r="C1000" s="15">
        <v>70</v>
      </c>
      <c r="D1000" s="19">
        <f t="shared" si="19"/>
        <v>149.1</v>
      </c>
    </row>
    <row r="1001" spans="1:4" x14ac:dyDescent="0.25">
      <c r="A1001" s="16">
        <v>40056</v>
      </c>
      <c r="B1001" s="17" t="s">
        <v>51</v>
      </c>
      <c r="C1001" s="18">
        <v>133</v>
      </c>
      <c r="D1001" s="19">
        <f t="shared" si="19"/>
        <v>283.28999999999996</v>
      </c>
    </row>
    <row r="1002" spans="1:4" x14ac:dyDescent="0.25">
      <c r="A1002" s="13">
        <v>40057</v>
      </c>
      <c r="B1002" s="14" t="s">
        <v>198</v>
      </c>
      <c r="C1002" s="15">
        <v>20</v>
      </c>
      <c r="D1002" s="19">
        <f t="shared" si="19"/>
        <v>42.599999999999994</v>
      </c>
    </row>
    <row r="1003" spans="1:4" x14ac:dyDescent="0.25">
      <c r="A1003" s="16">
        <v>40059</v>
      </c>
      <c r="B1003" s="17" t="s">
        <v>199</v>
      </c>
      <c r="C1003" s="18">
        <v>15</v>
      </c>
      <c r="D1003" s="19">
        <f t="shared" si="19"/>
        <v>31.95</v>
      </c>
    </row>
    <row r="1004" spans="1:4" x14ac:dyDescent="0.25">
      <c r="A1004" s="13">
        <v>40060</v>
      </c>
      <c r="B1004" s="14" t="s">
        <v>200</v>
      </c>
      <c r="C1004" s="15">
        <v>15</v>
      </c>
      <c r="D1004" s="19">
        <f t="shared" si="19"/>
        <v>31.95</v>
      </c>
    </row>
    <row r="1005" spans="1:4" x14ac:dyDescent="0.25">
      <c r="A1005" s="16">
        <v>40061</v>
      </c>
      <c r="B1005" s="17" t="s">
        <v>59</v>
      </c>
      <c r="C1005" s="18">
        <v>105</v>
      </c>
      <c r="D1005" s="19">
        <f t="shared" si="19"/>
        <v>223.64999999999998</v>
      </c>
    </row>
    <row r="1006" spans="1:4" x14ac:dyDescent="0.25">
      <c r="A1006" s="13">
        <v>40065</v>
      </c>
      <c r="B1006" s="14" t="s">
        <v>32</v>
      </c>
      <c r="C1006" s="15">
        <v>192</v>
      </c>
      <c r="D1006" s="19">
        <f t="shared" si="19"/>
        <v>408.96</v>
      </c>
    </row>
    <row r="1007" spans="1:4" x14ac:dyDescent="0.25">
      <c r="A1007" s="16">
        <v>40065</v>
      </c>
      <c r="B1007" s="17" t="s">
        <v>81</v>
      </c>
      <c r="C1007" s="18">
        <v>142</v>
      </c>
      <c r="D1007" s="19">
        <f t="shared" si="19"/>
        <v>302.45999999999998</v>
      </c>
    </row>
    <row r="1008" spans="1:4" x14ac:dyDescent="0.25">
      <c r="A1008" s="13">
        <v>40066</v>
      </c>
      <c r="B1008" s="14" t="s">
        <v>107</v>
      </c>
      <c r="C1008" s="15">
        <v>3</v>
      </c>
      <c r="D1008" s="19">
        <f t="shared" si="19"/>
        <v>6.39</v>
      </c>
    </row>
    <row r="1009" spans="1:4" x14ac:dyDescent="0.25">
      <c r="A1009" s="16">
        <v>40066</v>
      </c>
      <c r="B1009" s="17" t="s">
        <v>18</v>
      </c>
      <c r="C1009" s="18">
        <v>219</v>
      </c>
      <c r="D1009" s="19">
        <f t="shared" si="19"/>
        <v>466.46999999999997</v>
      </c>
    </row>
    <row r="1010" spans="1:4" x14ac:dyDescent="0.25">
      <c r="A1010" s="13">
        <v>40070</v>
      </c>
      <c r="B1010" s="14" t="s">
        <v>31</v>
      </c>
      <c r="C1010" s="15">
        <v>137</v>
      </c>
      <c r="D1010" s="19">
        <f t="shared" si="19"/>
        <v>291.81</v>
      </c>
    </row>
    <row r="1011" spans="1:4" x14ac:dyDescent="0.25">
      <c r="A1011" s="16">
        <v>40071</v>
      </c>
      <c r="B1011" s="17" t="s">
        <v>21</v>
      </c>
      <c r="C1011" s="18">
        <v>108</v>
      </c>
      <c r="D1011" s="19">
        <f t="shared" si="19"/>
        <v>230.04</v>
      </c>
    </row>
    <row r="1012" spans="1:4" x14ac:dyDescent="0.25">
      <c r="A1012" s="13">
        <v>40072</v>
      </c>
      <c r="B1012" s="14" t="s">
        <v>103</v>
      </c>
      <c r="C1012" s="15">
        <v>395</v>
      </c>
      <c r="D1012" s="19">
        <f t="shared" si="19"/>
        <v>841.34999999999991</v>
      </c>
    </row>
    <row r="1013" spans="1:4" x14ac:dyDescent="0.25">
      <c r="A1013" s="16">
        <v>40073</v>
      </c>
      <c r="B1013" s="17" t="s">
        <v>201</v>
      </c>
      <c r="C1013" s="18">
        <v>3</v>
      </c>
      <c r="D1013" s="19">
        <f t="shared" si="19"/>
        <v>6.39</v>
      </c>
    </row>
    <row r="1014" spans="1:4" x14ac:dyDescent="0.25">
      <c r="A1014" s="13">
        <v>40075</v>
      </c>
      <c r="B1014" s="14" t="s">
        <v>7</v>
      </c>
      <c r="C1014" s="15">
        <v>73</v>
      </c>
      <c r="D1014" s="19">
        <f t="shared" si="19"/>
        <v>155.48999999999998</v>
      </c>
    </row>
    <row r="1015" spans="1:4" x14ac:dyDescent="0.25">
      <c r="A1015" s="16">
        <v>40075</v>
      </c>
      <c r="B1015" s="17" t="s">
        <v>46</v>
      </c>
      <c r="C1015" s="18">
        <v>209</v>
      </c>
      <c r="D1015" s="19">
        <f t="shared" si="19"/>
        <v>445.16999999999996</v>
      </c>
    </row>
    <row r="1016" spans="1:4" x14ac:dyDescent="0.25">
      <c r="A1016" s="13">
        <v>40077</v>
      </c>
      <c r="B1016" s="14" t="s">
        <v>38</v>
      </c>
      <c r="C1016" s="15">
        <v>41</v>
      </c>
      <c r="D1016" s="19">
        <f t="shared" si="19"/>
        <v>87.33</v>
      </c>
    </row>
    <row r="1017" spans="1:4" x14ac:dyDescent="0.25">
      <c r="A1017" s="16">
        <v>40083</v>
      </c>
      <c r="B1017" s="17" t="s">
        <v>18</v>
      </c>
      <c r="C1017" s="18">
        <v>488</v>
      </c>
      <c r="D1017" s="19">
        <f t="shared" si="19"/>
        <v>1039.44</v>
      </c>
    </row>
    <row r="1018" spans="1:4" x14ac:dyDescent="0.25">
      <c r="A1018" s="13">
        <v>40084</v>
      </c>
      <c r="B1018" s="14" t="s">
        <v>98</v>
      </c>
      <c r="C1018" s="15">
        <v>5</v>
      </c>
      <c r="D1018" s="19">
        <f t="shared" si="19"/>
        <v>10.649999999999999</v>
      </c>
    </row>
    <row r="1019" spans="1:4" x14ac:dyDescent="0.25">
      <c r="A1019" s="16">
        <v>40084</v>
      </c>
      <c r="B1019" s="17" t="s">
        <v>70</v>
      </c>
      <c r="C1019" s="18">
        <v>97</v>
      </c>
      <c r="D1019" s="19">
        <f t="shared" si="19"/>
        <v>206.60999999999999</v>
      </c>
    </row>
    <row r="1020" spans="1:4" x14ac:dyDescent="0.25">
      <c r="A1020" s="13">
        <v>40085</v>
      </c>
      <c r="B1020" s="14" t="s">
        <v>9</v>
      </c>
      <c r="C1020" s="15">
        <v>58</v>
      </c>
      <c r="D1020" s="19">
        <f t="shared" si="19"/>
        <v>123.53999999999999</v>
      </c>
    </row>
    <row r="1021" spans="1:4" x14ac:dyDescent="0.25">
      <c r="A1021" s="16">
        <v>40085</v>
      </c>
      <c r="B1021" s="17" t="s">
        <v>56</v>
      </c>
      <c r="C1021" s="18">
        <v>179</v>
      </c>
      <c r="D1021" s="19">
        <f t="shared" si="19"/>
        <v>381.27</v>
      </c>
    </row>
    <row r="1022" spans="1:4" x14ac:dyDescent="0.25">
      <c r="A1022" s="13">
        <v>40087</v>
      </c>
      <c r="B1022" s="14" t="s">
        <v>39</v>
      </c>
      <c r="C1022" s="15">
        <v>18</v>
      </c>
      <c r="D1022" s="19">
        <f t="shared" si="19"/>
        <v>38.339999999999996</v>
      </c>
    </row>
    <row r="1023" spans="1:4" x14ac:dyDescent="0.25">
      <c r="A1023" s="16">
        <v>40088</v>
      </c>
      <c r="B1023" s="17" t="s">
        <v>52</v>
      </c>
      <c r="C1023" s="18">
        <v>4</v>
      </c>
      <c r="D1023" s="19">
        <f t="shared" si="19"/>
        <v>8.52</v>
      </c>
    </row>
    <row r="1024" spans="1:4" x14ac:dyDescent="0.25">
      <c r="A1024" s="13">
        <v>40088</v>
      </c>
      <c r="B1024" s="14" t="s">
        <v>34</v>
      </c>
      <c r="C1024" s="15">
        <v>1</v>
      </c>
      <c r="D1024" s="19">
        <f t="shared" si="19"/>
        <v>2.13</v>
      </c>
    </row>
    <row r="1025" spans="1:4" x14ac:dyDescent="0.25">
      <c r="A1025" s="16">
        <v>40089</v>
      </c>
      <c r="B1025" s="17" t="s">
        <v>32</v>
      </c>
      <c r="C1025" s="18">
        <v>86</v>
      </c>
      <c r="D1025" s="19">
        <f t="shared" si="19"/>
        <v>183.17999999999998</v>
      </c>
    </row>
    <row r="1026" spans="1:4" x14ac:dyDescent="0.25">
      <c r="A1026" s="13">
        <v>40090</v>
      </c>
      <c r="B1026" s="14" t="s">
        <v>15</v>
      </c>
      <c r="C1026" s="15">
        <v>290</v>
      </c>
      <c r="D1026" s="19">
        <f t="shared" si="19"/>
        <v>617.69999999999993</v>
      </c>
    </row>
    <row r="1027" spans="1:4" x14ac:dyDescent="0.25">
      <c r="A1027" s="16">
        <v>40092</v>
      </c>
      <c r="B1027" s="17" t="s">
        <v>185</v>
      </c>
      <c r="C1027" s="18">
        <v>14</v>
      </c>
      <c r="D1027" s="19">
        <f t="shared" si="19"/>
        <v>29.82</v>
      </c>
    </row>
    <row r="1028" spans="1:4" x14ac:dyDescent="0.25">
      <c r="A1028" s="13">
        <v>40094</v>
      </c>
      <c r="B1028" s="14" t="s">
        <v>40</v>
      </c>
      <c r="C1028" s="15">
        <v>120</v>
      </c>
      <c r="D1028" s="19">
        <f t="shared" si="19"/>
        <v>255.6</v>
      </c>
    </row>
    <row r="1029" spans="1:4" x14ac:dyDescent="0.25">
      <c r="A1029" s="16">
        <v>40094</v>
      </c>
      <c r="B1029" s="17" t="s">
        <v>124</v>
      </c>
      <c r="C1029" s="18">
        <v>28</v>
      </c>
      <c r="D1029" s="19">
        <f t="shared" si="19"/>
        <v>59.64</v>
      </c>
    </row>
    <row r="1030" spans="1:4" x14ac:dyDescent="0.25">
      <c r="A1030" s="13">
        <v>40095</v>
      </c>
      <c r="B1030" s="14" t="s">
        <v>10</v>
      </c>
      <c r="C1030" s="15">
        <v>213</v>
      </c>
      <c r="D1030" s="19">
        <f t="shared" si="19"/>
        <v>453.69</v>
      </c>
    </row>
    <row r="1031" spans="1:4" x14ac:dyDescent="0.25">
      <c r="A1031" s="16">
        <v>40101</v>
      </c>
      <c r="B1031" s="17" t="s">
        <v>109</v>
      </c>
      <c r="C1031" s="18">
        <v>10</v>
      </c>
      <c r="D1031" s="19">
        <f t="shared" si="19"/>
        <v>21.299999999999997</v>
      </c>
    </row>
    <row r="1032" spans="1:4" x14ac:dyDescent="0.25">
      <c r="A1032" s="13">
        <v>40102</v>
      </c>
      <c r="B1032" s="14" t="s">
        <v>70</v>
      </c>
      <c r="C1032" s="15">
        <v>53</v>
      </c>
      <c r="D1032" s="19">
        <f t="shared" si="19"/>
        <v>112.89</v>
      </c>
    </row>
    <row r="1033" spans="1:4" x14ac:dyDescent="0.25">
      <c r="A1033" s="16">
        <v>40103</v>
      </c>
      <c r="B1033" s="17" t="s">
        <v>31</v>
      </c>
      <c r="C1033" s="18">
        <v>178</v>
      </c>
      <c r="D1033" s="19">
        <f t="shared" si="19"/>
        <v>379.14</v>
      </c>
    </row>
    <row r="1034" spans="1:4" x14ac:dyDescent="0.25">
      <c r="A1034" s="13">
        <v>40103</v>
      </c>
      <c r="B1034" s="14" t="s">
        <v>75</v>
      </c>
      <c r="C1034" s="15">
        <v>6</v>
      </c>
      <c r="D1034" s="19">
        <f t="shared" si="19"/>
        <v>12.78</v>
      </c>
    </row>
    <row r="1035" spans="1:4" x14ac:dyDescent="0.25">
      <c r="A1035" s="16">
        <v>40107</v>
      </c>
      <c r="B1035" s="17" t="s">
        <v>10</v>
      </c>
      <c r="C1035" s="18">
        <v>118</v>
      </c>
      <c r="D1035" s="19">
        <f t="shared" si="19"/>
        <v>251.33999999999997</v>
      </c>
    </row>
    <row r="1036" spans="1:4" x14ac:dyDescent="0.25">
      <c r="A1036" s="13">
        <v>40107</v>
      </c>
      <c r="B1036" s="14" t="s">
        <v>71</v>
      </c>
      <c r="C1036" s="15">
        <v>5</v>
      </c>
      <c r="D1036" s="19">
        <f t="shared" si="19"/>
        <v>10.649999999999999</v>
      </c>
    </row>
    <row r="1037" spans="1:4" x14ac:dyDescent="0.25">
      <c r="A1037" s="16">
        <v>40108</v>
      </c>
      <c r="B1037" s="17" t="s">
        <v>19</v>
      </c>
      <c r="C1037" s="18">
        <v>89</v>
      </c>
      <c r="D1037" s="19">
        <f t="shared" si="19"/>
        <v>189.57</v>
      </c>
    </row>
    <row r="1038" spans="1:4" x14ac:dyDescent="0.25">
      <c r="A1038" s="13">
        <v>40113</v>
      </c>
      <c r="B1038" s="14" t="s">
        <v>36</v>
      </c>
      <c r="C1038" s="15">
        <v>22</v>
      </c>
      <c r="D1038" s="19">
        <f t="shared" si="19"/>
        <v>46.86</v>
      </c>
    </row>
    <row r="1039" spans="1:4" x14ac:dyDescent="0.25">
      <c r="A1039" s="16">
        <v>40114</v>
      </c>
      <c r="B1039" s="17" t="s">
        <v>19</v>
      </c>
      <c r="C1039" s="18">
        <v>199</v>
      </c>
      <c r="D1039" s="19">
        <f t="shared" si="19"/>
        <v>423.87</v>
      </c>
    </row>
    <row r="1040" spans="1:4" x14ac:dyDescent="0.25">
      <c r="A1040" s="13">
        <v>40120</v>
      </c>
      <c r="B1040" s="14" t="s">
        <v>110</v>
      </c>
      <c r="C1040" s="15">
        <v>8</v>
      </c>
      <c r="D1040" s="19">
        <f t="shared" si="19"/>
        <v>17.04</v>
      </c>
    </row>
    <row r="1041" spans="1:4" x14ac:dyDescent="0.25">
      <c r="A1041" s="16">
        <v>40120</v>
      </c>
      <c r="B1041" s="17" t="s">
        <v>19</v>
      </c>
      <c r="C1041" s="18">
        <v>198</v>
      </c>
      <c r="D1041" s="19">
        <f t="shared" si="19"/>
        <v>421.73999999999995</v>
      </c>
    </row>
    <row r="1042" spans="1:4" x14ac:dyDescent="0.25">
      <c r="A1042" s="13">
        <v>40121</v>
      </c>
      <c r="B1042" s="14" t="s">
        <v>96</v>
      </c>
      <c r="C1042" s="15">
        <v>6</v>
      </c>
      <c r="D1042" s="19">
        <f t="shared" si="19"/>
        <v>12.78</v>
      </c>
    </row>
    <row r="1043" spans="1:4" x14ac:dyDescent="0.25">
      <c r="A1043" s="16">
        <v>40121</v>
      </c>
      <c r="B1043" s="17" t="s">
        <v>24</v>
      </c>
      <c r="C1043" s="18">
        <v>68</v>
      </c>
      <c r="D1043" s="19">
        <f t="shared" si="19"/>
        <v>144.84</v>
      </c>
    </row>
    <row r="1044" spans="1:4" x14ac:dyDescent="0.25">
      <c r="A1044" s="13">
        <v>40121</v>
      </c>
      <c r="B1044" s="14" t="s">
        <v>103</v>
      </c>
      <c r="C1044" s="15">
        <v>200</v>
      </c>
      <c r="D1044" s="19">
        <f t="shared" si="19"/>
        <v>426</v>
      </c>
    </row>
    <row r="1045" spans="1:4" x14ac:dyDescent="0.25">
      <c r="A1045" s="16">
        <v>40122</v>
      </c>
      <c r="B1045" s="17" t="s">
        <v>6</v>
      </c>
      <c r="C1045" s="18">
        <v>426</v>
      </c>
      <c r="D1045" s="19">
        <f t="shared" si="19"/>
        <v>907.38</v>
      </c>
    </row>
    <row r="1046" spans="1:4" x14ac:dyDescent="0.25">
      <c r="A1046" s="13">
        <v>40122</v>
      </c>
      <c r="B1046" s="14" t="s">
        <v>79</v>
      </c>
      <c r="C1046" s="15">
        <v>142</v>
      </c>
      <c r="D1046" s="19">
        <f t="shared" si="19"/>
        <v>302.45999999999998</v>
      </c>
    </row>
    <row r="1047" spans="1:4" x14ac:dyDescent="0.25">
      <c r="A1047" s="16">
        <v>40122</v>
      </c>
      <c r="B1047" s="17" t="s">
        <v>8</v>
      </c>
      <c r="C1047" s="18">
        <v>298</v>
      </c>
      <c r="D1047" s="19">
        <f t="shared" si="19"/>
        <v>634.74</v>
      </c>
    </row>
    <row r="1048" spans="1:4" x14ac:dyDescent="0.25">
      <c r="A1048" s="13">
        <v>40124</v>
      </c>
      <c r="B1048" s="14" t="s">
        <v>18</v>
      </c>
      <c r="C1048" s="15">
        <v>224</v>
      </c>
      <c r="D1048" s="19">
        <f t="shared" si="19"/>
        <v>477.12</v>
      </c>
    </row>
    <row r="1049" spans="1:4" x14ac:dyDescent="0.25">
      <c r="A1049" s="16">
        <v>40126</v>
      </c>
      <c r="B1049" s="17" t="s">
        <v>6</v>
      </c>
      <c r="C1049" s="18">
        <v>133</v>
      </c>
      <c r="D1049" s="19">
        <f t="shared" si="19"/>
        <v>283.28999999999996</v>
      </c>
    </row>
    <row r="1050" spans="1:4" x14ac:dyDescent="0.25">
      <c r="A1050" s="13">
        <v>40128</v>
      </c>
      <c r="B1050" s="14" t="s">
        <v>46</v>
      </c>
      <c r="C1050" s="15">
        <v>326</v>
      </c>
      <c r="D1050" s="19">
        <f t="shared" ref="D1050:D1113" si="20">IF(YEAR(A1050) = 2009, C1050*$F$6, "")</f>
        <v>694.38</v>
      </c>
    </row>
    <row r="1051" spans="1:4" x14ac:dyDescent="0.25">
      <c r="A1051" s="16">
        <v>40128</v>
      </c>
      <c r="B1051" s="17" t="s">
        <v>121</v>
      </c>
      <c r="C1051" s="18">
        <v>102</v>
      </c>
      <c r="D1051" s="19">
        <f t="shared" si="20"/>
        <v>217.26</v>
      </c>
    </row>
    <row r="1052" spans="1:4" x14ac:dyDescent="0.25">
      <c r="A1052" s="13">
        <v>40129</v>
      </c>
      <c r="B1052" s="14" t="s">
        <v>8</v>
      </c>
      <c r="C1052" s="15">
        <v>332</v>
      </c>
      <c r="D1052" s="19">
        <f t="shared" si="20"/>
        <v>707.16</v>
      </c>
    </row>
    <row r="1053" spans="1:4" x14ac:dyDescent="0.25">
      <c r="A1053" s="16">
        <v>40130</v>
      </c>
      <c r="B1053" s="17" t="s">
        <v>20</v>
      </c>
      <c r="C1053" s="18">
        <v>95</v>
      </c>
      <c r="D1053" s="19">
        <f t="shared" si="20"/>
        <v>202.35</v>
      </c>
    </row>
    <row r="1054" spans="1:4" x14ac:dyDescent="0.25">
      <c r="A1054" s="13">
        <v>40134</v>
      </c>
      <c r="B1054" s="14" t="s">
        <v>137</v>
      </c>
      <c r="C1054" s="15">
        <v>7</v>
      </c>
      <c r="D1054" s="19">
        <f t="shared" si="20"/>
        <v>14.91</v>
      </c>
    </row>
    <row r="1055" spans="1:4" x14ac:dyDescent="0.25">
      <c r="A1055" s="16">
        <v>40134</v>
      </c>
      <c r="B1055" s="17" t="s">
        <v>15</v>
      </c>
      <c r="C1055" s="18">
        <v>276</v>
      </c>
      <c r="D1055" s="19">
        <f t="shared" si="20"/>
        <v>587.88</v>
      </c>
    </row>
    <row r="1056" spans="1:4" x14ac:dyDescent="0.25">
      <c r="A1056" s="13">
        <v>40134</v>
      </c>
      <c r="B1056" s="14" t="s">
        <v>140</v>
      </c>
      <c r="C1056" s="15">
        <v>6</v>
      </c>
      <c r="D1056" s="19">
        <f t="shared" si="20"/>
        <v>12.78</v>
      </c>
    </row>
    <row r="1057" spans="1:4" x14ac:dyDescent="0.25">
      <c r="A1057" s="16">
        <v>40136</v>
      </c>
      <c r="B1057" s="17" t="s">
        <v>46</v>
      </c>
      <c r="C1057" s="18">
        <v>232</v>
      </c>
      <c r="D1057" s="19">
        <f t="shared" si="20"/>
        <v>494.15999999999997</v>
      </c>
    </row>
    <row r="1058" spans="1:4" x14ac:dyDescent="0.25">
      <c r="A1058" s="13">
        <v>40136</v>
      </c>
      <c r="B1058" s="14" t="s">
        <v>67</v>
      </c>
      <c r="C1058" s="15">
        <v>162</v>
      </c>
      <c r="D1058" s="19">
        <f t="shared" si="20"/>
        <v>345.06</v>
      </c>
    </row>
    <row r="1059" spans="1:4" x14ac:dyDescent="0.25">
      <c r="A1059" s="16">
        <v>40139</v>
      </c>
      <c r="B1059" s="17" t="s">
        <v>11</v>
      </c>
      <c r="C1059" s="18">
        <v>66</v>
      </c>
      <c r="D1059" s="19">
        <f t="shared" si="20"/>
        <v>140.57999999999998</v>
      </c>
    </row>
    <row r="1060" spans="1:4" x14ac:dyDescent="0.25">
      <c r="A1060" s="13">
        <v>40139</v>
      </c>
      <c r="B1060" s="14" t="s">
        <v>158</v>
      </c>
      <c r="C1060" s="15">
        <v>2</v>
      </c>
      <c r="D1060" s="19">
        <f t="shared" si="20"/>
        <v>4.26</v>
      </c>
    </row>
    <row r="1061" spans="1:4" x14ac:dyDescent="0.25">
      <c r="A1061" s="16">
        <v>40139</v>
      </c>
      <c r="B1061" s="17" t="s">
        <v>13</v>
      </c>
      <c r="C1061" s="18">
        <v>152</v>
      </c>
      <c r="D1061" s="19">
        <f t="shared" si="20"/>
        <v>323.76</v>
      </c>
    </row>
    <row r="1062" spans="1:4" x14ac:dyDescent="0.25">
      <c r="A1062" s="13">
        <v>40139</v>
      </c>
      <c r="B1062" s="14" t="s">
        <v>202</v>
      </c>
      <c r="C1062" s="15">
        <v>2</v>
      </c>
      <c r="D1062" s="19">
        <f t="shared" si="20"/>
        <v>4.26</v>
      </c>
    </row>
    <row r="1063" spans="1:4" x14ac:dyDescent="0.25">
      <c r="A1063" s="16">
        <v>40142</v>
      </c>
      <c r="B1063" s="17" t="s">
        <v>21</v>
      </c>
      <c r="C1063" s="18">
        <v>115</v>
      </c>
      <c r="D1063" s="19">
        <f t="shared" si="20"/>
        <v>244.95</v>
      </c>
    </row>
    <row r="1064" spans="1:4" x14ac:dyDescent="0.25">
      <c r="A1064" s="13">
        <v>40142</v>
      </c>
      <c r="B1064" s="14" t="s">
        <v>38</v>
      </c>
      <c r="C1064" s="15">
        <v>29</v>
      </c>
      <c r="D1064" s="19">
        <f t="shared" si="20"/>
        <v>61.769999999999996</v>
      </c>
    </row>
    <row r="1065" spans="1:4" x14ac:dyDescent="0.25">
      <c r="A1065" s="16">
        <v>40142</v>
      </c>
      <c r="B1065" s="17" t="s">
        <v>36</v>
      </c>
      <c r="C1065" s="18">
        <v>91</v>
      </c>
      <c r="D1065" s="19">
        <f t="shared" si="20"/>
        <v>193.82999999999998</v>
      </c>
    </row>
    <row r="1066" spans="1:4" x14ac:dyDescent="0.25">
      <c r="A1066" s="13">
        <v>40144</v>
      </c>
      <c r="B1066" s="14" t="s">
        <v>20</v>
      </c>
      <c r="C1066" s="15">
        <v>125</v>
      </c>
      <c r="D1066" s="19">
        <f t="shared" si="20"/>
        <v>266.25</v>
      </c>
    </row>
    <row r="1067" spans="1:4" x14ac:dyDescent="0.25">
      <c r="A1067" s="16">
        <v>40146</v>
      </c>
      <c r="B1067" s="17" t="s">
        <v>62</v>
      </c>
      <c r="C1067" s="18">
        <v>40</v>
      </c>
      <c r="D1067" s="19">
        <f t="shared" si="20"/>
        <v>85.199999999999989</v>
      </c>
    </row>
    <row r="1068" spans="1:4" x14ac:dyDescent="0.25">
      <c r="A1068" s="13">
        <v>40146</v>
      </c>
      <c r="B1068" s="14" t="s">
        <v>10</v>
      </c>
      <c r="C1068" s="15">
        <v>279</v>
      </c>
      <c r="D1068" s="19">
        <f t="shared" si="20"/>
        <v>594.27</v>
      </c>
    </row>
    <row r="1069" spans="1:4" x14ac:dyDescent="0.25">
      <c r="A1069" s="16">
        <v>40147</v>
      </c>
      <c r="B1069" s="17" t="s">
        <v>12</v>
      </c>
      <c r="C1069" s="18">
        <v>8</v>
      </c>
      <c r="D1069" s="19">
        <f t="shared" si="20"/>
        <v>17.04</v>
      </c>
    </row>
    <row r="1070" spans="1:4" x14ac:dyDescent="0.25">
      <c r="A1070" s="13">
        <v>40151</v>
      </c>
      <c r="B1070" s="14" t="s">
        <v>72</v>
      </c>
      <c r="C1070" s="15">
        <v>194</v>
      </c>
      <c r="D1070" s="19">
        <f t="shared" si="20"/>
        <v>413.21999999999997</v>
      </c>
    </row>
    <row r="1071" spans="1:4" x14ac:dyDescent="0.25">
      <c r="A1071" s="16">
        <v>40152</v>
      </c>
      <c r="B1071" s="17" t="s">
        <v>7</v>
      </c>
      <c r="C1071" s="18">
        <v>168</v>
      </c>
      <c r="D1071" s="19">
        <f t="shared" si="20"/>
        <v>357.84</v>
      </c>
    </row>
    <row r="1072" spans="1:4" x14ac:dyDescent="0.25">
      <c r="A1072" s="13">
        <v>40153</v>
      </c>
      <c r="B1072" s="14" t="s">
        <v>15</v>
      </c>
      <c r="C1072" s="15">
        <v>211</v>
      </c>
      <c r="D1072" s="19">
        <f t="shared" si="20"/>
        <v>449.42999999999995</v>
      </c>
    </row>
    <row r="1073" spans="1:4" x14ac:dyDescent="0.25">
      <c r="A1073" s="16">
        <v>40153</v>
      </c>
      <c r="B1073" s="17" t="s">
        <v>156</v>
      </c>
      <c r="C1073" s="18">
        <v>19</v>
      </c>
      <c r="D1073" s="19">
        <f t="shared" si="20"/>
        <v>40.47</v>
      </c>
    </row>
    <row r="1074" spans="1:4" x14ac:dyDescent="0.25">
      <c r="A1074" s="13">
        <v>40155</v>
      </c>
      <c r="B1074" s="14" t="s">
        <v>154</v>
      </c>
      <c r="C1074" s="15">
        <v>16</v>
      </c>
      <c r="D1074" s="19">
        <f t="shared" si="20"/>
        <v>34.08</v>
      </c>
    </row>
    <row r="1075" spans="1:4" x14ac:dyDescent="0.25">
      <c r="A1075" s="16">
        <v>40158</v>
      </c>
      <c r="B1075" s="17" t="s">
        <v>28</v>
      </c>
      <c r="C1075" s="18">
        <v>18</v>
      </c>
      <c r="D1075" s="19">
        <f t="shared" si="20"/>
        <v>38.339999999999996</v>
      </c>
    </row>
    <row r="1076" spans="1:4" x14ac:dyDescent="0.25">
      <c r="A1076" s="13">
        <v>40158</v>
      </c>
      <c r="B1076" s="14" t="s">
        <v>8</v>
      </c>
      <c r="C1076" s="15">
        <v>399</v>
      </c>
      <c r="D1076" s="19">
        <f t="shared" si="20"/>
        <v>849.87</v>
      </c>
    </row>
    <row r="1077" spans="1:4" x14ac:dyDescent="0.25">
      <c r="A1077" s="16">
        <v>40160</v>
      </c>
      <c r="B1077" s="17" t="s">
        <v>203</v>
      </c>
      <c r="C1077" s="18">
        <v>11</v>
      </c>
      <c r="D1077" s="19">
        <f t="shared" si="20"/>
        <v>23.43</v>
      </c>
    </row>
    <row r="1078" spans="1:4" x14ac:dyDescent="0.25">
      <c r="A1078" s="13">
        <v>40164</v>
      </c>
      <c r="B1078" s="14" t="s">
        <v>24</v>
      </c>
      <c r="C1078" s="15">
        <v>131</v>
      </c>
      <c r="D1078" s="19">
        <f t="shared" si="20"/>
        <v>279.02999999999997</v>
      </c>
    </row>
    <row r="1079" spans="1:4" x14ac:dyDescent="0.25">
      <c r="A1079" s="16">
        <v>40165</v>
      </c>
      <c r="B1079" s="17" t="s">
        <v>40</v>
      </c>
      <c r="C1079" s="18">
        <v>67</v>
      </c>
      <c r="D1079" s="19">
        <f t="shared" si="20"/>
        <v>142.70999999999998</v>
      </c>
    </row>
    <row r="1080" spans="1:4" x14ac:dyDescent="0.25">
      <c r="A1080" s="13">
        <v>40166</v>
      </c>
      <c r="B1080" s="14" t="s">
        <v>11</v>
      </c>
      <c r="C1080" s="15">
        <v>151</v>
      </c>
      <c r="D1080" s="19">
        <f t="shared" si="20"/>
        <v>321.63</v>
      </c>
    </row>
    <row r="1081" spans="1:4" x14ac:dyDescent="0.25">
      <c r="A1081" s="16">
        <v>40171</v>
      </c>
      <c r="B1081" s="17" t="s">
        <v>24</v>
      </c>
      <c r="C1081" s="18">
        <v>105</v>
      </c>
      <c r="D1081" s="19">
        <f t="shared" si="20"/>
        <v>223.64999999999998</v>
      </c>
    </row>
    <row r="1082" spans="1:4" x14ac:dyDescent="0.25">
      <c r="A1082" s="13">
        <v>40172</v>
      </c>
      <c r="B1082" s="14" t="s">
        <v>72</v>
      </c>
      <c r="C1082" s="15">
        <v>132</v>
      </c>
      <c r="D1082" s="19">
        <f t="shared" si="20"/>
        <v>281.15999999999997</v>
      </c>
    </row>
    <row r="1083" spans="1:4" x14ac:dyDescent="0.25">
      <c r="A1083" s="16">
        <v>40172</v>
      </c>
      <c r="B1083" s="17" t="s">
        <v>18</v>
      </c>
      <c r="C1083" s="18">
        <v>142</v>
      </c>
      <c r="D1083" s="19">
        <f t="shared" si="20"/>
        <v>302.45999999999998</v>
      </c>
    </row>
    <row r="1084" spans="1:4" x14ac:dyDescent="0.25">
      <c r="A1084" s="13">
        <v>40172</v>
      </c>
      <c r="B1084" s="14" t="s">
        <v>204</v>
      </c>
      <c r="C1084" s="15">
        <v>17</v>
      </c>
      <c r="D1084" s="19">
        <f t="shared" si="20"/>
        <v>36.21</v>
      </c>
    </row>
    <row r="1085" spans="1:4" x14ac:dyDescent="0.25">
      <c r="A1085" s="16">
        <v>40173</v>
      </c>
      <c r="B1085" s="17" t="s">
        <v>8</v>
      </c>
      <c r="C1085" s="18">
        <v>444</v>
      </c>
      <c r="D1085" s="19">
        <f t="shared" si="20"/>
        <v>945.71999999999991</v>
      </c>
    </row>
    <row r="1086" spans="1:4" x14ac:dyDescent="0.25">
      <c r="A1086" s="13">
        <v>40173</v>
      </c>
      <c r="B1086" s="14" t="s">
        <v>51</v>
      </c>
      <c r="C1086" s="15">
        <v>294</v>
      </c>
      <c r="D1086" s="19">
        <f t="shared" si="20"/>
        <v>626.21999999999991</v>
      </c>
    </row>
    <row r="1087" spans="1:4" x14ac:dyDescent="0.25">
      <c r="A1087" s="16">
        <v>40174</v>
      </c>
      <c r="B1087" s="17" t="s">
        <v>8</v>
      </c>
      <c r="C1087" s="18">
        <v>274</v>
      </c>
      <c r="D1087" s="19">
        <f t="shared" si="20"/>
        <v>583.62</v>
      </c>
    </row>
    <row r="1088" spans="1:4" x14ac:dyDescent="0.25">
      <c r="A1088" s="13">
        <v>40176</v>
      </c>
      <c r="B1088" s="14" t="s">
        <v>36</v>
      </c>
      <c r="C1088" s="15">
        <v>168</v>
      </c>
      <c r="D1088" s="19">
        <f t="shared" si="20"/>
        <v>357.84</v>
      </c>
    </row>
    <row r="1089" spans="1:4" x14ac:dyDescent="0.25">
      <c r="A1089" s="16">
        <v>40177</v>
      </c>
      <c r="B1089" s="17" t="s">
        <v>9</v>
      </c>
      <c r="C1089" s="18">
        <v>115</v>
      </c>
      <c r="D1089" s="19">
        <f t="shared" si="20"/>
        <v>244.95</v>
      </c>
    </row>
    <row r="1090" spans="1:4" x14ac:dyDescent="0.25">
      <c r="A1090" s="13">
        <v>40177</v>
      </c>
      <c r="B1090" s="14" t="s">
        <v>31</v>
      </c>
      <c r="C1090" s="15">
        <v>126</v>
      </c>
      <c r="D1090" s="19">
        <f t="shared" si="20"/>
        <v>268.38</v>
      </c>
    </row>
    <row r="1091" spans="1:4" x14ac:dyDescent="0.25">
      <c r="A1091" s="16">
        <v>40180</v>
      </c>
      <c r="B1091" s="17" t="s">
        <v>29</v>
      </c>
      <c r="C1091" s="18">
        <v>73</v>
      </c>
      <c r="D1091" s="19">
        <f>IF(YEAR(A1091) = 2010, C1091*$F$7, "")</f>
        <v>153.30000000000001</v>
      </c>
    </row>
    <row r="1092" spans="1:4" x14ac:dyDescent="0.25">
      <c r="A1092" s="13">
        <v>40180</v>
      </c>
      <c r="B1092" s="14" t="s">
        <v>23</v>
      </c>
      <c r="C1092" s="15">
        <v>413</v>
      </c>
      <c r="D1092" s="19">
        <f t="shared" ref="D1092:D1155" si="21">IF(YEAR(A1092) = 2010, C1092*$F$7, "")</f>
        <v>867.30000000000007</v>
      </c>
    </row>
    <row r="1093" spans="1:4" x14ac:dyDescent="0.25">
      <c r="A1093" s="16">
        <v>40181</v>
      </c>
      <c r="B1093" s="17" t="s">
        <v>8</v>
      </c>
      <c r="C1093" s="18">
        <v>393</v>
      </c>
      <c r="D1093" s="19">
        <f t="shared" si="21"/>
        <v>825.30000000000007</v>
      </c>
    </row>
    <row r="1094" spans="1:4" x14ac:dyDescent="0.25">
      <c r="A1094" s="13">
        <v>40184</v>
      </c>
      <c r="B1094" s="14" t="s">
        <v>144</v>
      </c>
      <c r="C1094" s="15">
        <v>13</v>
      </c>
      <c r="D1094" s="19">
        <f t="shared" si="21"/>
        <v>27.3</v>
      </c>
    </row>
    <row r="1095" spans="1:4" x14ac:dyDescent="0.25">
      <c r="A1095" s="16">
        <v>40185</v>
      </c>
      <c r="B1095" s="17" t="s">
        <v>23</v>
      </c>
      <c r="C1095" s="18">
        <v>211</v>
      </c>
      <c r="D1095" s="19">
        <f t="shared" si="21"/>
        <v>443.1</v>
      </c>
    </row>
    <row r="1096" spans="1:4" x14ac:dyDescent="0.25">
      <c r="A1096" s="13">
        <v>40189</v>
      </c>
      <c r="B1096" s="14" t="s">
        <v>62</v>
      </c>
      <c r="C1096" s="15">
        <v>116</v>
      </c>
      <c r="D1096" s="19">
        <f t="shared" si="21"/>
        <v>243.60000000000002</v>
      </c>
    </row>
    <row r="1097" spans="1:4" x14ac:dyDescent="0.25">
      <c r="A1097" s="16">
        <v>40189</v>
      </c>
      <c r="B1097" s="17" t="s">
        <v>1</v>
      </c>
      <c r="C1097" s="18">
        <v>9</v>
      </c>
      <c r="D1097" s="19">
        <f t="shared" si="21"/>
        <v>18.900000000000002</v>
      </c>
    </row>
    <row r="1098" spans="1:4" x14ac:dyDescent="0.25">
      <c r="A1098" s="13">
        <v>40193</v>
      </c>
      <c r="B1098" s="14" t="s">
        <v>46</v>
      </c>
      <c r="C1098" s="15">
        <v>117</v>
      </c>
      <c r="D1098" s="19">
        <f t="shared" si="21"/>
        <v>245.70000000000002</v>
      </c>
    </row>
    <row r="1099" spans="1:4" x14ac:dyDescent="0.25">
      <c r="A1099" s="16">
        <v>40194</v>
      </c>
      <c r="B1099" s="17" t="s">
        <v>51</v>
      </c>
      <c r="C1099" s="18">
        <v>221</v>
      </c>
      <c r="D1099" s="19">
        <f t="shared" si="21"/>
        <v>464.1</v>
      </c>
    </row>
    <row r="1100" spans="1:4" x14ac:dyDescent="0.25">
      <c r="A1100" s="13">
        <v>40198</v>
      </c>
      <c r="B1100" s="14" t="s">
        <v>153</v>
      </c>
      <c r="C1100" s="15">
        <v>9</v>
      </c>
      <c r="D1100" s="19">
        <f t="shared" si="21"/>
        <v>18.900000000000002</v>
      </c>
    </row>
    <row r="1101" spans="1:4" x14ac:dyDescent="0.25">
      <c r="A1101" s="16">
        <v>40199</v>
      </c>
      <c r="B1101" s="17" t="s">
        <v>18</v>
      </c>
      <c r="C1101" s="18">
        <v>214</v>
      </c>
      <c r="D1101" s="19">
        <f t="shared" si="21"/>
        <v>449.40000000000003</v>
      </c>
    </row>
    <row r="1102" spans="1:4" x14ac:dyDescent="0.25">
      <c r="A1102" s="13">
        <v>40200</v>
      </c>
      <c r="B1102" s="14" t="s">
        <v>38</v>
      </c>
      <c r="C1102" s="15">
        <v>138</v>
      </c>
      <c r="D1102" s="19">
        <f t="shared" si="21"/>
        <v>289.8</v>
      </c>
    </row>
    <row r="1103" spans="1:4" x14ac:dyDescent="0.25">
      <c r="A1103" s="16">
        <v>40201</v>
      </c>
      <c r="B1103" s="17" t="s">
        <v>82</v>
      </c>
      <c r="C1103" s="18">
        <v>11</v>
      </c>
      <c r="D1103" s="19">
        <f t="shared" si="21"/>
        <v>23.1</v>
      </c>
    </row>
    <row r="1104" spans="1:4" x14ac:dyDescent="0.25">
      <c r="A1104" s="13">
        <v>40201</v>
      </c>
      <c r="B1104" s="14" t="s">
        <v>53</v>
      </c>
      <c r="C1104" s="15">
        <v>128</v>
      </c>
      <c r="D1104" s="19">
        <f t="shared" si="21"/>
        <v>268.8</v>
      </c>
    </row>
    <row r="1105" spans="1:4" x14ac:dyDescent="0.25">
      <c r="A1105" s="16">
        <v>40202</v>
      </c>
      <c r="B1105" s="17" t="s">
        <v>18</v>
      </c>
      <c r="C1105" s="18">
        <v>376</v>
      </c>
      <c r="D1105" s="19">
        <f t="shared" si="21"/>
        <v>789.6</v>
      </c>
    </row>
    <row r="1106" spans="1:4" x14ac:dyDescent="0.25">
      <c r="A1106" s="13">
        <v>40203</v>
      </c>
      <c r="B1106" s="14" t="s">
        <v>18</v>
      </c>
      <c r="C1106" s="15">
        <v>121</v>
      </c>
      <c r="D1106" s="19">
        <f t="shared" si="21"/>
        <v>254.10000000000002</v>
      </c>
    </row>
    <row r="1107" spans="1:4" x14ac:dyDescent="0.25">
      <c r="A1107" s="16">
        <v>40203</v>
      </c>
      <c r="B1107" s="17" t="s">
        <v>15</v>
      </c>
      <c r="C1107" s="18">
        <v>200</v>
      </c>
      <c r="D1107" s="19">
        <f t="shared" si="21"/>
        <v>420</v>
      </c>
    </row>
    <row r="1108" spans="1:4" x14ac:dyDescent="0.25">
      <c r="A1108" s="13">
        <v>40204</v>
      </c>
      <c r="B1108" s="14" t="s">
        <v>18</v>
      </c>
      <c r="C1108" s="15">
        <v>500</v>
      </c>
      <c r="D1108" s="19">
        <f t="shared" si="21"/>
        <v>1050</v>
      </c>
    </row>
    <row r="1109" spans="1:4" x14ac:dyDescent="0.25">
      <c r="A1109" s="16">
        <v>40206</v>
      </c>
      <c r="B1109" s="17" t="s">
        <v>72</v>
      </c>
      <c r="C1109" s="18">
        <v>108</v>
      </c>
      <c r="D1109" s="19">
        <f t="shared" si="21"/>
        <v>226.8</v>
      </c>
    </row>
    <row r="1110" spans="1:4" x14ac:dyDescent="0.25">
      <c r="A1110" s="13">
        <v>40207</v>
      </c>
      <c r="B1110" s="14" t="s">
        <v>26</v>
      </c>
      <c r="C1110" s="15">
        <v>59</v>
      </c>
      <c r="D1110" s="19">
        <f t="shared" si="21"/>
        <v>123.9</v>
      </c>
    </row>
    <row r="1111" spans="1:4" x14ac:dyDescent="0.25">
      <c r="A1111" s="16">
        <v>40208</v>
      </c>
      <c r="B1111" s="17" t="s">
        <v>11</v>
      </c>
      <c r="C1111" s="18">
        <v>191</v>
      </c>
      <c r="D1111" s="19">
        <f t="shared" si="21"/>
        <v>401.1</v>
      </c>
    </row>
    <row r="1112" spans="1:4" x14ac:dyDescent="0.25">
      <c r="A1112" s="13">
        <v>40209</v>
      </c>
      <c r="B1112" s="14" t="s">
        <v>20</v>
      </c>
      <c r="C1112" s="15">
        <v>189</v>
      </c>
      <c r="D1112" s="19">
        <f t="shared" si="21"/>
        <v>396.90000000000003</v>
      </c>
    </row>
    <row r="1113" spans="1:4" x14ac:dyDescent="0.25">
      <c r="A1113" s="16">
        <v>40211</v>
      </c>
      <c r="B1113" s="17" t="s">
        <v>46</v>
      </c>
      <c r="C1113" s="18">
        <v>247</v>
      </c>
      <c r="D1113" s="19">
        <f t="shared" si="21"/>
        <v>518.70000000000005</v>
      </c>
    </row>
    <row r="1114" spans="1:4" x14ac:dyDescent="0.25">
      <c r="A1114" s="13">
        <v>40211</v>
      </c>
      <c r="B1114" s="14" t="s">
        <v>36</v>
      </c>
      <c r="C1114" s="15">
        <v>195</v>
      </c>
      <c r="D1114" s="19">
        <f t="shared" si="21"/>
        <v>409.5</v>
      </c>
    </row>
    <row r="1115" spans="1:4" x14ac:dyDescent="0.25">
      <c r="A1115" s="16">
        <v>40212</v>
      </c>
      <c r="B1115" s="17" t="s">
        <v>205</v>
      </c>
      <c r="C1115" s="18">
        <v>6</v>
      </c>
      <c r="D1115" s="19">
        <f t="shared" si="21"/>
        <v>12.600000000000001</v>
      </c>
    </row>
    <row r="1116" spans="1:4" x14ac:dyDescent="0.25">
      <c r="A1116" s="13">
        <v>40213</v>
      </c>
      <c r="B1116" s="14" t="s">
        <v>206</v>
      </c>
      <c r="C1116" s="15">
        <v>1</v>
      </c>
      <c r="D1116" s="19">
        <f t="shared" si="21"/>
        <v>2.1</v>
      </c>
    </row>
    <row r="1117" spans="1:4" x14ac:dyDescent="0.25">
      <c r="A1117" s="16">
        <v>40214</v>
      </c>
      <c r="B1117" s="17" t="s">
        <v>51</v>
      </c>
      <c r="C1117" s="18">
        <v>347</v>
      </c>
      <c r="D1117" s="19">
        <f t="shared" si="21"/>
        <v>728.7</v>
      </c>
    </row>
    <row r="1118" spans="1:4" x14ac:dyDescent="0.25">
      <c r="A1118" s="13">
        <v>40217</v>
      </c>
      <c r="B1118" s="14" t="s">
        <v>15</v>
      </c>
      <c r="C1118" s="15">
        <v>317</v>
      </c>
      <c r="D1118" s="19">
        <f t="shared" si="21"/>
        <v>665.7</v>
      </c>
    </row>
    <row r="1119" spans="1:4" x14ac:dyDescent="0.25">
      <c r="A1119" s="16">
        <v>40218</v>
      </c>
      <c r="B1119" s="17" t="s">
        <v>46</v>
      </c>
      <c r="C1119" s="18">
        <v>271</v>
      </c>
      <c r="D1119" s="19">
        <f t="shared" si="21"/>
        <v>569.1</v>
      </c>
    </row>
    <row r="1120" spans="1:4" x14ac:dyDescent="0.25">
      <c r="A1120" s="13">
        <v>40218</v>
      </c>
      <c r="B1120" s="14" t="s">
        <v>86</v>
      </c>
      <c r="C1120" s="15">
        <v>4</v>
      </c>
      <c r="D1120" s="19">
        <f t="shared" si="21"/>
        <v>8.4</v>
      </c>
    </row>
    <row r="1121" spans="1:4" x14ac:dyDescent="0.25">
      <c r="A1121" s="16">
        <v>40220</v>
      </c>
      <c r="B1121" s="17" t="s">
        <v>29</v>
      </c>
      <c r="C1121" s="18">
        <v>121</v>
      </c>
      <c r="D1121" s="19">
        <f t="shared" si="21"/>
        <v>254.10000000000002</v>
      </c>
    </row>
    <row r="1122" spans="1:4" x14ac:dyDescent="0.25">
      <c r="A1122" s="13">
        <v>40221</v>
      </c>
      <c r="B1122" s="14" t="s">
        <v>7</v>
      </c>
      <c r="C1122" s="15">
        <v>81</v>
      </c>
      <c r="D1122" s="19">
        <f t="shared" si="21"/>
        <v>170.1</v>
      </c>
    </row>
    <row r="1123" spans="1:4" x14ac:dyDescent="0.25">
      <c r="A1123" s="16">
        <v>40221</v>
      </c>
      <c r="B1123" s="17" t="s">
        <v>85</v>
      </c>
      <c r="C1123" s="18">
        <v>1</v>
      </c>
      <c r="D1123" s="19">
        <f t="shared" si="21"/>
        <v>2.1</v>
      </c>
    </row>
    <row r="1124" spans="1:4" x14ac:dyDescent="0.25">
      <c r="A1124" s="13">
        <v>40223</v>
      </c>
      <c r="B1124" s="14" t="s">
        <v>31</v>
      </c>
      <c r="C1124" s="15">
        <v>142</v>
      </c>
      <c r="D1124" s="19">
        <f t="shared" si="21"/>
        <v>298.2</v>
      </c>
    </row>
    <row r="1125" spans="1:4" x14ac:dyDescent="0.25">
      <c r="A1125" s="16">
        <v>40224</v>
      </c>
      <c r="B1125" s="17" t="s">
        <v>23</v>
      </c>
      <c r="C1125" s="18">
        <v>265</v>
      </c>
      <c r="D1125" s="19">
        <f t="shared" si="21"/>
        <v>556.5</v>
      </c>
    </row>
    <row r="1126" spans="1:4" x14ac:dyDescent="0.25">
      <c r="A1126" s="13">
        <v>40225</v>
      </c>
      <c r="B1126" s="14" t="s">
        <v>7</v>
      </c>
      <c r="C1126" s="15">
        <v>194</v>
      </c>
      <c r="D1126" s="19">
        <f t="shared" si="21"/>
        <v>407.40000000000003</v>
      </c>
    </row>
    <row r="1127" spans="1:4" x14ac:dyDescent="0.25">
      <c r="A1127" s="16">
        <v>40225</v>
      </c>
      <c r="B1127" s="17" t="s">
        <v>162</v>
      </c>
      <c r="C1127" s="18">
        <v>15</v>
      </c>
      <c r="D1127" s="19">
        <f t="shared" si="21"/>
        <v>31.5</v>
      </c>
    </row>
    <row r="1128" spans="1:4" x14ac:dyDescent="0.25">
      <c r="A1128" s="13">
        <v>40227</v>
      </c>
      <c r="B1128" s="14" t="s">
        <v>11</v>
      </c>
      <c r="C1128" s="15">
        <v>23</v>
      </c>
      <c r="D1128" s="19">
        <f t="shared" si="21"/>
        <v>48.300000000000004</v>
      </c>
    </row>
    <row r="1129" spans="1:4" x14ac:dyDescent="0.25">
      <c r="A1129" s="16">
        <v>40227</v>
      </c>
      <c r="B1129" s="17" t="s">
        <v>23</v>
      </c>
      <c r="C1129" s="18">
        <v>279</v>
      </c>
      <c r="D1129" s="19">
        <f t="shared" si="21"/>
        <v>585.9</v>
      </c>
    </row>
    <row r="1130" spans="1:4" x14ac:dyDescent="0.25">
      <c r="A1130" s="13">
        <v>40229</v>
      </c>
      <c r="B1130" s="14" t="s">
        <v>207</v>
      </c>
      <c r="C1130" s="15">
        <v>1</v>
      </c>
      <c r="D1130" s="19">
        <f t="shared" si="21"/>
        <v>2.1</v>
      </c>
    </row>
    <row r="1131" spans="1:4" x14ac:dyDescent="0.25">
      <c r="A1131" s="16">
        <v>40234</v>
      </c>
      <c r="B1131" s="17" t="s">
        <v>23</v>
      </c>
      <c r="C1131" s="18">
        <v>487</v>
      </c>
      <c r="D1131" s="19">
        <f t="shared" si="21"/>
        <v>1022.7</v>
      </c>
    </row>
    <row r="1132" spans="1:4" x14ac:dyDescent="0.25">
      <c r="A1132" s="13">
        <v>40234</v>
      </c>
      <c r="B1132" s="14" t="s">
        <v>8</v>
      </c>
      <c r="C1132" s="15">
        <v>395</v>
      </c>
      <c r="D1132" s="19">
        <f t="shared" si="21"/>
        <v>829.5</v>
      </c>
    </row>
    <row r="1133" spans="1:4" x14ac:dyDescent="0.25">
      <c r="A1133" s="16">
        <v>40236</v>
      </c>
      <c r="B1133" s="17" t="s">
        <v>72</v>
      </c>
      <c r="C1133" s="18">
        <v>91</v>
      </c>
      <c r="D1133" s="19">
        <f t="shared" si="21"/>
        <v>191.1</v>
      </c>
    </row>
    <row r="1134" spans="1:4" x14ac:dyDescent="0.25">
      <c r="A1134" s="13">
        <v>40236</v>
      </c>
      <c r="B1134" s="14" t="s">
        <v>26</v>
      </c>
      <c r="C1134" s="15">
        <v>39</v>
      </c>
      <c r="D1134" s="19">
        <f t="shared" si="21"/>
        <v>81.900000000000006</v>
      </c>
    </row>
    <row r="1135" spans="1:4" x14ac:dyDescent="0.25">
      <c r="A1135" s="16">
        <v>40236</v>
      </c>
      <c r="B1135" s="17" t="s">
        <v>23</v>
      </c>
      <c r="C1135" s="18">
        <v>312</v>
      </c>
      <c r="D1135" s="19">
        <f t="shared" si="21"/>
        <v>655.20000000000005</v>
      </c>
    </row>
    <row r="1136" spans="1:4" x14ac:dyDescent="0.25">
      <c r="A1136" s="13">
        <v>40237</v>
      </c>
      <c r="B1136" s="14" t="s">
        <v>208</v>
      </c>
      <c r="C1136" s="15">
        <v>20</v>
      </c>
      <c r="D1136" s="19">
        <f t="shared" si="21"/>
        <v>42</v>
      </c>
    </row>
    <row r="1137" spans="1:4" x14ac:dyDescent="0.25">
      <c r="A1137" s="16">
        <v>40240</v>
      </c>
      <c r="B1137" s="17" t="s">
        <v>29</v>
      </c>
      <c r="C1137" s="18">
        <v>35</v>
      </c>
      <c r="D1137" s="19">
        <f t="shared" si="21"/>
        <v>73.5</v>
      </c>
    </row>
    <row r="1138" spans="1:4" x14ac:dyDescent="0.25">
      <c r="A1138" s="13">
        <v>40242</v>
      </c>
      <c r="B1138" s="14" t="s">
        <v>204</v>
      </c>
      <c r="C1138" s="15">
        <v>20</v>
      </c>
      <c r="D1138" s="19">
        <f t="shared" si="21"/>
        <v>42</v>
      </c>
    </row>
    <row r="1139" spans="1:4" x14ac:dyDescent="0.25">
      <c r="A1139" s="16">
        <v>40245</v>
      </c>
      <c r="B1139" s="17" t="s">
        <v>31</v>
      </c>
      <c r="C1139" s="18">
        <v>125</v>
      </c>
      <c r="D1139" s="19">
        <f t="shared" si="21"/>
        <v>262.5</v>
      </c>
    </row>
    <row r="1140" spans="1:4" x14ac:dyDescent="0.25">
      <c r="A1140" s="13">
        <v>40245</v>
      </c>
      <c r="B1140" s="14" t="s">
        <v>46</v>
      </c>
      <c r="C1140" s="15">
        <v>396</v>
      </c>
      <c r="D1140" s="19">
        <f t="shared" si="21"/>
        <v>831.6</v>
      </c>
    </row>
    <row r="1141" spans="1:4" x14ac:dyDescent="0.25">
      <c r="A1141" s="16">
        <v>40246</v>
      </c>
      <c r="B1141" s="17" t="s">
        <v>209</v>
      </c>
      <c r="C1141" s="18">
        <v>7</v>
      </c>
      <c r="D1141" s="19">
        <f t="shared" si="21"/>
        <v>14.700000000000001</v>
      </c>
    </row>
    <row r="1142" spans="1:4" x14ac:dyDescent="0.25">
      <c r="A1142" s="13">
        <v>40247</v>
      </c>
      <c r="B1142" s="14" t="s">
        <v>79</v>
      </c>
      <c r="C1142" s="15">
        <v>59</v>
      </c>
      <c r="D1142" s="19">
        <f t="shared" si="21"/>
        <v>123.9</v>
      </c>
    </row>
    <row r="1143" spans="1:4" x14ac:dyDescent="0.25">
      <c r="A1143" s="16">
        <v>40250</v>
      </c>
      <c r="B1143" s="17" t="s">
        <v>15</v>
      </c>
      <c r="C1143" s="18">
        <v>417</v>
      </c>
      <c r="D1143" s="19">
        <f t="shared" si="21"/>
        <v>875.7</v>
      </c>
    </row>
    <row r="1144" spans="1:4" x14ac:dyDescent="0.25">
      <c r="A1144" s="13">
        <v>40250</v>
      </c>
      <c r="B1144" s="14" t="s">
        <v>46</v>
      </c>
      <c r="C1144" s="15">
        <v>115</v>
      </c>
      <c r="D1144" s="19">
        <f t="shared" si="21"/>
        <v>241.5</v>
      </c>
    </row>
    <row r="1145" spans="1:4" x14ac:dyDescent="0.25">
      <c r="A1145" s="16">
        <v>40253</v>
      </c>
      <c r="B1145" s="17" t="s">
        <v>55</v>
      </c>
      <c r="C1145" s="18">
        <v>6</v>
      </c>
      <c r="D1145" s="19">
        <f t="shared" si="21"/>
        <v>12.600000000000001</v>
      </c>
    </row>
    <row r="1146" spans="1:4" x14ac:dyDescent="0.25">
      <c r="A1146" s="13">
        <v>40254</v>
      </c>
      <c r="B1146" s="14" t="s">
        <v>20</v>
      </c>
      <c r="C1146" s="15">
        <v>69</v>
      </c>
      <c r="D1146" s="19">
        <f t="shared" si="21"/>
        <v>144.9</v>
      </c>
    </row>
    <row r="1147" spans="1:4" x14ac:dyDescent="0.25">
      <c r="A1147" s="16">
        <v>40256</v>
      </c>
      <c r="B1147" s="17" t="s">
        <v>13</v>
      </c>
      <c r="C1147" s="18">
        <v>58</v>
      </c>
      <c r="D1147" s="19">
        <f t="shared" si="21"/>
        <v>121.80000000000001</v>
      </c>
    </row>
    <row r="1148" spans="1:4" x14ac:dyDescent="0.25">
      <c r="A1148" s="13">
        <v>40256</v>
      </c>
      <c r="B1148" s="14" t="s">
        <v>26</v>
      </c>
      <c r="C1148" s="15">
        <v>159</v>
      </c>
      <c r="D1148" s="19">
        <f t="shared" si="21"/>
        <v>333.90000000000003</v>
      </c>
    </row>
    <row r="1149" spans="1:4" x14ac:dyDescent="0.25">
      <c r="A1149" s="16">
        <v>40258</v>
      </c>
      <c r="B1149" s="17" t="s">
        <v>210</v>
      </c>
      <c r="C1149" s="18">
        <v>6</v>
      </c>
      <c r="D1149" s="19">
        <f t="shared" si="21"/>
        <v>12.600000000000001</v>
      </c>
    </row>
    <row r="1150" spans="1:4" x14ac:dyDescent="0.25">
      <c r="A1150" s="13">
        <v>40259</v>
      </c>
      <c r="B1150" s="14" t="s">
        <v>13</v>
      </c>
      <c r="C1150" s="15">
        <v>103</v>
      </c>
      <c r="D1150" s="19">
        <f t="shared" si="21"/>
        <v>216.3</v>
      </c>
    </row>
    <row r="1151" spans="1:4" x14ac:dyDescent="0.25">
      <c r="A1151" s="16">
        <v>40263</v>
      </c>
      <c r="B1151" s="17" t="s">
        <v>8</v>
      </c>
      <c r="C1151" s="18">
        <v>155</v>
      </c>
      <c r="D1151" s="19">
        <f t="shared" si="21"/>
        <v>325.5</v>
      </c>
    </row>
    <row r="1152" spans="1:4" x14ac:dyDescent="0.25">
      <c r="A1152" s="13">
        <v>40263</v>
      </c>
      <c r="B1152" s="14" t="s">
        <v>82</v>
      </c>
      <c r="C1152" s="15">
        <v>10</v>
      </c>
      <c r="D1152" s="19">
        <f t="shared" si="21"/>
        <v>21</v>
      </c>
    </row>
    <row r="1153" spans="1:4" x14ac:dyDescent="0.25">
      <c r="A1153" s="16">
        <v>40265</v>
      </c>
      <c r="B1153" s="17" t="s">
        <v>29</v>
      </c>
      <c r="C1153" s="18">
        <v>158</v>
      </c>
      <c r="D1153" s="19">
        <f t="shared" si="21"/>
        <v>331.8</v>
      </c>
    </row>
    <row r="1154" spans="1:4" x14ac:dyDescent="0.25">
      <c r="A1154" s="13">
        <v>40267</v>
      </c>
      <c r="B1154" s="14" t="s">
        <v>56</v>
      </c>
      <c r="C1154" s="15">
        <v>146</v>
      </c>
      <c r="D1154" s="19">
        <f t="shared" si="21"/>
        <v>306.60000000000002</v>
      </c>
    </row>
    <row r="1155" spans="1:4" x14ac:dyDescent="0.25">
      <c r="A1155" s="16">
        <v>40268</v>
      </c>
      <c r="B1155" s="17" t="s">
        <v>23</v>
      </c>
      <c r="C1155" s="18">
        <v>230</v>
      </c>
      <c r="D1155" s="19">
        <f t="shared" si="21"/>
        <v>483</v>
      </c>
    </row>
    <row r="1156" spans="1:4" x14ac:dyDescent="0.25">
      <c r="A1156" s="13">
        <v>40270</v>
      </c>
      <c r="B1156" s="14" t="s">
        <v>40</v>
      </c>
      <c r="C1156" s="15">
        <v>143</v>
      </c>
      <c r="D1156" s="19">
        <f t="shared" ref="D1156:D1219" si="22">IF(YEAR(A1156) = 2010, C1156*$F$7, "")</f>
        <v>300.3</v>
      </c>
    </row>
    <row r="1157" spans="1:4" x14ac:dyDescent="0.25">
      <c r="A1157" s="16">
        <v>40270</v>
      </c>
      <c r="B1157" s="17" t="s">
        <v>62</v>
      </c>
      <c r="C1157" s="18">
        <v>167</v>
      </c>
      <c r="D1157" s="19">
        <f t="shared" si="22"/>
        <v>350.7</v>
      </c>
    </row>
    <row r="1158" spans="1:4" x14ac:dyDescent="0.25">
      <c r="A1158" s="13">
        <v>40270</v>
      </c>
      <c r="B1158" s="14" t="s">
        <v>53</v>
      </c>
      <c r="C1158" s="15">
        <v>119</v>
      </c>
      <c r="D1158" s="19">
        <f t="shared" si="22"/>
        <v>249.9</v>
      </c>
    </row>
    <row r="1159" spans="1:4" x14ac:dyDescent="0.25">
      <c r="A1159" s="16">
        <v>40272</v>
      </c>
      <c r="B1159" s="17" t="s">
        <v>15</v>
      </c>
      <c r="C1159" s="18">
        <v>400</v>
      </c>
      <c r="D1159" s="19">
        <f t="shared" si="22"/>
        <v>840</v>
      </c>
    </row>
    <row r="1160" spans="1:4" x14ac:dyDescent="0.25">
      <c r="A1160" s="13">
        <v>40274</v>
      </c>
      <c r="B1160" s="14" t="s">
        <v>38</v>
      </c>
      <c r="C1160" s="15">
        <v>172</v>
      </c>
      <c r="D1160" s="19">
        <f t="shared" si="22"/>
        <v>361.2</v>
      </c>
    </row>
    <row r="1161" spans="1:4" x14ac:dyDescent="0.25">
      <c r="A1161" s="16">
        <v>40275</v>
      </c>
      <c r="B1161" s="17" t="s">
        <v>99</v>
      </c>
      <c r="C1161" s="18">
        <v>19</v>
      </c>
      <c r="D1161" s="19">
        <f t="shared" si="22"/>
        <v>39.9</v>
      </c>
    </row>
    <row r="1162" spans="1:4" x14ac:dyDescent="0.25">
      <c r="A1162" s="13">
        <v>40277</v>
      </c>
      <c r="B1162" s="14" t="s">
        <v>8</v>
      </c>
      <c r="C1162" s="15">
        <v>116</v>
      </c>
      <c r="D1162" s="19">
        <f t="shared" si="22"/>
        <v>243.60000000000002</v>
      </c>
    </row>
    <row r="1163" spans="1:4" x14ac:dyDescent="0.25">
      <c r="A1163" s="16">
        <v>40279</v>
      </c>
      <c r="B1163" s="17" t="s">
        <v>23</v>
      </c>
      <c r="C1163" s="18">
        <v>143</v>
      </c>
      <c r="D1163" s="19">
        <f t="shared" si="22"/>
        <v>300.3</v>
      </c>
    </row>
    <row r="1164" spans="1:4" x14ac:dyDescent="0.25">
      <c r="A1164" s="13">
        <v>40280</v>
      </c>
      <c r="B1164" s="14" t="s">
        <v>10</v>
      </c>
      <c r="C1164" s="15">
        <v>222</v>
      </c>
      <c r="D1164" s="19">
        <f t="shared" si="22"/>
        <v>466.20000000000005</v>
      </c>
    </row>
    <row r="1165" spans="1:4" x14ac:dyDescent="0.25">
      <c r="A1165" s="16">
        <v>40282</v>
      </c>
      <c r="B1165" s="17" t="s">
        <v>10</v>
      </c>
      <c r="C1165" s="18">
        <v>352</v>
      </c>
      <c r="D1165" s="19">
        <f t="shared" si="22"/>
        <v>739.2</v>
      </c>
    </row>
    <row r="1166" spans="1:4" x14ac:dyDescent="0.25">
      <c r="A1166" s="13">
        <v>40282</v>
      </c>
      <c r="B1166" s="14" t="s">
        <v>53</v>
      </c>
      <c r="C1166" s="15">
        <v>69</v>
      </c>
      <c r="D1166" s="19">
        <f t="shared" si="22"/>
        <v>144.9</v>
      </c>
    </row>
    <row r="1167" spans="1:4" x14ac:dyDescent="0.25">
      <c r="A1167" s="16">
        <v>40283</v>
      </c>
      <c r="B1167" s="17" t="s">
        <v>46</v>
      </c>
      <c r="C1167" s="18">
        <v>182</v>
      </c>
      <c r="D1167" s="19">
        <f t="shared" si="22"/>
        <v>382.2</v>
      </c>
    </row>
    <row r="1168" spans="1:4" x14ac:dyDescent="0.25">
      <c r="A1168" s="13">
        <v>40285</v>
      </c>
      <c r="B1168" s="14" t="s">
        <v>10</v>
      </c>
      <c r="C1168" s="15">
        <v>182</v>
      </c>
      <c r="D1168" s="19">
        <f t="shared" si="22"/>
        <v>382.2</v>
      </c>
    </row>
    <row r="1169" spans="1:4" x14ac:dyDescent="0.25">
      <c r="A1169" s="16">
        <v>40285</v>
      </c>
      <c r="B1169" s="17" t="s">
        <v>53</v>
      </c>
      <c r="C1169" s="18">
        <v>165</v>
      </c>
      <c r="D1169" s="19">
        <f t="shared" si="22"/>
        <v>346.5</v>
      </c>
    </row>
    <row r="1170" spans="1:4" x14ac:dyDescent="0.25">
      <c r="A1170" s="13">
        <v>40286</v>
      </c>
      <c r="B1170" s="14" t="s">
        <v>41</v>
      </c>
      <c r="C1170" s="15">
        <v>18</v>
      </c>
      <c r="D1170" s="19">
        <f t="shared" si="22"/>
        <v>37.800000000000004</v>
      </c>
    </row>
    <row r="1171" spans="1:4" x14ac:dyDescent="0.25">
      <c r="A1171" s="16">
        <v>40286</v>
      </c>
      <c r="B1171" s="17" t="s">
        <v>211</v>
      </c>
      <c r="C1171" s="18">
        <v>2</v>
      </c>
      <c r="D1171" s="19">
        <f t="shared" si="22"/>
        <v>4.2</v>
      </c>
    </row>
    <row r="1172" spans="1:4" x14ac:dyDescent="0.25">
      <c r="A1172" s="13">
        <v>40287</v>
      </c>
      <c r="B1172" s="14" t="s">
        <v>185</v>
      </c>
      <c r="C1172" s="15">
        <v>15</v>
      </c>
      <c r="D1172" s="19">
        <f t="shared" si="22"/>
        <v>31.5</v>
      </c>
    </row>
    <row r="1173" spans="1:4" x14ac:dyDescent="0.25">
      <c r="A1173" s="16">
        <v>40288</v>
      </c>
      <c r="B1173" s="17" t="s">
        <v>212</v>
      </c>
      <c r="C1173" s="18">
        <v>19</v>
      </c>
      <c r="D1173" s="19">
        <f t="shared" si="22"/>
        <v>39.9</v>
      </c>
    </row>
    <row r="1174" spans="1:4" x14ac:dyDescent="0.25">
      <c r="A1174" s="13">
        <v>40289</v>
      </c>
      <c r="B1174" s="14" t="s">
        <v>38</v>
      </c>
      <c r="C1174" s="15">
        <v>66</v>
      </c>
      <c r="D1174" s="19">
        <f t="shared" si="22"/>
        <v>138.6</v>
      </c>
    </row>
    <row r="1175" spans="1:4" x14ac:dyDescent="0.25">
      <c r="A1175" s="16">
        <v>40289</v>
      </c>
      <c r="B1175" s="17" t="s">
        <v>171</v>
      </c>
      <c r="C1175" s="18">
        <v>12</v>
      </c>
      <c r="D1175" s="19">
        <f t="shared" si="22"/>
        <v>25.200000000000003</v>
      </c>
    </row>
    <row r="1176" spans="1:4" x14ac:dyDescent="0.25">
      <c r="A1176" s="13">
        <v>40290</v>
      </c>
      <c r="B1176" s="14" t="s">
        <v>119</v>
      </c>
      <c r="C1176" s="15">
        <v>19</v>
      </c>
      <c r="D1176" s="19">
        <f t="shared" si="22"/>
        <v>39.9</v>
      </c>
    </row>
    <row r="1177" spans="1:4" x14ac:dyDescent="0.25">
      <c r="A1177" s="16">
        <v>40290</v>
      </c>
      <c r="B1177" s="17" t="s">
        <v>24</v>
      </c>
      <c r="C1177" s="18">
        <v>96</v>
      </c>
      <c r="D1177" s="19">
        <f t="shared" si="22"/>
        <v>201.60000000000002</v>
      </c>
    </row>
    <row r="1178" spans="1:4" x14ac:dyDescent="0.25">
      <c r="A1178" s="13">
        <v>40293</v>
      </c>
      <c r="B1178" s="14" t="s">
        <v>10</v>
      </c>
      <c r="C1178" s="15">
        <v>240</v>
      </c>
      <c r="D1178" s="19">
        <f t="shared" si="22"/>
        <v>504</v>
      </c>
    </row>
    <row r="1179" spans="1:4" x14ac:dyDescent="0.25">
      <c r="A1179" s="16">
        <v>40295</v>
      </c>
      <c r="B1179" s="17" t="s">
        <v>29</v>
      </c>
      <c r="C1179" s="18">
        <v>57</v>
      </c>
      <c r="D1179" s="19">
        <f t="shared" si="22"/>
        <v>119.7</v>
      </c>
    </row>
    <row r="1180" spans="1:4" x14ac:dyDescent="0.25">
      <c r="A1180" s="13">
        <v>40299</v>
      </c>
      <c r="B1180" s="14" t="s">
        <v>15</v>
      </c>
      <c r="C1180" s="15">
        <v>475</v>
      </c>
      <c r="D1180" s="19">
        <f t="shared" si="22"/>
        <v>997.5</v>
      </c>
    </row>
    <row r="1181" spans="1:4" x14ac:dyDescent="0.25">
      <c r="A1181" s="16">
        <v>40300</v>
      </c>
      <c r="B1181" s="17" t="s">
        <v>8</v>
      </c>
      <c r="C1181" s="18">
        <v>162</v>
      </c>
      <c r="D1181" s="19">
        <f t="shared" si="22"/>
        <v>340.2</v>
      </c>
    </row>
    <row r="1182" spans="1:4" x14ac:dyDescent="0.25">
      <c r="A1182" s="13">
        <v>40302</v>
      </c>
      <c r="B1182" s="14" t="s">
        <v>8</v>
      </c>
      <c r="C1182" s="15">
        <v>150</v>
      </c>
      <c r="D1182" s="19">
        <f t="shared" si="22"/>
        <v>315</v>
      </c>
    </row>
    <row r="1183" spans="1:4" x14ac:dyDescent="0.25">
      <c r="A1183" s="16">
        <v>40303</v>
      </c>
      <c r="B1183" s="17" t="s">
        <v>51</v>
      </c>
      <c r="C1183" s="18">
        <v>139</v>
      </c>
      <c r="D1183" s="19">
        <f t="shared" si="22"/>
        <v>291.90000000000003</v>
      </c>
    </row>
    <row r="1184" spans="1:4" x14ac:dyDescent="0.25">
      <c r="A1184" s="13">
        <v>40305</v>
      </c>
      <c r="B1184" s="14" t="s">
        <v>20</v>
      </c>
      <c r="C1184" s="15">
        <v>183</v>
      </c>
      <c r="D1184" s="19">
        <f t="shared" si="22"/>
        <v>384.3</v>
      </c>
    </row>
    <row r="1185" spans="1:4" x14ac:dyDescent="0.25">
      <c r="A1185" s="16">
        <v>40315</v>
      </c>
      <c r="B1185" s="17" t="s">
        <v>8</v>
      </c>
      <c r="C1185" s="18">
        <v>214</v>
      </c>
      <c r="D1185" s="19">
        <f t="shared" si="22"/>
        <v>449.40000000000003</v>
      </c>
    </row>
    <row r="1186" spans="1:4" x14ac:dyDescent="0.25">
      <c r="A1186" s="13">
        <v>40318</v>
      </c>
      <c r="B1186" s="14" t="s">
        <v>176</v>
      </c>
      <c r="C1186" s="15">
        <v>14</v>
      </c>
      <c r="D1186" s="19">
        <f t="shared" si="22"/>
        <v>29.400000000000002</v>
      </c>
    </row>
    <row r="1187" spans="1:4" x14ac:dyDescent="0.25">
      <c r="A1187" s="16">
        <v>40319</v>
      </c>
      <c r="B1187" s="17" t="s">
        <v>196</v>
      </c>
      <c r="C1187" s="18">
        <v>2</v>
      </c>
      <c r="D1187" s="19">
        <f t="shared" si="22"/>
        <v>4.2</v>
      </c>
    </row>
    <row r="1188" spans="1:4" x14ac:dyDescent="0.25">
      <c r="A1188" s="13">
        <v>40320</v>
      </c>
      <c r="B1188" s="14" t="s">
        <v>23</v>
      </c>
      <c r="C1188" s="15">
        <v>383</v>
      </c>
      <c r="D1188" s="19">
        <f t="shared" si="22"/>
        <v>804.30000000000007</v>
      </c>
    </row>
    <row r="1189" spans="1:4" x14ac:dyDescent="0.25">
      <c r="A1189" s="16">
        <v>40321</v>
      </c>
      <c r="B1189" s="17" t="s">
        <v>1</v>
      </c>
      <c r="C1189" s="18">
        <v>14</v>
      </c>
      <c r="D1189" s="19">
        <f t="shared" si="22"/>
        <v>29.400000000000002</v>
      </c>
    </row>
    <row r="1190" spans="1:4" x14ac:dyDescent="0.25">
      <c r="A1190" s="13">
        <v>40321</v>
      </c>
      <c r="B1190" s="14" t="s">
        <v>53</v>
      </c>
      <c r="C1190" s="15">
        <v>127</v>
      </c>
      <c r="D1190" s="19">
        <f t="shared" si="22"/>
        <v>266.7</v>
      </c>
    </row>
    <row r="1191" spans="1:4" x14ac:dyDescent="0.25">
      <c r="A1191" s="16">
        <v>40322</v>
      </c>
      <c r="B1191" s="17" t="s">
        <v>31</v>
      </c>
      <c r="C1191" s="18">
        <v>179</v>
      </c>
      <c r="D1191" s="19">
        <f t="shared" si="22"/>
        <v>375.90000000000003</v>
      </c>
    </row>
    <row r="1192" spans="1:4" x14ac:dyDescent="0.25">
      <c r="A1192" s="13">
        <v>40323</v>
      </c>
      <c r="B1192" s="14" t="s">
        <v>24</v>
      </c>
      <c r="C1192" s="15">
        <v>74</v>
      </c>
      <c r="D1192" s="19">
        <f t="shared" si="22"/>
        <v>155.4</v>
      </c>
    </row>
    <row r="1193" spans="1:4" x14ac:dyDescent="0.25">
      <c r="A1193" s="16">
        <v>40323</v>
      </c>
      <c r="B1193" s="17" t="s">
        <v>51</v>
      </c>
      <c r="C1193" s="18">
        <v>311</v>
      </c>
      <c r="D1193" s="19">
        <f t="shared" si="22"/>
        <v>653.1</v>
      </c>
    </row>
    <row r="1194" spans="1:4" x14ac:dyDescent="0.25">
      <c r="A1194" s="13">
        <v>40327</v>
      </c>
      <c r="B1194" s="14" t="s">
        <v>67</v>
      </c>
      <c r="C1194" s="15">
        <v>190</v>
      </c>
      <c r="D1194" s="19">
        <f t="shared" si="22"/>
        <v>399</v>
      </c>
    </row>
    <row r="1195" spans="1:4" x14ac:dyDescent="0.25">
      <c r="A1195" s="16">
        <v>40329</v>
      </c>
      <c r="B1195" s="17" t="s">
        <v>32</v>
      </c>
      <c r="C1195" s="18">
        <v>67</v>
      </c>
      <c r="D1195" s="19">
        <f t="shared" si="22"/>
        <v>140.70000000000002</v>
      </c>
    </row>
    <row r="1196" spans="1:4" x14ac:dyDescent="0.25">
      <c r="A1196" s="13">
        <v>40331</v>
      </c>
      <c r="B1196" s="14" t="s">
        <v>8</v>
      </c>
      <c r="C1196" s="15">
        <v>331</v>
      </c>
      <c r="D1196" s="19">
        <f t="shared" si="22"/>
        <v>695.1</v>
      </c>
    </row>
    <row r="1197" spans="1:4" x14ac:dyDescent="0.25">
      <c r="A1197" s="16">
        <v>40331</v>
      </c>
      <c r="B1197" s="17" t="s">
        <v>40</v>
      </c>
      <c r="C1197" s="18">
        <v>114</v>
      </c>
      <c r="D1197" s="19">
        <f t="shared" si="22"/>
        <v>239.4</v>
      </c>
    </row>
    <row r="1198" spans="1:4" x14ac:dyDescent="0.25">
      <c r="A1198" s="13">
        <v>40332</v>
      </c>
      <c r="B1198" s="14" t="s">
        <v>53</v>
      </c>
      <c r="C1198" s="15">
        <v>79</v>
      </c>
      <c r="D1198" s="19">
        <f t="shared" si="22"/>
        <v>165.9</v>
      </c>
    </row>
    <row r="1199" spans="1:4" x14ac:dyDescent="0.25">
      <c r="A1199" s="16">
        <v>40333</v>
      </c>
      <c r="B1199" s="17" t="s">
        <v>72</v>
      </c>
      <c r="C1199" s="18">
        <v>22</v>
      </c>
      <c r="D1199" s="19">
        <f t="shared" si="22"/>
        <v>46.2</v>
      </c>
    </row>
    <row r="1200" spans="1:4" x14ac:dyDescent="0.25">
      <c r="A1200" s="13">
        <v>40333</v>
      </c>
      <c r="B1200" s="14" t="s">
        <v>93</v>
      </c>
      <c r="C1200" s="15">
        <v>5</v>
      </c>
      <c r="D1200" s="19">
        <f t="shared" si="22"/>
        <v>10.5</v>
      </c>
    </row>
    <row r="1201" spans="1:4" x14ac:dyDescent="0.25">
      <c r="A1201" s="16">
        <v>40336</v>
      </c>
      <c r="B1201" s="17" t="s">
        <v>73</v>
      </c>
      <c r="C1201" s="18">
        <v>17</v>
      </c>
      <c r="D1201" s="19">
        <f t="shared" si="22"/>
        <v>35.700000000000003</v>
      </c>
    </row>
    <row r="1202" spans="1:4" x14ac:dyDescent="0.25">
      <c r="A1202" s="13">
        <v>40337</v>
      </c>
      <c r="B1202" s="14" t="s">
        <v>46</v>
      </c>
      <c r="C1202" s="15">
        <v>344</v>
      </c>
      <c r="D1202" s="19">
        <f t="shared" si="22"/>
        <v>722.4</v>
      </c>
    </row>
    <row r="1203" spans="1:4" x14ac:dyDescent="0.25">
      <c r="A1203" s="16">
        <v>40337</v>
      </c>
      <c r="B1203" s="17" t="s">
        <v>15</v>
      </c>
      <c r="C1203" s="18">
        <v>329</v>
      </c>
      <c r="D1203" s="19">
        <f t="shared" si="22"/>
        <v>690.9</v>
      </c>
    </row>
    <row r="1204" spans="1:4" x14ac:dyDescent="0.25">
      <c r="A1204" s="13">
        <v>40337</v>
      </c>
      <c r="B1204" s="14" t="s">
        <v>113</v>
      </c>
      <c r="C1204" s="15">
        <v>10</v>
      </c>
      <c r="D1204" s="19">
        <f t="shared" si="22"/>
        <v>21</v>
      </c>
    </row>
    <row r="1205" spans="1:4" x14ac:dyDescent="0.25">
      <c r="A1205" s="16">
        <v>40341</v>
      </c>
      <c r="B1205" s="17" t="s">
        <v>31</v>
      </c>
      <c r="C1205" s="18">
        <v>105</v>
      </c>
      <c r="D1205" s="19">
        <f t="shared" si="22"/>
        <v>220.5</v>
      </c>
    </row>
    <row r="1206" spans="1:4" x14ac:dyDescent="0.25">
      <c r="A1206" s="13">
        <v>40342</v>
      </c>
      <c r="B1206" s="14" t="s">
        <v>70</v>
      </c>
      <c r="C1206" s="15">
        <v>26</v>
      </c>
      <c r="D1206" s="19">
        <f t="shared" si="22"/>
        <v>54.6</v>
      </c>
    </row>
    <row r="1207" spans="1:4" x14ac:dyDescent="0.25">
      <c r="A1207" s="16">
        <v>40343</v>
      </c>
      <c r="B1207" s="17" t="s">
        <v>40</v>
      </c>
      <c r="C1207" s="18">
        <v>121</v>
      </c>
      <c r="D1207" s="19">
        <f t="shared" si="22"/>
        <v>254.10000000000002</v>
      </c>
    </row>
    <row r="1208" spans="1:4" x14ac:dyDescent="0.25">
      <c r="A1208" s="13">
        <v>40345</v>
      </c>
      <c r="B1208" s="14" t="s">
        <v>9</v>
      </c>
      <c r="C1208" s="15">
        <v>174</v>
      </c>
      <c r="D1208" s="19">
        <f t="shared" si="22"/>
        <v>365.40000000000003</v>
      </c>
    </row>
    <row r="1209" spans="1:4" x14ac:dyDescent="0.25">
      <c r="A1209" s="16">
        <v>40346</v>
      </c>
      <c r="B1209" s="17" t="s">
        <v>15</v>
      </c>
      <c r="C1209" s="18">
        <v>233</v>
      </c>
      <c r="D1209" s="19">
        <f t="shared" si="22"/>
        <v>489.3</v>
      </c>
    </row>
    <row r="1210" spans="1:4" x14ac:dyDescent="0.25">
      <c r="A1210" s="13">
        <v>40347</v>
      </c>
      <c r="B1210" s="14" t="s">
        <v>11</v>
      </c>
      <c r="C1210" s="15">
        <v>117</v>
      </c>
      <c r="D1210" s="19">
        <f t="shared" si="22"/>
        <v>245.70000000000002</v>
      </c>
    </row>
    <row r="1211" spans="1:4" x14ac:dyDescent="0.25">
      <c r="A1211" s="16">
        <v>40348</v>
      </c>
      <c r="B1211" s="17" t="s">
        <v>73</v>
      </c>
      <c r="C1211" s="18">
        <v>11</v>
      </c>
      <c r="D1211" s="19">
        <f t="shared" si="22"/>
        <v>23.1</v>
      </c>
    </row>
    <row r="1212" spans="1:4" x14ac:dyDescent="0.25">
      <c r="A1212" s="13">
        <v>40348</v>
      </c>
      <c r="B1212" s="14" t="s">
        <v>213</v>
      </c>
      <c r="C1212" s="15">
        <v>18</v>
      </c>
      <c r="D1212" s="19">
        <f t="shared" si="22"/>
        <v>37.800000000000004</v>
      </c>
    </row>
    <row r="1213" spans="1:4" x14ac:dyDescent="0.25">
      <c r="A1213" s="16">
        <v>40348</v>
      </c>
      <c r="B1213" s="17" t="s">
        <v>46</v>
      </c>
      <c r="C1213" s="18">
        <v>332</v>
      </c>
      <c r="D1213" s="19">
        <f t="shared" si="22"/>
        <v>697.2</v>
      </c>
    </row>
    <row r="1214" spans="1:4" x14ac:dyDescent="0.25">
      <c r="A1214" s="13">
        <v>40349</v>
      </c>
      <c r="B1214" s="14" t="s">
        <v>157</v>
      </c>
      <c r="C1214" s="15">
        <v>6</v>
      </c>
      <c r="D1214" s="19">
        <f t="shared" si="22"/>
        <v>12.600000000000001</v>
      </c>
    </row>
    <row r="1215" spans="1:4" x14ac:dyDescent="0.25">
      <c r="A1215" s="16">
        <v>40350</v>
      </c>
      <c r="B1215" s="17" t="s">
        <v>103</v>
      </c>
      <c r="C1215" s="18">
        <v>260</v>
      </c>
      <c r="D1215" s="19">
        <f t="shared" si="22"/>
        <v>546</v>
      </c>
    </row>
    <row r="1216" spans="1:4" x14ac:dyDescent="0.25">
      <c r="A1216" s="13">
        <v>40350</v>
      </c>
      <c r="B1216" s="14" t="s">
        <v>81</v>
      </c>
      <c r="C1216" s="15">
        <v>22</v>
      </c>
      <c r="D1216" s="19">
        <f t="shared" si="22"/>
        <v>46.2</v>
      </c>
    </row>
    <row r="1217" spans="1:4" x14ac:dyDescent="0.25">
      <c r="A1217" s="16">
        <v>40352</v>
      </c>
      <c r="B1217" s="17" t="s">
        <v>130</v>
      </c>
      <c r="C1217" s="18">
        <v>9</v>
      </c>
      <c r="D1217" s="19">
        <f t="shared" si="22"/>
        <v>18.900000000000002</v>
      </c>
    </row>
    <row r="1218" spans="1:4" x14ac:dyDescent="0.25">
      <c r="A1218" s="13">
        <v>40353</v>
      </c>
      <c r="B1218" s="14" t="s">
        <v>67</v>
      </c>
      <c r="C1218" s="15">
        <v>79</v>
      </c>
      <c r="D1218" s="19">
        <f t="shared" si="22"/>
        <v>165.9</v>
      </c>
    </row>
    <row r="1219" spans="1:4" x14ac:dyDescent="0.25">
      <c r="A1219" s="16">
        <v>40355</v>
      </c>
      <c r="B1219" s="17" t="s">
        <v>46</v>
      </c>
      <c r="C1219" s="18">
        <v>480</v>
      </c>
      <c r="D1219" s="19">
        <f t="shared" si="22"/>
        <v>1008</v>
      </c>
    </row>
    <row r="1220" spans="1:4" x14ac:dyDescent="0.25">
      <c r="A1220" s="13">
        <v>40360</v>
      </c>
      <c r="B1220" s="14" t="s">
        <v>10</v>
      </c>
      <c r="C1220" s="15">
        <v>154</v>
      </c>
      <c r="D1220" s="19">
        <f t="shared" ref="D1220:D1283" si="23">IF(YEAR(A1220) = 2010, C1220*$F$7, "")</f>
        <v>323.40000000000003</v>
      </c>
    </row>
    <row r="1221" spans="1:4" x14ac:dyDescent="0.25">
      <c r="A1221" s="16">
        <v>40360</v>
      </c>
      <c r="B1221" s="17" t="s">
        <v>36</v>
      </c>
      <c r="C1221" s="18">
        <v>170</v>
      </c>
      <c r="D1221" s="19">
        <f t="shared" si="23"/>
        <v>357</v>
      </c>
    </row>
    <row r="1222" spans="1:4" x14ac:dyDescent="0.25">
      <c r="A1222" s="13">
        <v>40361</v>
      </c>
      <c r="B1222" s="14" t="s">
        <v>214</v>
      </c>
      <c r="C1222" s="15">
        <v>13</v>
      </c>
      <c r="D1222" s="19">
        <f t="shared" si="23"/>
        <v>27.3</v>
      </c>
    </row>
    <row r="1223" spans="1:4" x14ac:dyDescent="0.25">
      <c r="A1223" s="16">
        <v>40364</v>
      </c>
      <c r="B1223" s="17" t="s">
        <v>19</v>
      </c>
      <c r="C1223" s="18">
        <v>29</v>
      </c>
      <c r="D1223" s="19">
        <f t="shared" si="23"/>
        <v>60.900000000000006</v>
      </c>
    </row>
    <row r="1224" spans="1:4" x14ac:dyDescent="0.25">
      <c r="A1224" s="13">
        <v>40366</v>
      </c>
      <c r="B1224" s="14" t="s">
        <v>20</v>
      </c>
      <c r="C1224" s="15">
        <v>80</v>
      </c>
      <c r="D1224" s="19">
        <f t="shared" si="23"/>
        <v>168</v>
      </c>
    </row>
    <row r="1225" spans="1:4" x14ac:dyDescent="0.25">
      <c r="A1225" s="16">
        <v>40370</v>
      </c>
      <c r="B1225" s="17" t="s">
        <v>177</v>
      </c>
      <c r="C1225" s="18">
        <v>20</v>
      </c>
      <c r="D1225" s="19">
        <f t="shared" si="23"/>
        <v>42</v>
      </c>
    </row>
    <row r="1226" spans="1:4" x14ac:dyDescent="0.25">
      <c r="A1226" s="13">
        <v>40370</v>
      </c>
      <c r="B1226" s="14" t="s">
        <v>10</v>
      </c>
      <c r="C1226" s="15">
        <v>401</v>
      </c>
      <c r="D1226" s="19">
        <f t="shared" si="23"/>
        <v>842.1</v>
      </c>
    </row>
    <row r="1227" spans="1:4" x14ac:dyDescent="0.25">
      <c r="A1227" s="16">
        <v>40372</v>
      </c>
      <c r="B1227" s="17" t="s">
        <v>40</v>
      </c>
      <c r="C1227" s="18">
        <v>134</v>
      </c>
      <c r="D1227" s="19">
        <f t="shared" si="23"/>
        <v>281.40000000000003</v>
      </c>
    </row>
    <row r="1228" spans="1:4" x14ac:dyDescent="0.25">
      <c r="A1228" s="13">
        <v>40374</v>
      </c>
      <c r="B1228" s="14" t="s">
        <v>38</v>
      </c>
      <c r="C1228" s="15">
        <v>107</v>
      </c>
      <c r="D1228" s="19">
        <f t="shared" si="23"/>
        <v>224.70000000000002</v>
      </c>
    </row>
    <row r="1229" spans="1:4" x14ac:dyDescent="0.25">
      <c r="A1229" s="16">
        <v>40379</v>
      </c>
      <c r="B1229" s="17" t="s">
        <v>11</v>
      </c>
      <c r="C1229" s="18">
        <v>30</v>
      </c>
      <c r="D1229" s="19">
        <f t="shared" si="23"/>
        <v>63</v>
      </c>
    </row>
    <row r="1230" spans="1:4" x14ac:dyDescent="0.25">
      <c r="A1230" s="13">
        <v>40381</v>
      </c>
      <c r="B1230" s="14" t="s">
        <v>25</v>
      </c>
      <c r="C1230" s="15">
        <v>138</v>
      </c>
      <c r="D1230" s="19">
        <f t="shared" si="23"/>
        <v>289.8</v>
      </c>
    </row>
    <row r="1231" spans="1:4" x14ac:dyDescent="0.25">
      <c r="A1231" s="16">
        <v>40382</v>
      </c>
      <c r="B1231" s="17" t="s">
        <v>23</v>
      </c>
      <c r="C1231" s="18">
        <v>404</v>
      </c>
      <c r="D1231" s="19">
        <f t="shared" si="23"/>
        <v>848.40000000000009</v>
      </c>
    </row>
    <row r="1232" spans="1:4" x14ac:dyDescent="0.25">
      <c r="A1232" s="13">
        <v>40386</v>
      </c>
      <c r="B1232" s="14" t="s">
        <v>38</v>
      </c>
      <c r="C1232" s="15">
        <v>117</v>
      </c>
      <c r="D1232" s="19">
        <f t="shared" si="23"/>
        <v>245.70000000000002</v>
      </c>
    </row>
    <row r="1233" spans="1:4" x14ac:dyDescent="0.25">
      <c r="A1233" s="16">
        <v>40389</v>
      </c>
      <c r="B1233" s="17" t="s">
        <v>10</v>
      </c>
      <c r="C1233" s="18">
        <v>124</v>
      </c>
      <c r="D1233" s="19">
        <f t="shared" si="23"/>
        <v>260.40000000000003</v>
      </c>
    </row>
    <row r="1234" spans="1:4" x14ac:dyDescent="0.25">
      <c r="A1234" s="13">
        <v>40390</v>
      </c>
      <c r="B1234" s="14" t="s">
        <v>53</v>
      </c>
      <c r="C1234" s="15">
        <v>155</v>
      </c>
      <c r="D1234" s="19">
        <f t="shared" si="23"/>
        <v>325.5</v>
      </c>
    </row>
    <row r="1235" spans="1:4" x14ac:dyDescent="0.25">
      <c r="A1235" s="16">
        <v>40391</v>
      </c>
      <c r="B1235" s="17" t="s">
        <v>29</v>
      </c>
      <c r="C1235" s="18">
        <v>161</v>
      </c>
      <c r="D1235" s="19">
        <f t="shared" si="23"/>
        <v>338.1</v>
      </c>
    </row>
    <row r="1236" spans="1:4" x14ac:dyDescent="0.25">
      <c r="A1236" s="13">
        <v>40395</v>
      </c>
      <c r="B1236" s="14" t="s">
        <v>13</v>
      </c>
      <c r="C1236" s="15">
        <v>80</v>
      </c>
      <c r="D1236" s="19">
        <f t="shared" si="23"/>
        <v>168</v>
      </c>
    </row>
    <row r="1237" spans="1:4" x14ac:dyDescent="0.25">
      <c r="A1237" s="16">
        <v>40395</v>
      </c>
      <c r="B1237" s="17" t="s">
        <v>173</v>
      </c>
      <c r="C1237" s="18">
        <v>9</v>
      </c>
      <c r="D1237" s="19">
        <f t="shared" si="23"/>
        <v>18.900000000000002</v>
      </c>
    </row>
    <row r="1238" spans="1:4" x14ac:dyDescent="0.25">
      <c r="A1238" s="13">
        <v>40396</v>
      </c>
      <c r="B1238" s="14" t="s">
        <v>13</v>
      </c>
      <c r="C1238" s="15">
        <v>160</v>
      </c>
      <c r="D1238" s="19">
        <f t="shared" si="23"/>
        <v>336</v>
      </c>
    </row>
    <row r="1239" spans="1:4" x14ac:dyDescent="0.25">
      <c r="A1239" s="16">
        <v>40399</v>
      </c>
      <c r="B1239" s="17" t="s">
        <v>114</v>
      </c>
      <c r="C1239" s="18">
        <v>18</v>
      </c>
      <c r="D1239" s="19">
        <f t="shared" si="23"/>
        <v>37.800000000000004</v>
      </c>
    </row>
    <row r="1240" spans="1:4" x14ac:dyDescent="0.25">
      <c r="A1240" s="13">
        <v>40401</v>
      </c>
      <c r="B1240" s="14" t="s">
        <v>11</v>
      </c>
      <c r="C1240" s="15">
        <v>150</v>
      </c>
      <c r="D1240" s="19">
        <f t="shared" si="23"/>
        <v>315</v>
      </c>
    </row>
    <row r="1241" spans="1:4" x14ac:dyDescent="0.25">
      <c r="A1241" s="16">
        <v>40405</v>
      </c>
      <c r="B1241" s="17" t="s">
        <v>215</v>
      </c>
      <c r="C1241" s="18">
        <v>16</v>
      </c>
      <c r="D1241" s="19">
        <f t="shared" si="23"/>
        <v>33.6</v>
      </c>
    </row>
    <row r="1242" spans="1:4" x14ac:dyDescent="0.25">
      <c r="A1242" s="13">
        <v>40412</v>
      </c>
      <c r="B1242" s="14" t="s">
        <v>70</v>
      </c>
      <c r="C1242" s="15">
        <v>158</v>
      </c>
      <c r="D1242" s="19">
        <f t="shared" si="23"/>
        <v>331.8</v>
      </c>
    </row>
    <row r="1243" spans="1:4" x14ac:dyDescent="0.25">
      <c r="A1243" s="16">
        <v>40414</v>
      </c>
      <c r="B1243" s="17" t="s">
        <v>62</v>
      </c>
      <c r="C1243" s="18">
        <v>29</v>
      </c>
      <c r="D1243" s="19">
        <f t="shared" si="23"/>
        <v>60.900000000000006</v>
      </c>
    </row>
    <row r="1244" spans="1:4" x14ac:dyDescent="0.25">
      <c r="A1244" s="13">
        <v>40423</v>
      </c>
      <c r="B1244" s="14" t="s">
        <v>107</v>
      </c>
      <c r="C1244" s="15">
        <v>6</v>
      </c>
      <c r="D1244" s="19">
        <f t="shared" si="23"/>
        <v>12.600000000000001</v>
      </c>
    </row>
    <row r="1245" spans="1:4" x14ac:dyDescent="0.25">
      <c r="A1245" s="16">
        <v>40423</v>
      </c>
      <c r="B1245" s="17" t="s">
        <v>10</v>
      </c>
      <c r="C1245" s="18">
        <v>489</v>
      </c>
      <c r="D1245" s="19">
        <f t="shared" si="23"/>
        <v>1026.9000000000001</v>
      </c>
    </row>
    <row r="1246" spans="1:4" x14ac:dyDescent="0.25">
      <c r="A1246" s="13">
        <v>40425</v>
      </c>
      <c r="B1246" s="14" t="s">
        <v>36</v>
      </c>
      <c r="C1246" s="15">
        <v>200</v>
      </c>
      <c r="D1246" s="19">
        <f t="shared" si="23"/>
        <v>420</v>
      </c>
    </row>
    <row r="1247" spans="1:4" x14ac:dyDescent="0.25">
      <c r="A1247" s="16">
        <v>40427</v>
      </c>
      <c r="B1247" s="17" t="s">
        <v>11</v>
      </c>
      <c r="C1247" s="18">
        <v>28</v>
      </c>
      <c r="D1247" s="19">
        <f t="shared" si="23"/>
        <v>58.800000000000004</v>
      </c>
    </row>
    <row r="1248" spans="1:4" x14ac:dyDescent="0.25">
      <c r="A1248" s="13">
        <v>40431</v>
      </c>
      <c r="B1248" s="14" t="s">
        <v>11</v>
      </c>
      <c r="C1248" s="15">
        <v>28</v>
      </c>
      <c r="D1248" s="19">
        <f t="shared" si="23"/>
        <v>58.800000000000004</v>
      </c>
    </row>
    <row r="1249" spans="1:4" x14ac:dyDescent="0.25">
      <c r="A1249" s="16">
        <v>40432</v>
      </c>
      <c r="B1249" s="17" t="s">
        <v>10</v>
      </c>
      <c r="C1249" s="18">
        <v>297</v>
      </c>
      <c r="D1249" s="19">
        <f t="shared" si="23"/>
        <v>623.70000000000005</v>
      </c>
    </row>
    <row r="1250" spans="1:4" x14ac:dyDescent="0.25">
      <c r="A1250" s="13">
        <v>40434</v>
      </c>
      <c r="B1250" s="14" t="s">
        <v>18</v>
      </c>
      <c r="C1250" s="15">
        <v>227</v>
      </c>
      <c r="D1250" s="19">
        <f t="shared" si="23"/>
        <v>476.70000000000005</v>
      </c>
    </row>
    <row r="1251" spans="1:4" x14ac:dyDescent="0.25">
      <c r="A1251" s="16">
        <v>40434</v>
      </c>
      <c r="B1251" s="17" t="s">
        <v>141</v>
      </c>
      <c r="C1251" s="18">
        <v>14</v>
      </c>
      <c r="D1251" s="19">
        <f t="shared" si="23"/>
        <v>29.400000000000002</v>
      </c>
    </row>
    <row r="1252" spans="1:4" x14ac:dyDescent="0.25">
      <c r="A1252" s="13">
        <v>40437</v>
      </c>
      <c r="B1252" s="14" t="s">
        <v>99</v>
      </c>
      <c r="C1252" s="15">
        <v>20</v>
      </c>
      <c r="D1252" s="19">
        <f t="shared" si="23"/>
        <v>42</v>
      </c>
    </row>
    <row r="1253" spans="1:4" x14ac:dyDescent="0.25">
      <c r="A1253" s="16">
        <v>40439</v>
      </c>
      <c r="B1253" s="17" t="s">
        <v>64</v>
      </c>
      <c r="C1253" s="18">
        <v>194</v>
      </c>
      <c r="D1253" s="19">
        <f t="shared" si="23"/>
        <v>407.40000000000003</v>
      </c>
    </row>
    <row r="1254" spans="1:4" x14ac:dyDescent="0.25">
      <c r="A1254" s="13">
        <v>40439</v>
      </c>
      <c r="B1254" s="14" t="s">
        <v>36</v>
      </c>
      <c r="C1254" s="15">
        <v>58</v>
      </c>
      <c r="D1254" s="19">
        <f t="shared" si="23"/>
        <v>121.80000000000001</v>
      </c>
    </row>
    <row r="1255" spans="1:4" x14ac:dyDescent="0.25">
      <c r="A1255" s="16">
        <v>40440</v>
      </c>
      <c r="B1255" s="17" t="s">
        <v>67</v>
      </c>
      <c r="C1255" s="18">
        <v>30</v>
      </c>
      <c r="D1255" s="19">
        <f t="shared" si="23"/>
        <v>63</v>
      </c>
    </row>
    <row r="1256" spans="1:4" x14ac:dyDescent="0.25">
      <c r="A1256" s="13">
        <v>40440</v>
      </c>
      <c r="B1256" s="14" t="s">
        <v>18</v>
      </c>
      <c r="C1256" s="15">
        <v>159</v>
      </c>
      <c r="D1256" s="19">
        <f t="shared" si="23"/>
        <v>333.90000000000003</v>
      </c>
    </row>
    <row r="1257" spans="1:4" x14ac:dyDescent="0.25">
      <c r="A1257" s="16">
        <v>40443</v>
      </c>
      <c r="B1257" s="17" t="s">
        <v>23</v>
      </c>
      <c r="C1257" s="18">
        <v>279</v>
      </c>
      <c r="D1257" s="19">
        <f t="shared" si="23"/>
        <v>585.9</v>
      </c>
    </row>
    <row r="1258" spans="1:4" x14ac:dyDescent="0.25">
      <c r="A1258" s="13">
        <v>40444</v>
      </c>
      <c r="B1258" s="14" t="s">
        <v>27</v>
      </c>
      <c r="C1258" s="15">
        <v>38</v>
      </c>
      <c r="D1258" s="19">
        <f t="shared" si="23"/>
        <v>79.8</v>
      </c>
    </row>
    <row r="1259" spans="1:4" x14ac:dyDescent="0.25">
      <c r="A1259" s="16">
        <v>40446</v>
      </c>
      <c r="B1259" s="17" t="s">
        <v>37</v>
      </c>
      <c r="C1259" s="18">
        <v>7</v>
      </c>
      <c r="D1259" s="19">
        <f t="shared" si="23"/>
        <v>14.700000000000001</v>
      </c>
    </row>
    <row r="1260" spans="1:4" x14ac:dyDescent="0.25">
      <c r="A1260" s="13">
        <v>40447</v>
      </c>
      <c r="B1260" s="14" t="s">
        <v>23</v>
      </c>
      <c r="C1260" s="15">
        <v>154</v>
      </c>
      <c r="D1260" s="19">
        <f t="shared" si="23"/>
        <v>323.40000000000003</v>
      </c>
    </row>
    <row r="1261" spans="1:4" x14ac:dyDescent="0.25">
      <c r="A1261" s="16">
        <v>40447</v>
      </c>
      <c r="B1261" s="17" t="s">
        <v>51</v>
      </c>
      <c r="C1261" s="18">
        <v>274</v>
      </c>
      <c r="D1261" s="19">
        <f t="shared" si="23"/>
        <v>575.4</v>
      </c>
    </row>
    <row r="1262" spans="1:4" x14ac:dyDescent="0.25">
      <c r="A1262" s="13">
        <v>40448</v>
      </c>
      <c r="B1262" s="14" t="s">
        <v>15</v>
      </c>
      <c r="C1262" s="15">
        <v>219</v>
      </c>
      <c r="D1262" s="19">
        <f t="shared" si="23"/>
        <v>459.90000000000003</v>
      </c>
    </row>
    <row r="1263" spans="1:4" x14ac:dyDescent="0.25">
      <c r="A1263" s="16">
        <v>40449</v>
      </c>
      <c r="B1263" s="17" t="s">
        <v>31</v>
      </c>
      <c r="C1263" s="18">
        <v>57</v>
      </c>
      <c r="D1263" s="19">
        <f t="shared" si="23"/>
        <v>119.7</v>
      </c>
    </row>
    <row r="1264" spans="1:4" x14ac:dyDescent="0.25">
      <c r="A1264" s="13">
        <v>40449</v>
      </c>
      <c r="B1264" s="14" t="s">
        <v>13</v>
      </c>
      <c r="C1264" s="15">
        <v>152</v>
      </c>
      <c r="D1264" s="19">
        <f t="shared" si="23"/>
        <v>319.2</v>
      </c>
    </row>
    <row r="1265" spans="1:4" x14ac:dyDescent="0.25">
      <c r="A1265" s="16">
        <v>40454</v>
      </c>
      <c r="B1265" s="17" t="s">
        <v>46</v>
      </c>
      <c r="C1265" s="18">
        <v>263</v>
      </c>
      <c r="D1265" s="19">
        <f t="shared" si="23"/>
        <v>552.30000000000007</v>
      </c>
    </row>
    <row r="1266" spans="1:4" x14ac:dyDescent="0.25">
      <c r="A1266" s="13">
        <v>40456</v>
      </c>
      <c r="B1266" s="14" t="s">
        <v>29</v>
      </c>
      <c r="C1266" s="15">
        <v>61</v>
      </c>
      <c r="D1266" s="19">
        <f t="shared" si="23"/>
        <v>128.1</v>
      </c>
    </row>
    <row r="1267" spans="1:4" x14ac:dyDescent="0.25">
      <c r="A1267" s="16">
        <v>40456</v>
      </c>
      <c r="B1267" s="17" t="s">
        <v>51</v>
      </c>
      <c r="C1267" s="18">
        <v>217</v>
      </c>
      <c r="D1267" s="19">
        <f t="shared" si="23"/>
        <v>455.70000000000005</v>
      </c>
    </row>
    <row r="1268" spans="1:4" x14ac:dyDescent="0.25">
      <c r="A1268" s="13">
        <v>40457</v>
      </c>
      <c r="B1268" s="14" t="s">
        <v>62</v>
      </c>
      <c r="C1268" s="15">
        <v>28</v>
      </c>
      <c r="D1268" s="19">
        <f t="shared" si="23"/>
        <v>58.800000000000004</v>
      </c>
    </row>
    <row r="1269" spans="1:4" x14ac:dyDescent="0.25">
      <c r="A1269" s="16">
        <v>40457</v>
      </c>
      <c r="B1269" s="17" t="s">
        <v>46</v>
      </c>
      <c r="C1269" s="18">
        <v>299</v>
      </c>
      <c r="D1269" s="19">
        <f t="shared" si="23"/>
        <v>627.9</v>
      </c>
    </row>
    <row r="1270" spans="1:4" x14ac:dyDescent="0.25">
      <c r="A1270" s="13">
        <v>40460</v>
      </c>
      <c r="B1270" s="14" t="s">
        <v>15</v>
      </c>
      <c r="C1270" s="15">
        <v>429</v>
      </c>
      <c r="D1270" s="19">
        <f t="shared" si="23"/>
        <v>900.90000000000009</v>
      </c>
    </row>
    <row r="1271" spans="1:4" x14ac:dyDescent="0.25">
      <c r="A1271" s="16">
        <v>40463</v>
      </c>
      <c r="B1271" s="17" t="s">
        <v>15</v>
      </c>
      <c r="C1271" s="18">
        <v>427</v>
      </c>
      <c r="D1271" s="19">
        <f t="shared" si="23"/>
        <v>896.7</v>
      </c>
    </row>
    <row r="1272" spans="1:4" x14ac:dyDescent="0.25">
      <c r="A1272" s="13">
        <v>40463</v>
      </c>
      <c r="B1272" s="14" t="s">
        <v>13</v>
      </c>
      <c r="C1272" s="15">
        <v>87</v>
      </c>
      <c r="D1272" s="19">
        <f t="shared" si="23"/>
        <v>182.70000000000002</v>
      </c>
    </row>
    <row r="1273" spans="1:4" x14ac:dyDescent="0.25">
      <c r="A1273" s="16">
        <v>40463</v>
      </c>
      <c r="B1273" s="17" t="s">
        <v>142</v>
      </c>
      <c r="C1273" s="18">
        <v>17</v>
      </c>
      <c r="D1273" s="19">
        <f t="shared" si="23"/>
        <v>35.700000000000003</v>
      </c>
    </row>
    <row r="1274" spans="1:4" x14ac:dyDescent="0.25">
      <c r="A1274" s="13">
        <v>40465</v>
      </c>
      <c r="B1274" s="14" t="s">
        <v>36</v>
      </c>
      <c r="C1274" s="15">
        <v>124</v>
      </c>
      <c r="D1274" s="19">
        <f t="shared" si="23"/>
        <v>260.40000000000003</v>
      </c>
    </row>
    <row r="1275" spans="1:4" x14ac:dyDescent="0.25">
      <c r="A1275" s="16">
        <v>40467</v>
      </c>
      <c r="B1275" s="17" t="s">
        <v>8</v>
      </c>
      <c r="C1275" s="18">
        <v>406</v>
      </c>
      <c r="D1275" s="19">
        <f t="shared" si="23"/>
        <v>852.6</v>
      </c>
    </row>
    <row r="1276" spans="1:4" x14ac:dyDescent="0.25">
      <c r="A1276" s="13">
        <v>40467</v>
      </c>
      <c r="B1276" s="14" t="s">
        <v>53</v>
      </c>
      <c r="C1276" s="15">
        <v>136</v>
      </c>
      <c r="D1276" s="19">
        <f t="shared" si="23"/>
        <v>285.60000000000002</v>
      </c>
    </row>
    <row r="1277" spans="1:4" x14ac:dyDescent="0.25">
      <c r="A1277" s="16">
        <v>40468</v>
      </c>
      <c r="B1277" s="17" t="s">
        <v>26</v>
      </c>
      <c r="C1277" s="18">
        <v>44</v>
      </c>
      <c r="D1277" s="19">
        <f t="shared" si="23"/>
        <v>92.4</v>
      </c>
    </row>
    <row r="1278" spans="1:4" x14ac:dyDescent="0.25">
      <c r="A1278" s="13">
        <v>40470</v>
      </c>
      <c r="B1278" s="14" t="s">
        <v>40</v>
      </c>
      <c r="C1278" s="15">
        <v>76</v>
      </c>
      <c r="D1278" s="19">
        <f t="shared" si="23"/>
        <v>159.6</v>
      </c>
    </row>
    <row r="1279" spans="1:4" x14ac:dyDescent="0.25">
      <c r="A1279" s="16">
        <v>40473</v>
      </c>
      <c r="B1279" s="17" t="s">
        <v>20</v>
      </c>
      <c r="C1279" s="18">
        <v>104</v>
      </c>
      <c r="D1279" s="19">
        <f t="shared" si="23"/>
        <v>218.4</v>
      </c>
    </row>
    <row r="1280" spans="1:4" x14ac:dyDescent="0.25">
      <c r="A1280" s="13">
        <v>40474</v>
      </c>
      <c r="B1280" s="14" t="s">
        <v>13</v>
      </c>
      <c r="C1280" s="15">
        <v>107</v>
      </c>
      <c r="D1280" s="19">
        <f t="shared" si="23"/>
        <v>224.70000000000002</v>
      </c>
    </row>
    <row r="1281" spans="1:4" x14ac:dyDescent="0.25">
      <c r="A1281" s="16">
        <v>40477</v>
      </c>
      <c r="B1281" s="17" t="s">
        <v>23</v>
      </c>
      <c r="C1281" s="18">
        <v>339</v>
      </c>
      <c r="D1281" s="19">
        <f t="shared" si="23"/>
        <v>711.9</v>
      </c>
    </row>
    <row r="1282" spans="1:4" x14ac:dyDescent="0.25">
      <c r="A1282" s="13">
        <v>40480</v>
      </c>
      <c r="B1282" s="14" t="s">
        <v>46</v>
      </c>
      <c r="C1282" s="15">
        <v>313</v>
      </c>
      <c r="D1282" s="19">
        <f t="shared" si="23"/>
        <v>657.30000000000007</v>
      </c>
    </row>
    <row r="1283" spans="1:4" x14ac:dyDescent="0.25">
      <c r="A1283" s="16">
        <v>40481</v>
      </c>
      <c r="B1283" s="17" t="s">
        <v>46</v>
      </c>
      <c r="C1283" s="18">
        <v>251</v>
      </c>
      <c r="D1283" s="19">
        <f t="shared" si="23"/>
        <v>527.1</v>
      </c>
    </row>
    <row r="1284" spans="1:4" x14ac:dyDescent="0.25">
      <c r="A1284" s="13">
        <v>40481</v>
      </c>
      <c r="B1284" s="14" t="s">
        <v>15</v>
      </c>
      <c r="C1284" s="15">
        <v>126</v>
      </c>
      <c r="D1284" s="19">
        <f t="shared" ref="D1284:D1347" si="24">IF(YEAR(A1284) = 2010, C1284*$F$7, "")</f>
        <v>264.60000000000002</v>
      </c>
    </row>
    <row r="1285" spans="1:4" x14ac:dyDescent="0.25">
      <c r="A1285" s="16">
        <v>40483</v>
      </c>
      <c r="B1285" s="17" t="s">
        <v>26</v>
      </c>
      <c r="C1285" s="18">
        <v>20</v>
      </c>
      <c r="D1285" s="19">
        <f t="shared" si="24"/>
        <v>42</v>
      </c>
    </row>
    <row r="1286" spans="1:4" x14ac:dyDescent="0.25">
      <c r="A1286" s="13">
        <v>40484</v>
      </c>
      <c r="B1286" s="14" t="s">
        <v>70</v>
      </c>
      <c r="C1286" s="15">
        <v>80</v>
      </c>
      <c r="D1286" s="19">
        <f t="shared" si="24"/>
        <v>168</v>
      </c>
    </row>
    <row r="1287" spans="1:4" x14ac:dyDescent="0.25">
      <c r="A1287" s="16">
        <v>40485</v>
      </c>
      <c r="B1287" s="17" t="s">
        <v>137</v>
      </c>
      <c r="C1287" s="18">
        <v>9</v>
      </c>
      <c r="D1287" s="19">
        <f t="shared" si="24"/>
        <v>18.900000000000002</v>
      </c>
    </row>
    <row r="1288" spans="1:4" x14ac:dyDescent="0.25">
      <c r="A1288" s="13">
        <v>40487</v>
      </c>
      <c r="B1288" s="14" t="s">
        <v>20</v>
      </c>
      <c r="C1288" s="15">
        <v>50</v>
      </c>
      <c r="D1288" s="19">
        <f t="shared" si="24"/>
        <v>105</v>
      </c>
    </row>
    <row r="1289" spans="1:4" x14ac:dyDescent="0.25">
      <c r="A1289" s="16">
        <v>40488</v>
      </c>
      <c r="B1289" s="17" t="s">
        <v>24</v>
      </c>
      <c r="C1289" s="18">
        <v>100</v>
      </c>
      <c r="D1289" s="19">
        <f t="shared" si="24"/>
        <v>210</v>
      </c>
    </row>
    <row r="1290" spans="1:4" x14ac:dyDescent="0.25">
      <c r="A1290" s="13">
        <v>40489</v>
      </c>
      <c r="B1290" s="14" t="s">
        <v>143</v>
      </c>
      <c r="C1290" s="15">
        <v>2</v>
      </c>
      <c r="D1290" s="19">
        <f t="shared" si="24"/>
        <v>4.2</v>
      </c>
    </row>
    <row r="1291" spans="1:4" x14ac:dyDescent="0.25">
      <c r="A1291" s="16">
        <v>40490</v>
      </c>
      <c r="B1291" s="17" t="s">
        <v>18</v>
      </c>
      <c r="C1291" s="18">
        <v>214</v>
      </c>
      <c r="D1291" s="19">
        <f t="shared" si="24"/>
        <v>449.40000000000003</v>
      </c>
    </row>
    <row r="1292" spans="1:4" x14ac:dyDescent="0.25">
      <c r="A1292" s="13">
        <v>40491</v>
      </c>
      <c r="B1292" s="14" t="s">
        <v>71</v>
      </c>
      <c r="C1292" s="15">
        <v>17</v>
      </c>
      <c r="D1292" s="19">
        <f t="shared" si="24"/>
        <v>35.700000000000003</v>
      </c>
    </row>
    <row r="1293" spans="1:4" x14ac:dyDescent="0.25">
      <c r="A1293" s="16">
        <v>40492</v>
      </c>
      <c r="B1293" s="17" t="s">
        <v>46</v>
      </c>
      <c r="C1293" s="18">
        <v>269</v>
      </c>
      <c r="D1293" s="19">
        <f t="shared" si="24"/>
        <v>564.9</v>
      </c>
    </row>
    <row r="1294" spans="1:4" x14ac:dyDescent="0.25">
      <c r="A1294" s="13">
        <v>40496</v>
      </c>
      <c r="B1294" s="14" t="s">
        <v>173</v>
      </c>
      <c r="C1294" s="15">
        <v>2</v>
      </c>
      <c r="D1294" s="19">
        <f t="shared" si="24"/>
        <v>4.2</v>
      </c>
    </row>
    <row r="1295" spans="1:4" x14ac:dyDescent="0.25">
      <c r="A1295" s="16">
        <v>40503</v>
      </c>
      <c r="B1295" s="17" t="s">
        <v>13</v>
      </c>
      <c r="C1295" s="18">
        <v>159</v>
      </c>
      <c r="D1295" s="19">
        <f t="shared" si="24"/>
        <v>333.90000000000003</v>
      </c>
    </row>
    <row r="1296" spans="1:4" x14ac:dyDescent="0.25">
      <c r="A1296" s="13">
        <v>40504</v>
      </c>
      <c r="B1296" s="14" t="s">
        <v>29</v>
      </c>
      <c r="C1296" s="15">
        <v>167</v>
      </c>
      <c r="D1296" s="19">
        <f t="shared" si="24"/>
        <v>350.7</v>
      </c>
    </row>
    <row r="1297" spans="1:4" x14ac:dyDescent="0.25">
      <c r="A1297" s="16">
        <v>40505</v>
      </c>
      <c r="B1297" s="17" t="s">
        <v>38</v>
      </c>
      <c r="C1297" s="18">
        <v>123</v>
      </c>
      <c r="D1297" s="19">
        <f t="shared" si="24"/>
        <v>258.3</v>
      </c>
    </row>
    <row r="1298" spans="1:4" x14ac:dyDescent="0.25">
      <c r="A1298" s="13">
        <v>40505</v>
      </c>
      <c r="B1298" s="14" t="s">
        <v>29</v>
      </c>
      <c r="C1298" s="15">
        <v>32</v>
      </c>
      <c r="D1298" s="19">
        <f t="shared" si="24"/>
        <v>67.2</v>
      </c>
    </row>
    <row r="1299" spans="1:4" x14ac:dyDescent="0.25">
      <c r="A1299" s="16">
        <v>40505</v>
      </c>
      <c r="B1299" s="17" t="s">
        <v>8</v>
      </c>
      <c r="C1299" s="18">
        <v>276</v>
      </c>
      <c r="D1299" s="19">
        <f t="shared" si="24"/>
        <v>579.6</v>
      </c>
    </row>
    <row r="1300" spans="1:4" x14ac:dyDescent="0.25">
      <c r="A1300" s="13">
        <v>40508</v>
      </c>
      <c r="B1300" s="14" t="s">
        <v>15</v>
      </c>
      <c r="C1300" s="15">
        <v>191</v>
      </c>
      <c r="D1300" s="19">
        <f t="shared" si="24"/>
        <v>401.1</v>
      </c>
    </row>
    <row r="1301" spans="1:4" x14ac:dyDescent="0.25">
      <c r="A1301" s="16">
        <v>40510</v>
      </c>
      <c r="B1301" s="17" t="s">
        <v>216</v>
      </c>
      <c r="C1301" s="18">
        <v>9</v>
      </c>
      <c r="D1301" s="19">
        <f t="shared" si="24"/>
        <v>18.900000000000002</v>
      </c>
    </row>
    <row r="1302" spans="1:4" x14ac:dyDescent="0.25">
      <c r="A1302" s="13">
        <v>40511</v>
      </c>
      <c r="B1302" s="14" t="s">
        <v>31</v>
      </c>
      <c r="C1302" s="15">
        <v>174</v>
      </c>
      <c r="D1302" s="19">
        <f t="shared" si="24"/>
        <v>365.40000000000003</v>
      </c>
    </row>
    <row r="1303" spans="1:4" x14ac:dyDescent="0.25">
      <c r="A1303" s="16">
        <v>40512</v>
      </c>
      <c r="B1303" s="17" t="s">
        <v>70</v>
      </c>
      <c r="C1303" s="18">
        <v>39</v>
      </c>
      <c r="D1303" s="19">
        <f t="shared" si="24"/>
        <v>81.900000000000006</v>
      </c>
    </row>
    <row r="1304" spans="1:4" x14ac:dyDescent="0.25">
      <c r="A1304" s="13">
        <v>40513</v>
      </c>
      <c r="B1304" s="14" t="s">
        <v>8</v>
      </c>
      <c r="C1304" s="15">
        <v>330</v>
      </c>
      <c r="D1304" s="19">
        <f t="shared" si="24"/>
        <v>693</v>
      </c>
    </row>
    <row r="1305" spans="1:4" x14ac:dyDescent="0.25">
      <c r="A1305" s="16">
        <v>40513</v>
      </c>
      <c r="B1305" s="17" t="s">
        <v>147</v>
      </c>
      <c r="C1305" s="18">
        <v>5</v>
      </c>
      <c r="D1305" s="19">
        <f t="shared" si="24"/>
        <v>10.5</v>
      </c>
    </row>
    <row r="1306" spans="1:4" x14ac:dyDescent="0.25">
      <c r="A1306" s="13">
        <v>40516</v>
      </c>
      <c r="B1306" s="14" t="s">
        <v>15</v>
      </c>
      <c r="C1306" s="15">
        <v>175</v>
      </c>
      <c r="D1306" s="19">
        <f t="shared" si="24"/>
        <v>367.5</v>
      </c>
    </row>
    <row r="1307" spans="1:4" x14ac:dyDescent="0.25">
      <c r="A1307" s="16">
        <v>40520</v>
      </c>
      <c r="B1307" s="17" t="s">
        <v>132</v>
      </c>
      <c r="C1307" s="18">
        <v>183</v>
      </c>
      <c r="D1307" s="19">
        <f t="shared" si="24"/>
        <v>384.3</v>
      </c>
    </row>
    <row r="1308" spans="1:4" x14ac:dyDescent="0.25">
      <c r="A1308" s="13">
        <v>40520</v>
      </c>
      <c r="B1308" s="14" t="s">
        <v>46</v>
      </c>
      <c r="C1308" s="15">
        <v>423</v>
      </c>
      <c r="D1308" s="19">
        <f t="shared" si="24"/>
        <v>888.30000000000007</v>
      </c>
    </row>
    <row r="1309" spans="1:4" x14ac:dyDescent="0.25">
      <c r="A1309" s="16">
        <v>40520</v>
      </c>
      <c r="B1309" s="17" t="s">
        <v>53</v>
      </c>
      <c r="C1309" s="18">
        <v>88</v>
      </c>
      <c r="D1309" s="19">
        <f t="shared" si="24"/>
        <v>184.8</v>
      </c>
    </row>
    <row r="1310" spans="1:4" x14ac:dyDescent="0.25">
      <c r="A1310" s="13">
        <v>40521</v>
      </c>
      <c r="B1310" s="14" t="s">
        <v>18</v>
      </c>
      <c r="C1310" s="15">
        <v>241</v>
      </c>
      <c r="D1310" s="19">
        <f t="shared" si="24"/>
        <v>506.1</v>
      </c>
    </row>
    <row r="1311" spans="1:4" x14ac:dyDescent="0.25">
      <c r="A1311" s="16">
        <v>40522</v>
      </c>
      <c r="B1311" s="17" t="s">
        <v>13</v>
      </c>
      <c r="C1311" s="18">
        <v>37</v>
      </c>
      <c r="D1311" s="19">
        <f t="shared" si="24"/>
        <v>77.7</v>
      </c>
    </row>
    <row r="1312" spans="1:4" x14ac:dyDescent="0.25">
      <c r="A1312" s="13">
        <v>40528</v>
      </c>
      <c r="B1312" s="14" t="s">
        <v>79</v>
      </c>
      <c r="C1312" s="15">
        <v>164</v>
      </c>
      <c r="D1312" s="19">
        <f t="shared" si="24"/>
        <v>344.40000000000003</v>
      </c>
    </row>
    <row r="1313" spans="1:4" x14ac:dyDescent="0.25">
      <c r="A1313" s="16">
        <v>40529</v>
      </c>
      <c r="B1313" s="17" t="s">
        <v>95</v>
      </c>
      <c r="C1313" s="18">
        <v>20</v>
      </c>
      <c r="D1313" s="19">
        <f t="shared" si="24"/>
        <v>42</v>
      </c>
    </row>
    <row r="1314" spans="1:4" x14ac:dyDescent="0.25">
      <c r="A1314" s="13">
        <v>40533</v>
      </c>
      <c r="B1314" s="14" t="s">
        <v>183</v>
      </c>
      <c r="C1314" s="15">
        <v>8</v>
      </c>
      <c r="D1314" s="19">
        <f t="shared" si="24"/>
        <v>16.8</v>
      </c>
    </row>
    <row r="1315" spans="1:4" x14ac:dyDescent="0.25">
      <c r="A1315" s="16">
        <v>40533</v>
      </c>
      <c r="B1315" s="17" t="s">
        <v>157</v>
      </c>
      <c r="C1315" s="18">
        <v>4</v>
      </c>
      <c r="D1315" s="19">
        <f t="shared" si="24"/>
        <v>8.4</v>
      </c>
    </row>
    <row r="1316" spans="1:4" x14ac:dyDescent="0.25">
      <c r="A1316" s="13">
        <v>40538</v>
      </c>
      <c r="B1316" s="14" t="s">
        <v>23</v>
      </c>
      <c r="C1316" s="15">
        <v>408</v>
      </c>
      <c r="D1316" s="19">
        <f t="shared" si="24"/>
        <v>856.80000000000007</v>
      </c>
    </row>
    <row r="1317" spans="1:4" x14ac:dyDescent="0.25">
      <c r="A1317" s="16">
        <v>40544</v>
      </c>
      <c r="B1317" s="17" t="s">
        <v>143</v>
      </c>
      <c r="C1317" s="18">
        <v>20</v>
      </c>
      <c r="D1317" s="19">
        <f>IF(YEAR(A1317) = 2011, C1317*$F$8, "")</f>
        <v>44</v>
      </c>
    </row>
    <row r="1318" spans="1:4" x14ac:dyDescent="0.25">
      <c r="A1318" s="13">
        <v>40545</v>
      </c>
      <c r="B1318" s="14" t="s">
        <v>32</v>
      </c>
      <c r="C1318" s="15">
        <v>102</v>
      </c>
      <c r="D1318" s="19">
        <f t="shared" ref="D1318:D1381" si="25">IF(YEAR(A1318) = 2011, C1318*$F$8, "")</f>
        <v>224.4</v>
      </c>
    </row>
    <row r="1319" spans="1:4" x14ac:dyDescent="0.25">
      <c r="A1319" s="16">
        <v>40546</v>
      </c>
      <c r="B1319" s="17" t="s">
        <v>10</v>
      </c>
      <c r="C1319" s="18">
        <v>240</v>
      </c>
      <c r="D1319" s="19">
        <f t="shared" si="25"/>
        <v>528</v>
      </c>
    </row>
    <row r="1320" spans="1:4" x14ac:dyDescent="0.25">
      <c r="A1320" s="13">
        <v>40548</v>
      </c>
      <c r="B1320" s="14" t="s">
        <v>11</v>
      </c>
      <c r="C1320" s="15">
        <v>124</v>
      </c>
      <c r="D1320" s="19">
        <f t="shared" si="25"/>
        <v>272.8</v>
      </c>
    </row>
    <row r="1321" spans="1:4" x14ac:dyDescent="0.25">
      <c r="A1321" s="16">
        <v>40550</v>
      </c>
      <c r="B1321" s="17" t="s">
        <v>46</v>
      </c>
      <c r="C1321" s="18">
        <v>330</v>
      </c>
      <c r="D1321" s="19">
        <f t="shared" si="25"/>
        <v>726.00000000000011</v>
      </c>
    </row>
    <row r="1322" spans="1:4" x14ac:dyDescent="0.25">
      <c r="A1322" s="13">
        <v>40554</v>
      </c>
      <c r="B1322" s="14" t="s">
        <v>27</v>
      </c>
      <c r="C1322" s="15">
        <v>187</v>
      </c>
      <c r="D1322" s="19">
        <f t="shared" si="25"/>
        <v>411.40000000000003</v>
      </c>
    </row>
    <row r="1323" spans="1:4" x14ac:dyDescent="0.25">
      <c r="A1323" s="16">
        <v>40561</v>
      </c>
      <c r="B1323" s="17" t="s">
        <v>53</v>
      </c>
      <c r="C1323" s="18">
        <v>165</v>
      </c>
      <c r="D1323" s="19">
        <f t="shared" si="25"/>
        <v>363.00000000000006</v>
      </c>
    </row>
    <row r="1324" spans="1:4" x14ac:dyDescent="0.25">
      <c r="A1324" s="13">
        <v>40562</v>
      </c>
      <c r="B1324" s="14" t="s">
        <v>6</v>
      </c>
      <c r="C1324" s="15">
        <v>371</v>
      </c>
      <c r="D1324" s="19">
        <f t="shared" si="25"/>
        <v>816.2</v>
      </c>
    </row>
    <row r="1325" spans="1:4" x14ac:dyDescent="0.25">
      <c r="A1325" s="16">
        <v>40564</v>
      </c>
      <c r="B1325" s="17" t="s">
        <v>40</v>
      </c>
      <c r="C1325" s="18">
        <v>185</v>
      </c>
      <c r="D1325" s="19">
        <f t="shared" si="25"/>
        <v>407.00000000000006</v>
      </c>
    </row>
    <row r="1326" spans="1:4" x14ac:dyDescent="0.25">
      <c r="A1326" s="13">
        <v>40566</v>
      </c>
      <c r="B1326" s="14" t="s">
        <v>10</v>
      </c>
      <c r="C1326" s="15">
        <v>401</v>
      </c>
      <c r="D1326" s="19">
        <f t="shared" si="25"/>
        <v>882.2</v>
      </c>
    </row>
    <row r="1327" spans="1:4" x14ac:dyDescent="0.25">
      <c r="A1327" s="16">
        <v>40568</v>
      </c>
      <c r="B1327" s="17" t="s">
        <v>56</v>
      </c>
      <c r="C1327" s="18">
        <v>25</v>
      </c>
      <c r="D1327" s="19">
        <f t="shared" si="25"/>
        <v>55.000000000000007</v>
      </c>
    </row>
    <row r="1328" spans="1:4" x14ac:dyDescent="0.25">
      <c r="A1328" s="13">
        <v>40568</v>
      </c>
      <c r="B1328" s="14" t="s">
        <v>94</v>
      </c>
      <c r="C1328" s="15">
        <v>3</v>
      </c>
      <c r="D1328" s="19">
        <f t="shared" si="25"/>
        <v>6.6000000000000005</v>
      </c>
    </row>
    <row r="1329" spans="1:4" x14ac:dyDescent="0.25">
      <c r="A1329" s="16">
        <v>40568</v>
      </c>
      <c r="B1329" s="17" t="s">
        <v>171</v>
      </c>
      <c r="C1329" s="18">
        <v>11</v>
      </c>
      <c r="D1329" s="19">
        <f t="shared" si="25"/>
        <v>24.200000000000003</v>
      </c>
    </row>
    <row r="1330" spans="1:4" x14ac:dyDescent="0.25">
      <c r="A1330" s="13">
        <v>40573</v>
      </c>
      <c r="B1330" s="14" t="s">
        <v>217</v>
      </c>
      <c r="C1330" s="15">
        <v>18</v>
      </c>
      <c r="D1330" s="19">
        <f t="shared" si="25"/>
        <v>39.6</v>
      </c>
    </row>
    <row r="1331" spans="1:4" x14ac:dyDescent="0.25">
      <c r="A1331" s="16">
        <v>40573</v>
      </c>
      <c r="B1331" s="17" t="s">
        <v>46</v>
      </c>
      <c r="C1331" s="18">
        <v>154</v>
      </c>
      <c r="D1331" s="19">
        <f t="shared" si="25"/>
        <v>338.8</v>
      </c>
    </row>
    <row r="1332" spans="1:4" x14ac:dyDescent="0.25">
      <c r="A1332" s="13">
        <v>40574</v>
      </c>
      <c r="B1332" s="14" t="s">
        <v>51</v>
      </c>
      <c r="C1332" s="15">
        <v>423</v>
      </c>
      <c r="D1332" s="19">
        <f t="shared" si="25"/>
        <v>930.6</v>
      </c>
    </row>
    <row r="1333" spans="1:4" x14ac:dyDescent="0.25">
      <c r="A1333" s="16">
        <v>40576</v>
      </c>
      <c r="B1333" s="17" t="s">
        <v>128</v>
      </c>
      <c r="C1333" s="18">
        <v>6</v>
      </c>
      <c r="D1333" s="19">
        <f t="shared" si="25"/>
        <v>13.200000000000001</v>
      </c>
    </row>
    <row r="1334" spans="1:4" x14ac:dyDescent="0.25">
      <c r="A1334" s="13">
        <v>40580</v>
      </c>
      <c r="B1334" s="14" t="s">
        <v>29</v>
      </c>
      <c r="C1334" s="15">
        <v>62</v>
      </c>
      <c r="D1334" s="19">
        <f t="shared" si="25"/>
        <v>136.4</v>
      </c>
    </row>
    <row r="1335" spans="1:4" x14ac:dyDescent="0.25">
      <c r="A1335" s="16">
        <v>40581</v>
      </c>
      <c r="B1335" s="17" t="s">
        <v>137</v>
      </c>
      <c r="C1335" s="18">
        <v>15</v>
      </c>
      <c r="D1335" s="19">
        <f t="shared" si="25"/>
        <v>33</v>
      </c>
    </row>
    <row r="1336" spans="1:4" x14ac:dyDescent="0.25">
      <c r="A1336" s="13">
        <v>40583</v>
      </c>
      <c r="B1336" s="14" t="s">
        <v>10</v>
      </c>
      <c r="C1336" s="15">
        <v>311</v>
      </c>
      <c r="D1336" s="19">
        <f t="shared" si="25"/>
        <v>684.2</v>
      </c>
    </row>
    <row r="1337" spans="1:4" x14ac:dyDescent="0.25">
      <c r="A1337" s="16">
        <v>40584</v>
      </c>
      <c r="B1337" s="17" t="s">
        <v>20</v>
      </c>
      <c r="C1337" s="18">
        <v>127</v>
      </c>
      <c r="D1337" s="19">
        <f t="shared" si="25"/>
        <v>279.40000000000003</v>
      </c>
    </row>
    <row r="1338" spans="1:4" x14ac:dyDescent="0.25">
      <c r="A1338" s="13">
        <v>40585</v>
      </c>
      <c r="B1338" s="14" t="s">
        <v>23</v>
      </c>
      <c r="C1338" s="15">
        <v>483</v>
      </c>
      <c r="D1338" s="19">
        <f t="shared" si="25"/>
        <v>1062.6000000000001</v>
      </c>
    </row>
    <row r="1339" spans="1:4" x14ac:dyDescent="0.25">
      <c r="A1339" s="16">
        <v>40588</v>
      </c>
      <c r="B1339" s="17" t="s">
        <v>218</v>
      </c>
      <c r="C1339" s="18">
        <v>9</v>
      </c>
      <c r="D1339" s="19">
        <f t="shared" si="25"/>
        <v>19.8</v>
      </c>
    </row>
    <row r="1340" spans="1:4" x14ac:dyDescent="0.25">
      <c r="A1340" s="13">
        <v>40593</v>
      </c>
      <c r="B1340" s="14" t="s">
        <v>21</v>
      </c>
      <c r="C1340" s="15">
        <v>75</v>
      </c>
      <c r="D1340" s="19">
        <f t="shared" si="25"/>
        <v>165</v>
      </c>
    </row>
    <row r="1341" spans="1:4" x14ac:dyDescent="0.25">
      <c r="A1341" s="16">
        <v>40598</v>
      </c>
      <c r="B1341" s="17" t="s">
        <v>219</v>
      </c>
      <c r="C1341" s="18">
        <v>7</v>
      </c>
      <c r="D1341" s="19">
        <f t="shared" si="25"/>
        <v>15.400000000000002</v>
      </c>
    </row>
    <row r="1342" spans="1:4" x14ac:dyDescent="0.25">
      <c r="A1342" s="13">
        <v>40602</v>
      </c>
      <c r="B1342" s="14" t="s">
        <v>36</v>
      </c>
      <c r="C1342" s="15">
        <v>114</v>
      </c>
      <c r="D1342" s="19">
        <f t="shared" si="25"/>
        <v>250.8</v>
      </c>
    </row>
    <row r="1343" spans="1:4" x14ac:dyDescent="0.25">
      <c r="A1343" s="16">
        <v>40605</v>
      </c>
      <c r="B1343" s="17" t="s">
        <v>124</v>
      </c>
      <c r="C1343" s="18">
        <v>151</v>
      </c>
      <c r="D1343" s="19">
        <f t="shared" si="25"/>
        <v>332.20000000000005</v>
      </c>
    </row>
    <row r="1344" spans="1:4" x14ac:dyDescent="0.25">
      <c r="A1344" s="13">
        <v>40608</v>
      </c>
      <c r="B1344" s="14" t="s">
        <v>11</v>
      </c>
      <c r="C1344" s="15">
        <v>116</v>
      </c>
      <c r="D1344" s="19">
        <f t="shared" si="25"/>
        <v>255.20000000000002</v>
      </c>
    </row>
    <row r="1345" spans="1:4" x14ac:dyDescent="0.25">
      <c r="A1345" s="16">
        <v>40609</v>
      </c>
      <c r="B1345" s="17" t="s">
        <v>13</v>
      </c>
      <c r="C1345" s="18">
        <v>76</v>
      </c>
      <c r="D1345" s="19">
        <f t="shared" si="25"/>
        <v>167.20000000000002</v>
      </c>
    </row>
    <row r="1346" spans="1:4" x14ac:dyDescent="0.25">
      <c r="A1346" s="13">
        <v>40610</v>
      </c>
      <c r="B1346" s="14" t="s">
        <v>7</v>
      </c>
      <c r="C1346" s="15">
        <v>25</v>
      </c>
      <c r="D1346" s="19">
        <f t="shared" si="25"/>
        <v>55.000000000000007</v>
      </c>
    </row>
    <row r="1347" spans="1:4" x14ac:dyDescent="0.25">
      <c r="A1347" s="16">
        <v>40614</v>
      </c>
      <c r="B1347" s="17" t="s">
        <v>32</v>
      </c>
      <c r="C1347" s="18">
        <v>37</v>
      </c>
      <c r="D1347" s="19">
        <f t="shared" si="25"/>
        <v>81.400000000000006</v>
      </c>
    </row>
    <row r="1348" spans="1:4" x14ac:dyDescent="0.25">
      <c r="A1348" s="13">
        <v>40616</v>
      </c>
      <c r="B1348" s="14" t="s">
        <v>81</v>
      </c>
      <c r="C1348" s="15">
        <v>108</v>
      </c>
      <c r="D1348" s="19">
        <f t="shared" si="25"/>
        <v>237.60000000000002</v>
      </c>
    </row>
    <row r="1349" spans="1:4" x14ac:dyDescent="0.25">
      <c r="A1349" s="16">
        <v>40617</v>
      </c>
      <c r="B1349" s="17" t="s">
        <v>8</v>
      </c>
      <c r="C1349" s="18">
        <v>199</v>
      </c>
      <c r="D1349" s="19">
        <f t="shared" si="25"/>
        <v>437.8</v>
      </c>
    </row>
    <row r="1350" spans="1:4" x14ac:dyDescent="0.25">
      <c r="A1350" s="13">
        <v>40617</v>
      </c>
      <c r="B1350" s="14" t="s">
        <v>46</v>
      </c>
      <c r="C1350" s="15">
        <v>128</v>
      </c>
      <c r="D1350" s="19">
        <f t="shared" si="25"/>
        <v>281.60000000000002</v>
      </c>
    </row>
    <row r="1351" spans="1:4" x14ac:dyDescent="0.25">
      <c r="A1351" s="16">
        <v>40618</v>
      </c>
      <c r="B1351" s="17" t="s">
        <v>59</v>
      </c>
      <c r="C1351" s="18">
        <v>32</v>
      </c>
      <c r="D1351" s="19">
        <f t="shared" si="25"/>
        <v>70.400000000000006</v>
      </c>
    </row>
    <row r="1352" spans="1:4" x14ac:dyDescent="0.25">
      <c r="A1352" s="13">
        <v>40625</v>
      </c>
      <c r="B1352" s="14" t="s">
        <v>31</v>
      </c>
      <c r="C1352" s="15">
        <v>151</v>
      </c>
      <c r="D1352" s="19">
        <f t="shared" si="25"/>
        <v>332.20000000000005</v>
      </c>
    </row>
    <row r="1353" spans="1:4" x14ac:dyDescent="0.25">
      <c r="A1353" s="16">
        <v>40626</v>
      </c>
      <c r="B1353" s="17" t="s">
        <v>154</v>
      </c>
      <c r="C1353" s="18">
        <v>8</v>
      </c>
      <c r="D1353" s="19">
        <f t="shared" si="25"/>
        <v>17.600000000000001</v>
      </c>
    </row>
    <row r="1354" spans="1:4" x14ac:dyDescent="0.25">
      <c r="A1354" s="13">
        <v>40627</v>
      </c>
      <c r="B1354" s="14" t="s">
        <v>15</v>
      </c>
      <c r="C1354" s="15">
        <v>411</v>
      </c>
      <c r="D1354" s="19">
        <f t="shared" si="25"/>
        <v>904.2</v>
      </c>
    </row>
    <row r="1355" spans="1:4" x14ac:dyDescent="0.25">
      <c r="A1355" s="16">
        <v>40628</v>
      </c>
      <c r="B1355" s="17" t="s">
        <v>53</v>
      </c>
      <c r="C1355" s="18">
        <v>119</v>
      </c>
      <c r="D1355" s="19">
        <f t="shared" si="25"/>
        <v>261.8</v>
      </c>
    </row>
    <row r="1356" spans="1:4" x14ac:dyDescent="0.25">
      <c r="A1356" s="13">
        <v>40630</v>
      </c>
      <c r="B1356" s="14" t="s">
        <v>18</v>
      </c>
      <c r="C1356" s="15">
        <v>366</v>
      </c>
      <c r="D1356" s="19">
        <f t="shared" si="25"/>
        <v>805.2</v>
      </c>
    </row>
    <row r="1357" spans="1:4" x14ac:dyDescent="0.25">
      <c r="A1357" s="16">
        <v>40633</v>
      </c>
      <c r="B1357" s="17" t="s">
        <v>70</v>
      </c>
      <c r="C1357" s="18">
        <v>20</v>
      </c>
      <c r="D1357" s="19">
        <f t="shared" si="25"/>
        <v>44</v>
      </c>
    </row>
    <row r="1358" spans="1:4" x14ac:dyDescent="0.25">
      <c r="A1358" s="13">
        <v>40635</v>
      </c>
      <c r="B1358" s="14" t="s">
        <v>124</v>
      </c>
      <c r="C1358" s="15">
        <v>124</v>
      </c>
      <c r="D1358" s="19">
        <f t="shared" si="25"/>
        <v>272.8</v>
      </c>
    </row>
    <row r="1359" spans="1:4" x14ac:dyDescent="0.25">
      <c r="A1359" s="16">
        <v>40635</v>
      </c>
      <c r="B1359" s="17" t="s">
        <v>11</v>
      </c>
      <c r="C1359" s="18">
        <v>30</v>
      </c>
      <c r="D1359" s="19">
        <f t="shared" si="25"/>
        <v>66</v>
      </c>
    </row>
    <row r="1360" spans="1:4" x14ac:dyDescent="0.25">
      <c r="A1360" s="13">
        <v>40636</v>
      </c>
      <c r="B1360" s="14" t="s">
        <v>15</v>
      </c>
      <c r="C1360" s="15">
        <v>237</v>
      </c>
      <c r="D1360" s="19">
        <f t="shared" si="25"/>
        <v>521.40000000000009</v>
      </c>
    </row>
    <row r="1361" spans="1:4" x14ac:dyDescent="0.25">
      <c r="A1361" s="16">
        <v>40638</v>
      </c>
      <c r="B1361" s="17" t="s">
        <v>23</v>
      </c>
      <c r="C1361" s="18">
        <v>355</v>
      </c>
      <c r="D1361" s="19">
        <f t="shared" si="25"/>
        <v>781.00000000000011</v>
      </c>
    </row>
    <row r="1362" spans="1:4" x14ac:dyDescent="0.25">
      <c r="A1362" s="13">
        <v>40642</v>
      </c>
      <c r="B1362" s="14" t="s">
        <v>46</v>
      </c>
      <c r="C1362" s="15">
        <v>162</v>
      </c>
      <c r="D1362" s="19">
        <f t="shared" si="25"/>
        <v>356.40000000000003</v>
      </c>
    </row>
    <row r="1363" spans="1:4" x14ac:dyDescent="0.25">
      <c r="A1363" s="16">
        <v>40647</v>
      </c>
      <c r="B1363" s="17" t="s">
        <v>36</v>
      </c>
      <c r="C1363" s="18">
        <v>46</v>
      </c>
      <c r="D1363" s="19">
        <f t="shared" si="25"/>
        <v>101.2</v>
      </c>
    </row>
    <row r="1364" spans="1:4" x14ac:dyDescent="0.25">
      <c r="A1364" s="13">
        <v>40647</v>
      </c>
      <c r="B1364" s="14" t="s">
        <v>220</v>
      </c>
      <c r="C1364" s="15">
        <v>13</v>
      </c>
      <c r="D1364" s="19">
        <f t="shared" si="25"/>
        <v>28.6</v>
      </c>
    </row>
    <row r="1365" spans="1:4" x14ac:dyDescent="0.25">
      <c r="A1365" s="16">
        <v>40647</v>
      </c>
      <c r="B1365" s="17" t="s">
        <v>119</v>
      </c>
      <c r="C1365" s="18">
        <v>14</v>
      </c>
      <c r="D1365" s="19">
        <f t="shared" si="25"/>
        <v>30.800000000000004</v>
      </c>
    </row>
    <row r="1366" spans="1:4" x14ac:dyDescent="0.25">
      <c r="A1366" s="13">
        <v>40647</v>
      </c>
      <c r="B1366" s="14" t="s">
        <v>221</v>
      </c>
      <c r="C1366" s="15">
        <v>4</v>
      </c>
      <c r="D1366" s="19">
        <f t="shared" si="25"/>
        <v>8.8000000000000007</v>
      </c>
    </row>
    <row r="1367" spans="1:4" x14ac:dyDescent="0.25">
      <c r="A1367" s="16">
        <v>40651</v>
      </c>
      <c r="B1367" s="17" t="s">
        <v>10</v>
      </c>
      <c r="C1367" s="18">
        <v>470</v>
      </c>
      <c r="D1367" s="19">
        <f t="shared" si="25"/>
        <v>1034</v>
      </c>
    </row>
    <row r="1368" spans="1:4" x14ac:dyDescent="0.25">
      <c r="A1368" s="13">
        <v>40651</v>
      </c>
      <c r="B1368" s="14" t="s">
        <v>222</v>
      </c>
      <c r="C1368" s="15">
        <v>9</v>
      </c>
      <c r="D1368" s="19">
        <f t="shared" si="25"/>
        <v>19.8</v>
      </c>
    </row>
    <row r="1369" spans="1:4" x14ac:dyDescent="0.25">
      <c r="A1369" s="16">
        <v>40651</v>
      </c>
      <c r="B1369" s="17" t="s">
        <v>59</v>
      </c>
      <c r="C1369" s="18">
        <v>37</v>
      </c>
      <c r="D1369" s="19">
        <f t="shared" si="25"/>
        <v>81.400000000000006</v>
      </c>
    </row>
    <row r="1370" spans="1:4" x14ac:dyDescent="0.25">
      <c r="A1370" s="13">
        <v>40652</v>
      </c>
      <c r="B1370" s="14" t="s">
        <v>29</v>
      </c>
      <c r="C1370" s="15">
        <v>55</v>
      </c>
      <c r="D1370" s="19">
        <f t="shared" si="25"/>
        <v>121.00000000000001</v>
      </c>
    </row>
    <row r="1371" spans="1:4" x14ac:dyDescent="0.25">
      <c r="A1371" s="16">
        <v>40654</v>
      </c>
      <c r="B1371" s="17" t="s">
        <v>56</v>
      </c>
      <c r="C1371" s="18">
        <v>140</v>
      </c>
      <c r="D1371" s="19">
        <f t="shared" si="25"/>
        <v>308</v>
      </c>
    </row>
    <row r="1372" spans="1:4" x14ac:dyDescent="0.25">
      <c r="A1372" s="13">
        <v>40656</v>
      </c>
      <c r="B1372" s="14" t="s">
        <v>223</v>
      </c>
      <c r="C1372" s="15">
        <v>12</v>
      </c>
      <c r="D1372" s="19">
        <f t="shared" si="25"/>
        <v>26.400000000000002</v>
      </c>
    </row>
    <row r="1373" spans="1:4" x14ac:dyDescent="0.25">
      <c r="A1373" s="16">
        <v>40658</v>
      </c>
      <c r="B1373" s="17" t="s">
        <v>13</v>
      </c>
      <c r="C1373" s="18">
        <v>20</v>
      </c>
      <c r="D1373" s="19">
        <f t="shared" si="25"/>
        <v>44</v>
      </c>
    </row>
    <row r="1374" spans="1:4" x14ac:dyDescent="0.25">
      <c r="A1374" s="13">
        <v>40662</v>
      </c>
      <c r="B1374" s="14" t="s">
        <v>51</v>
      </c>
      <c r="C1374" s="15">
        <v>478</v>
      </c>
      <c r="D1374" s="19">
        <f t="shared" si="25"/>
        <v>1051.6000000000001</v>
      </c>
    </row>
    <row r="1375" spans="1:4" x14ac:dyDescent="0.25">
      <c r="A1375" s="16">
        <v>40664</v>
      </c>
      <c r="B1375" s="17" t="s">
        <v>23</v>
      </c>
      <c r="C1375" s="18">
        <v>289</v>
      </c>
      <c r="D1375" s="19">
        <f t="shared" si="25"/>
        <v>635.80000000000007</v>
      </c>
    </row>
    <row r="1376" spans="1:4" x14ac:dyDescent="0.25">
      <c r="A1376" s="13">
        <v>40665</v>
      </c>
      <c r="B1376" s="14" t="s">
        <v>58</v>
      </c>
      <c r="C1376" s="15">
        <v>1</v>
      </c>
      <c r="D1376" s="19">
        <f t="shared" si="25"/>
        <v>2.2000000000000002</v>
      </c>
    </row>
    <row r="1377" spans="1:4" x14ac:dyDescent="0.25">
      <c r="A1377" s="16">
        <v>40665</v>
      </c>
      <c r="B1377" s="17" t="s">
        <v>150</v>
      </c>
      <c r="C1377" s="18">
        <v>15</v>
      </c>
      <c r="D1377" s="19">
        <f t="shared" si="25"/>
        <v>33</v>
      </c>
    </row>
    <row r="1378" spans="1:4" x14ac:dyDescent="0.25">
      <c r="A1378" s="13">
        <v>40668</v>
      </c>
      <c r="B1378" s="14" t="s">
        <v>8</v>
      </c>
      <c r="C1378" s="15">
        <v>400</v>
      </c>
      <c r="D1378" s="19">
        <f t="shared" si="25"/>
        <v>880.00000000000011</v>
      </c>
    </row>
    <row r="1379" spans="1:4" x14ac:dyDescent="0.25">
      <c r="A1379" s="16">
        <v>40669</v>
      </c>
      <c r="B1379" s="17" t="s">
        <v>109</v>
      </c>
      <c r="C1379" s="18">
        <v>1</v>
      </c>
      <c r="D1379" s="19">
        <f t="shared" si="25"/>
        <v>2.2000000000000002</v>
      </c>
    </row>
    <row r="1380" spans="1:4" x14ac:dyDescent="0.25">
      <c r="A1380" s="13">
        <v>40670</v>
      </c>
      <c r="B1380" s="14" t="s">
        <v>9</v>
      </c>
      <c r="C1380" s="15">
        <v>184</v>
      </c>
      <c r="D1380" s="19">
        <f t="shared" si="25"/>
        <v>404.8</v>
      </c>
    </row>
    <row r="1381" spans="1:4" x14ac:dyDescent="0.25">
      <c r="A1381" s="16">
        <v>40670</v>
      </c>
      <c r="B1381" s="17" t="s">
        <v>7</v>
      </c>
      <c r="C1381" s="18">
        <v>99</v>
      </c>
      <c r="D1381" s="19">
        <f t="shared" si="25"/>
        <v>217.8</v>
      </c>
    </row>
    <row r="1382" spans="1:4" x14ac:dyDescent="0.25">
      <c r="A1382" s="13">
        <v>40671</v>
      </c>
      <c r="B1382" s="14" t="s">
        <v>11</v>
      </c>
      <c r="C1382" s="15">
        <v>143</v>
      </c>
      <c r="D1382" s="19">
        <f t="shared" ref="D1382:D1445" si="26">IF(YEAR(A1382) = 2011, C1382*$F$8, "")</f>
        <v>314.60000000000002</v>
      </c>
    </row>
    <row r="1383" spans="1:4" x14ac:dyDescent="0.25">
      <c r="A1383" s="16">
        <v>40672</v>
      </c>
      <c r="B1383" s="17" t="s">
        <v>31</v>
      </c>
      <c r="C1383" s="18">
        <v>184</v>
      </c>
      <c r="D1383" s="19">
        <f t="shared" si="26"/>
        <v>404.8</v>
      </c>
    </row>
    <row r="1384" spans="1:4" x14ac:dyDescent="0.25">
      <c r="A1384" s="13">
        <v>40676</v>
      </c>
      <c r="B1384" s="14" t="s">
        <v>164</v>
      </c>
      <c r="C1384" s="15">
        <v>3</v>
      </c>
      <c r="D1384" s="19">
        <f t="shared" si="26"/>
        <v>6.6000000000000005</v>
      </c>
    </row>
    <row r="1385" spans="1:4" x14ac:dyDescent="0.25">
      <c r="A1385" s="16">
        <v>40676</v>
      </c>
      <c r="B1385" s="17" t="s">
        <v>19</v>
      </c>
      <c r="C1385" s="18">
        <v>197</v>
      </c>
      <c r="D1385" s="19">
        <f t="shared" si="26"/>
        <v>433.40000000000003</v>
      </c>
    </row>
    <row r="1386" spans="1:4" x14ac:dyDescent="0.25">
      <c r="A1386" s="13">
        <v>40680</v>
      </c>
      <c r="B1386" s="14" t="s">
        <v>5</v>
      </c>
      <c r="C1386" s="15">
        <v>18</v>
      </c>
      <c r="D1386" s="19">
        <f t="shared" si="26"/>
        <v>39.6</v>
      </c>
    </row>
    <row r="1387" spans="1:4" x14ac:dyDescent="0.25">
      <c r="A1387" s="16">
        <v>40685</v>
      </c>
      <c r="B1387" s="17" t="s">
        <v>1</v>
      </c>
      <c r="C1387" s="18">
        <v>7</v>
      </c>
      <c r="D1387" s="19">
        <f t="shared" si="26"/>
        <v>15.400000000000002</v>
      </c>
    </row>
    <row r="1388" spans="1:4" x14ac:dyDescent="0.25">
      <c r="A1388" s="13">
        <v>40686</v>
      </c>
      <c r="B1388" s="14" t="s">
        <v>10</v>
      </c>
      <c r="C1388" s="15">
        <v>381</v>
      </c>
      <c r="D1388" s="19">
        <f t="shared" si="26"/>
        <v>838.2</v>
      </c>
    </row>
    <row r="1389" spans="1:4" x14ac:dyDescent="0.25">
      <c r="A1389" s="16">
        <v>40689</v>
      </c>
      <c r="B1389" s="17" t="s">
        <v>62</v>
      </c>
      <c r="C1389" s="18">
        <v>45</v>
      </c>
      <c r="D1389" s="19">
        <f t="shared" si="26"/>
        <v>99.000000000000014</v>
      </c>
    </row>
    <row r="1390" spans="1:4" x14ac:dyDescent="0.25">
      <c r="A1390" s="13">
        <v>40691</v>
      </c>
      <c r="B1390" s="14" t="s">
        <v>18</v>
      </c>
      <c r="C1390" s="15">
        <v>499</v>
      </c>
      <c r="D1390" s="19">
        <f t="shared" si="26"/>
        <v>1097.8000000000002</v>
      </c>
    </row>
    <row r="1391" spans="1:4" x14ac:dyDescent="0.25">
      <c r="A1391" s="16">
        <v>40695</v>
      </c>
      <c r="B1391" s="17" t="s">
        <v>18</v>
      </c>
      <c r="C1391" s="18">
        <v>134</v>
      </c>
      <c r="D1391" s="19">
        <f t="shared" si="26"/>
        <v>294.8</v>
      </c>
    </row>
    <row r="1392" spans="1:4" x14ac:dyDescent="0.25">
      <c r="A1392" s="13">
        <v>40695</v>
      </c>
      <c r="B1392" s="14" t="s">
        <v>53</v>
      </c>
      <c r="C1392" s="15">
        <v>132</v>
      </c>
      <c r="D1392" s="19">
        <f t="shared" si="26"/>
        <v>290.40000000000003</v>
      </c>
    </row>
    <row r="1393" spans="1:4" x14ac:dyDescent="0.25">
      <c r="A1393" s="16">
        <v>40696</v>
      </c>
      <c r="B1393" s="17" t="s">
        <v>20</v>
      </c>
      <c r="C1393" s="18">
        <v>180</v>
      </c>
      <c r="D1393" s="19">
        <f t="shared" si="26"/>
        <v>396.00000000000006</v>
      </c>
    </row>
    <row r="1394" spans="1:4" x14ac:dyDescent="0.25">
      <c r="A1394" s="13">
        <v>40699</v>
      </c>
      <c r="B1394" s="14" t="s">
        <v>222</v>
      </c>
      <c r="C1394" s="15">
        <v>5</v>
      </c>
      <c r="D1394" s="19">
        <f t="shared" si="26"/>
        <v>11</v>
      </c>
    </row>
    <row r="1395" spans="1:4" x14ac:dyDescent="0.25">
      <c r="A1395" s="16">
        <v>40701</v>
      </c>
      <c r="B1395" s="17" t="s">
        <v>25</v>
      </c>
      <c r="C1395" s="18">
        <v>110</v>
      </c>
      <c r="D1395" s="19">
        <f t="shared" si="26"/>
        <v>242.00000000000003</v>
      </c>
    </row>
    <row r="1396" spans="1:4" x14ac:dyDescent="0.25">
      <c r="A1396" s="13">
        <v>40702</v>
      </c>
      <c r="B1396" s="14" t="s">
        <v>53</v>
      </c>
      <c r="C1396" s="15">
        <v>54</v>
      </c>
      <c r="D1396" s="19">
        <f t="shared" si="26"/>
        <v>118.80000000000001</v>
      </c>
    </row>
    <row r="1397" spans="1:4" x14ac:dyDescent="0.25">
      <c r="A1397" s="16">
        <v>40703</v>
      </c>
      <c r="B1397" s="17" t="s">
        <v>210</v>
      </c>
      <c r="C1397" s="18">
        <v>6</v>
      </c>
      <c r="D1397" s="19">
        <f t="shared" si="26"/>
        <v>13.200000000000001</v>
      </c>
    </row>
    <row r="1398" spans="1:4" x14ac:dyDescent="0.25">
      <c r="A1398" s="13">
        <v>40704</v>
      </c>
      <c r="B1398" s="14" t="s">
        <v>51</v>
      </c>
      <c r="C1398" s="15">
        <v>476</v>
      </c>
      <c r="D1398" s="19">
        <f t="shared" si="26"/>
        <v>1047.2</v>
      </c>
    </row>
    <row r="1399" spans="1:4" x14ac:dyDescent="0.25">
      <c r="A1399" s="16">
        <v>40704</v>
      </c>
      <c r="B1399" s="17" t="s">
        <v>20</v>
      </c>
      <c r="C1399" s="18">
        <v>104</v>
      </c>
      <c r="D1399" s="19">
        <f t="shared" si="26"/>
        <v>228.8</v>
      </c>
    </row>
    <row r="1400" spans="1:4" x14ac:dyDescent="0.25">
      <c r="A1400" s="13">
        <v>40704</v>
      </c>
      <c r="B1400" s="14" t="s">
        <v>32</v>
      </c>
      <c r="C1400" s="15">
        <v>104</v>
      </c>
      <c r="D1400" s="19">
        <f t="shared" si="26"/>
        <v>228.8</v>
      </c>
    </row>
    <row r="1401" spans="1:4" x14ac:dyDescent="0.25">
      <c r="A1401" s="16">
        <v>40706</v>
      </c>
      <c r="B1401" s="17" t="s">
        <v>19</v>
      </c>
      <c r="C1401" s="18">
        <v>47</v>
      </c>
      <c r="D1401" s="19">
        <f t="shared" si="26"/>
        <v>103.4</v>
      </c>
    </row>
    <row r="1402" spans="1:4" x14ac:dyDescent="0.25">
      <c r="A1402" s="13">
        <v>40706</v>
      </c>
      <c r="B1402" s="14" t="s">
        <v>36</v>
      </c>
      <c r="C1402" s="15">
        <v>127</v>
      </c>
      <c r="D1402" s="19">
        <f t="shared" si="26"/>
        <v>279.40000000000003</v>
      </c>
    </row>
    <row r="1403" spans="1:4" x14ac:dyDescent="0.25">
      <c r="A1403" s="16">
        <v>40708</v>
      </c>
      <c r="B1403" s="17" t="s">
        <v>26</v>
      </c>
      <c r="C1403" s="18">
        <v>143</v>
      </c>
      <c r="D1403" s="19">
        <f t="shared" si="26"/>
        <v>314.60000000000002</v>
      </c>
    </row>
    <row r="1404" spans="1:4" x14ac:dyDescent="0.25">
      <c r="A1404" s="13">
        <v>40711</v>
      </c>
      <c r="B1404" s="14" t="s">
        <v>59</v>
      </c>
      <c r="C1404" s="15">
        <v>181</v>
      </c>
      <c r="D1404" s="19">
        <f t="shared" si="26"/>
        <v>398.20000000000005</v>
      </c>
    </row>
    <row r="1405" spans="1:4" x14ac:dyDescent="0.25">
      <c r="A1405" s="16">
        <v>40714</v>
      </c>
      <c r="B1405" s="17" t="s">
        <v>20</v>
      </c>
      <c r="C1405" s="18">
        <v>139</v>
      </c>
      <c r="D1405" s="19">
        <f t="shared" si="26"/>
        <v>305.8</v>
      </c>
    </row>
    <row r="1406" spans="1:4" x14ac:dyDescent="0.25">
      <c r="A1406" s="13">
        <v>40717</v>
      </c>
      <c r="B1406" s="14" t="s">
        <v>53</v>
      </c>
      <c r="C1406" s="15">
        <v>187</v>
      </c>
      <c r="D1406" s="19">
        <f t="shared" si="26"/>
        <v>411.40000000000003</v>
      </c>
    </row>
    <row r="1407" spans="1:4" x14ac:dyDescent="0.25">
      <c r="A1407" s="16">
        <v>40717</v>
      </c>
      <c r="B1407" s="17" t="s">
        <v>202</v>
      </c>
      <c r="C1407" s="18">
        <v>11</v>
      </c>
      <c r="D1407" s="19">
        <f t="shared" si="26"/>
        <v>24.200000000000003</v>
      </c>
    </row>
    <row r="1408" spans="1:4" x14ac:dyDescent="0.25">
      <c r="A1408" s="13">
        <v>40718</v>
      </c>
      <c r="B1408" s="14" t="s">
        <v>56</v>
      </c>
      <c r="C1408" s="15">
        <v>170</v>
      </c>
      <c r="D1408" s="19">
        <f t="shared" si="26"/>
        <v>374.00000000000006</v>
      </c>
    </row>
    <row r="1409" spans="1:4" x14ac:dyDescent="0.25">
      <c r="A1409" s="16">
        <v>40723</v>
      </c>
      <c r="B1409" s="17" t="s">
        <v>117</v>
      </c>
      <c r="C1409" s="18">
        <v>7</v>
      </c>
      <c r="D1409" s="19">
        <f t="shared" si="26"/>
        <v>15.400000000000002</v>
      </c>
    </row>
    <row r="1410" spans="1:4" x14ac:dyDescent="0.25">
      <c r="A1410" s="13">
        <v>40727</v>
      </c>
      <c r="B1410" s="14" t="s">
        <v>13</v>
      </c>
      <c r="C1410" s="15">
        <v>168</v>
      </c>
      <c r="D1410" s="19">
        <f t="shared" si="26"/>
        <v>369.6</v>
      </c>
    </row>
    <row r="1411" spans="1:4" x14ac:dyDescent="0.25">
      <c r="A1411" s="16">
        <v>40727</v>
      </c>
      <c r="B1411" s="17" t="s">
        <v>206</v>
      </c>
      <c r="C1411" s="18">
        <v>4</v>
      </c>
      <c r="D1411" s="19">
        <f t="shared" si="26"/>
        <v>8.8000000000000007</v>
      </c>
    </row>
    <row r="1412" spans="1:4" x14ac:dyDescent="0.25">
      <c r="A1412" s="13">
        <v>40727</v>
      </c>
      <c r="B1412" s="14" t="s">
        <v>10</v>
      </c>
      <c r="C1412" s="15">
        <v>145</v>
      </c>
      <c r="D1412" s="19">
        <f t="shared" si="26"/>
        <v>319</v>
      </c>
    </row>
    <row r="1413" spans="1:4" x14ac:dyDescent="0.25">
      <c r="A1413" s="16">
        <v>40730</v>
      </c>
      <c r="B1413" s="17" t="s">
        <v>20</v>
      </c>
      <c r="C1413" s="18">
        <v>103</v>
      </c>
      <c r="D1413" s="19">
        <f t="shared" si="26"/>
        <v>226.60000000000002</v>
      </c>
    </row>
    <row r="1414" spans="1:4" x14ac:dyDescent="0.25">
      <c r="A1414" s="13">
        <v>40732</v>
      </c>
      <c r="B1414" s="14" t="s">
        <v>18</v>
      </c>
      <c r="C1414" s="15">
        <v>101</v>
      </c>
      <c r="D1414" s="19">
        <f t="shared" si="26"/>
        <v>222.20000000000002</v>
      </c>
    </row>
    <row r="1415" spans="1:4" x14ac:dyDescent="0.25">
      <c r="A1415" s="16">
        <v>40733</v>
      </c>
      <c r="B1415" s="17" t="s">
        <v>36</v>
      </c>
      <c r="C1415" s="18">
        <v>141</v>
      </c>
      <c r="D1415" s="19">
        <f t="shared" si="26"/>
        <v>310.20000000000005</v>
      </c>
    </row>
    <row r="1416" spans="1:4" x14ac:dyDescent="0.25">
      <c r="A1416" s="13">
        <v>40733</v>
      </c>
      <c r="B1416" s="14" t="s">
        <v>195</v>
      </c>
      <c r="C1416" s="15">
        <v>6</v>
      </c>
      <c r="D1416" s="19">
        <f t="shared" si="26"/>
        <v>13.200000000000001</v>
      </c>
    </row>
    <row r="1417" spans="1:4" x14ac:dyDescent="0.25">
      <c r="A1417" s="16">
        <v>40733</v>
      </c>
      <c r="B1417" s="17" t="s">
        <v>179</v>
      </c>
      <c r="C1417" s="18">
        <v>16</v>
      </c>
      <c r="D1417" s="19">
        <f t="shared" si="26"/>
        <v>35.200000000000003</v>
      </c>
    </row>
    <row r="1418" spans="1:4" x14ac:dyDescent="0.25">
      <c r="A1418" s="13">
        <v>40735</v>
      </c>
      <c r="B1418" s="14" t="s">
        <v>18</v>
      </c>
      <c r="C1418" s="15">
        <v>276</v>
      </c>
      <c r="D1418" s="19">
        <f t="shared" si="26"/>
        <v>607.20000000000005</v>
      </c>
    </row>
    <row r="1419" spans="1:4" x14ac:dyDescent="0.25">
      <c r="A1419" s="16">
        <v>40736</v>
      </c>
      <c r="B1419" s="17" t="s">
        <v>103</v>
      </c>
      <c r="C1419" s="18">
        <v>329</v>
      </c>
      <c r="D1419" s="19">
        <f t="shared" si="26"/>
        <v>723.80000000000007</v>
      </c>
    </row>
    <row r="1420" spans="1:4" x14ac:dyDescent="0.25">
      <c r="A1420" s="13">
        <v>40737</v>
      </c>
      <c r="B1420" s="14" t="s">
        <v>53</v>
      </c>
      <c r="C1420" s="15">
        <v>200</v>
      </c>
      <c r="D1420" s="19">
        <f t="shared" si="26"/>
        <v>440.00000000000006</v>
      </c>
    </row>
    <row r="1421" spans="1:4" x14ac:dyDescent="0.25">
      <c r="A1421" s="16">
        <v>40740</v>
      </c>
      <c r="B1421" s="17" t="s">
        <v>11</v>
      </c>
      <c r="C1421" s="18">
        <v>82</v>
      </c>
      <c r="D1421" s="19">
        <f t="shared" si="26"/>
        <v>180.4</v>
      </c>
    </row>
    <row r="1422" spans="1:4" x14ac:dyDescent="0.25">
      <c r="A1422" s="13">
        <v>40740</v>
      </c>
      <c r="B1422" s="14" t="s">
        <v>38</v>
      </c>
      <c r="C1422" s="15">
        <v>66</v>
      </c>
      <c r="D1422" s="19">
        <f t="shared" si="26"/>
        <v>145.20000000000002</v>
      </c>
    </row>
    <row r="1423" spans="1:4" x14ac:dyDescent="0.25">
      <c r="A1423" s="16">
        <v>40745</v>
      </c>
      <c r="B1423" s="17" t="s">
        <v>23</v>
      </c>
      <c r="C1423" s="18">
        <v>150</v>
      </c>
      <c r="D1423" s="19">
        <f t="shared" si="26"/>
        <v>330</v>
      </c>
    </row>
    <row r="1424" spans="1:4" x14ac:dyDescent="0.25">
      <c r="A1424" s="13">
        <v>40745</v>
      </c>
      <c r="B1424" s="14" t="s">
        <v>70</v>
      </c>
      <c r="C1424" s="15">
        <v>63</v>
      </c>
      <c r="D1424" s="19">
        <f t="shared" si="26"/>
        <v>138.60000000000002</v>
      </c>
    </row>
    <row r="1425" spans="1:4" x14ac:dyDescent="0.25">
      <c r="A1425" s="16">
        <v>40746</v>
      </c>
      <c r="B1425" s="17" t="s">
        <v>67</v>
      </c>
      <c r="C1425" s="18">
        <v>120</v>
      </c>
      <c r="D1425" s="19">
        <f t="shared" si="26"/>
        <v>264</v>
      </c>
    </row>
    <row r="1426" spans="1:4" x14ac:dyDescent="0.25">
      <c r="A1426" s="13">
        <v>40747</v>
      </c>
      <c r="B1426" s="14" t="s">
        <v>8</v>
      </c>
      <c r="C1426" s="15">
        <v>155</v>
      </c>
      <c r="D1426" s="19">
        <f t="shared" si="26"/>
        <v>341</v>
      </c>
    </row>
    <row r="1427" spans="1:4" x14ac:dyDescent="0.25">
      <c r="A1427" s="16">
        <v>40748</v>
      </c>
      <c r="B1427" s="17" t="s">
        <v>20</v>
      </c>
      <c r="C1427" s="18">
        <v>30</v>
      </c>
      <c r="D1427" s="19">
        <f t="shared" si="26"/>
        <v>66</v>
      </c>
    </row>
    <row r="1428" spans="1:4" x14ac:dyDescent="0.25">
      <c r="A1428" s="13">
        <v>40748</v>
      </c>
      <c r="B1428" s="14" t="s">
        <v>72</v>
      </c>
      <c r="C1428" s="15">
        <v>34</v>
      </c>
      <c r="D1428" s="19">
        <f t="shared" si="26"/>
        <v>74.800000000000011</v>
      </c>
    </row>
    <row r="1429" spans="1:4" x14ac:dyDescent="0.25">
      <c r="A1429" s="16">
        <v>40753</v>
      </c>
      <c r="B1429" s="17" t="s">
        <v>13</v>
      </c>
      <c r="C1429" s="18">
        <v>30</v>
      </c>
      <c r="D1429" s="19">
        <f t="shared" si="26"/>
        <v>66</v>
      </c>
    </row>
    <row r="1430" spans="1:4" x14ac:dyDescent="0.25">
      <c r="A1430" s="13">
        <v>40753</v>
      </c>
      <c r="B1430" s="14" t="s">
        <v>7</v>
      </c>
      <c r="C1430" s="15">
        <v>162</v>
      </c>
      <c r="D1430" s="19">
        <f t="shared" si="26"/>
        <v>356.40000000000003</v>
      </c>
    </row>
    <row r="1431" spans="1:4" x14ac:dyDescent="0.25">
      <c r="A1431" s="16">
        <v>40754</v>
      </c>
      <c r="B1431" s="17" t="s">
        <v>64</v>
      </c>
      <c r="C1431" s="18">
        <v>71</v>
      </c>
      <c r="D1431" s="19">
        <f t="shared" si="26"/>
        <v>156.20000000000002</v>
      </c>
    </row>
    <row r="1432" spans="1:4" x14ac:dyDescent="0.25">
      <c r="A1432" s="13">
        <v>40755</v>
      </c>
      <c r="B1432" s="14" t="s">
        <v>156</v>
      </c>
      <c r="C1432" s="15">
        <v>16</v>
      </c>
      <c r="D1432" s="19">
        <f t="shared" si="26"/>
        <v>35.200000000000003</v>
      </c>
    </row>
    <row r="1433" spans="1:4" x14ac:dyDescent="0.25">
      <c r="A1433" s="16">
        <v>40759</v>
      </c>
      <c r="B1433" s="17" t="s">
        <v>36</v>
      </c>
      <c r="C1433" s="18">
        <v>165</v>
      </c>
      <c r="D1433" s="19">
        <f t="shared" si="26"/>
        <v>363.00000000000006</v>
      </c>
    </row>
    <row r="1434" spans="1:4" x14ac:dyDescent="0.25">
      <c r="A1434" s="13">
        <v>40760</v>
      </c>
      <c r="B1434" s="14" t="s">
        <v>36</v>
      </c>
      <c r="C1434" s="15">
        <v>180</v>
      </c>
      <c r="D1434" s="19">
        <f t="shared" si="26"/>
        <v>396.00000000000006</v>
      </c>
    </row>
    <row r="1435" spans="1:4" x14ac:dyDescent="0.25">
      <c r="A1435" s="16">
        <v>40761</v>
      </c>
      <c r="B1435" s="17" t="s">
        <v>85</v>
      </c>
      <c r="C1435" s="18">
        <v>2</v>
      </c>
      <c r="D1435" s="19">
        <f t="shared" si="26"/>
        <v>4.4000000000000004</v>
      </c>
    </row>
    <row r="1436" spans="1:4" x14ac:dyDescent="0.25">
      <c r="A1436" s="13">
        <v>40766</v>
      </c>
      <c r="B1436" s="14" t="s">
        <v>38</v>
      </c>
      <c r="C1436" s="15">
        <v>111</v>
      </c>
      <c r="D1436" s="19">
        <f t="shared" si="26"/>
        <v>244.20000000000002</v>
      </c>
    </row>
    <row r="1437" spans="1:4" x14ac:dyDescent="0.25">
      <c r="A1437" s="16">
        <v>40767</v>
      </c>
      <c r="B1437" s="17" t="s">
        <v>36</v>
      </c>
      <c r="C1437" s="18">
        <v>128</v>
      </c>
      <c r="D1437" s="19">
        <f t="shared" si="26"/>
        <v>281.60000000000002</v>
      </c>
    </row>
    <row r="1438" spans="1:4" x14ac:dyDescent="0.25">
      <c r="A1438" s="13">
        <v>40768</v>
      </c>
      <c r="B1438" s="14" t="s">
        <v>111</v>
      </c>
      <c r="C1438" s="15">
        <v>7</v>
      </c>
      <c r="D1438" s="19">
        <f t="shared" si="26"/>
        <v>15.400000000000002</v>
      </c>
    </row>
    <row r="1439" spans="1:4" x14ac:dyDescent="0.25">
      <c r="A1439" s="16">
        <v>40768</v>
      </c>
      <c r="B1439" s="17" t="s">
        <v>10</v>
      </c>
      <c r="C1439" s="18">
        <v>211</v>
      </c>
      <c r="D1439" s="19">
        <f t="shared" si="26"/>
        <v>464.20000000000005</v>
      </c>
    </row>
    <row r="1440" spans="1:4" x14ac:dyDescent="0.25">
      <c r="A1440" s="13">
        <v>40768</v>
      </c>
      <c r="B1440" s="14" t="s">
        <v>7</v>
      </c>
      <c r="C1440" s="15">
        <v>184</v>
      </c>
      <c r="D1440" s="19">
        <f t="shared" si="26"/>
        <v>404.8</v>
      </c>
    </row>
    <row r="1441" spans="1:4" x14ac:dyDescent="0.25">
      <c r="A1441" s="16">
        <v>40771</v>
      </c>
      <c r="B1441" s="17" t="s">
        <v>15</v>
      </c>
      <c r="C1441" s="18">
        <v>450</v>
      </c>
      <c r="D1441" s="19">
        <f t="shared" si="26"/>
        <v>990.00000000000011</v>
      </c>
    </row>
    <row r="1442" spans="1:4" x14ac:dyDescent="0.25">
      <c r="A1442" s="13">
        <v>40771</v>
      </c>
      <c r="B1442" s="14" t="s">
        <v>121</v>
      </c>
      <c r="C1442" s="15">
        <v>140</v>
      </c>
      <c r="D1442" s="19">
        <f t="shared" si="26"/>
        <v>308</v>
      </c>
    </row>
    <row r="1443" spans="1:4" x14ac:dyDescent="0.25">
      <c r="A1443" s="16">
        <v>40775</v>
      </c>
      <c r="B1443" s="17" t="s">
        <v>9</v>
      </c>
      <c r="C1443" s="18">
        <v>52</v>
      </c>
      <c r="D1443" s="19">
        <f t="shared" si="26"/>
        <v>114.4</v>
      </c>
    </row>
    <row r="1444" spans="1:4" x14ac:dyDescent="0.25">
      <c r="A1444" s="13">
        <v>40777</v>
      </c>
      <c r="B1444" s="14" t="s">
        <v>182</v>
      </c>
      <c r="C1444" s="15">
        <v>2</v>
      </c>
      <c r="D1444" s="19">
        <f t="shared" si="26"/>
        <v>4.4000000000000004</v>
      </c>
    </row>
    <row r="1445" spans="1:4" x14ac:dyDescent="0.25">
      <c r="A1445" s="16">
        <v>40777</v>
      </c>
      <c r="B1445" s="17" t="s">
        <v>97</v>
      </c>
      <c r="C1445" s="18">
        <v>13</v>
      </c>
      <c r="D1445" s="19">
        <f t="shared" si="26"/>
        <v>28.6</v>
      </c>
    </row>
    <row r="1446" spans="1:4" x14ac:dyDescent="0.25">
      <c r="A1446" s="13">
        <v>40777</v>
      </c>
      <c r="B1446" s="14" t="s">
        <v>38</v>
      </c>
      <c r="C1446" s="15">
        <v>73</v>
      </c>
      <c r="D1446" s="19">
        <f t="shared" ref="D1446:D1509" si="27">IF(YEAR(A1446) = 2011, C1446*$F$8, "")</f>
        <v>160.60000000000002</v>
      </c>
    </row>
    <row r="1447" spans="1:4" x14ac:dyDescent="0.25">
      <c r="A1447" s="16">
        <v>40781</v>
      </c>
      <c r="B1447" s="17" t="s">
        <v>19</v>
      </c>
      <c r="C1447" s="18">
        <v>123</v>
      </c>
      <c r="D1447" s="19">
        <f t="shared" si="27"/>
        <v>270.60000000000002</v>
      </c>
    </row>
    <row r="1448" spans="1:4" x14ac:dyDescent="0.25">
      <c r="A1448" s="13">
        <v>40783</v>
      </c>
      <c r="B1448" s="14" t="s">
        <v>69</v>
      </c>
      <c r="C1448" s="15">
        <v>3</v>
      </c>
      <c r="D1448" s="19">
        <f t="shared" si="27"/>
        <v>6.6000000000000005</v>
      </c>
    </row>
    <row r="1449" spans="1:4" x14ac:dyDescent="0.25">
      <c r="A1449" s="16">
        <v>40784</v>
      </c>
      <c r="B1449" s="17" t="s">
        <v>13</v>
      </c>
      <c r="C1449" s="18">
        <v>93</v>
      </c>
      <c r="D1449" s="19">
        <f t="shared" si="27"/>
        <v>204.60000000000002</v>
      </c>
    </row>
    <row r="1450" spans="1:4" x14ac:dyDescent="0.25">
      <c r="A1450" s="13">
        <v>40789</v>
      </c>
      <c r="B1450" s="14" t="s">
        <v>25</v>
      </c>
      <c r="C1450" s="15">
        <v>310</v>
      </c>
      <c r="D1450" s="19">
        <f t="shared" si="27"/>
        <v>682</v>
      </c>
    </row>
    <row r="1451" spans="1:4" x14ac:dyDescent="0.25">
      <c r="A1451" s="16">
        <v>40789</v>
      </c>
      <c r="B1451" s="17" t="s">
        <v>7</v>
      </c>
      <c r="C1451" s="18">
        <v>77</v>
      </c>
      <c r="D1451" s="19">
        <f t="shared" si="27"/>
        <v>169.4</v>
      </c>
    </row>
    <row r="1452" spans="1:4" x14ac:dyDescent="0.25">
      <c r="A1452" s="13">
        <v>40793</v>
      </c>
      <c r="B1452" s="14" t="s">
        <v>11</v>
      </c>
      <c r="C1452" s="15">
        <v>21</v>
      </c>
      <c r="D1452" s="19">
        <f t="shared" si="27"/>
        <v>46.2</v>
      </c>
    </row>
    <row r="1453" spans="1:4" x14ac:dyDescent="0.25">
      <c r="A1453" s="16">
        <v>40797</v>
      </c>
      <c r="B1453" s="17" t="s">
        <v>22</v>
      </c>
      <c r="C1453" s="18">
        <v>3</v>
      </c>
      <c r="D1453" s="19">
        <f t="shared" si="27"/>
        <v>6.6000000000000005</v>
      </c>
    </row>
    <row r="1454" spans="1:4" x14ac:dyDescent="0.25">
      <c r="A1454" s="13">
        <v>40799</v>
      </c>
      <c r="B1454" s="14" t="s">
        <v>29</v>
      </c>
      <c r="C1454" s="15">
        <v>176</v>
      </c>
      <c r="D1454" s="19">
        <f t="shared" si="27"/>
        <v>387.20000000000005</v>
      </c>
    </row>
    <row r="1455" spans="1:4" x14ac:dyDescent="0.25">
      <c r="A1455" s="16">
        <v>40799</v>
      </c>
      <c r="B1455" s="17" t="s">
        <v>14</v>
      </c>
      <c r="C1455" s="18">
        <v>20</v>
      </c>
      <c r="D1455" s="19">
        <f t="shared" si="27"/>
        <v>44</v>
      </c>
    </row>
    <row r="1456" spans="1:4" x14ac:dyDescent="0.25">
      <c r="A1456" s="13">
        <v>40800</v>
      </c>
      <c r="B1456" s="14" t="s">
        <v>25</v>
      </c>
      <c r="C1456" s="15">
        <v>230</v>
      </c>
      <c r="D1456" s="19">
        <f t="shared" si="27"/>
        <v>506.00000000000006</v>
      </c>
    </row>
    <row r="1457" spans="1:4" x14ac:dyDescent="0.25">
      <c r="A1457" s="16">
        <v>40800</v>
      </c>
      <c r="B1457" s="17" t="s">
        <v>156</v>
      </c>
      <c r="C1457" s="18">
        <v>10</v>
      </c>
      <c r="D1457" s="19">
        <f t="shared" si="27"/>
        <v>22</v>
      </c>
    </row>
    <row r="1458" spans="1:4" x14ac:dyDescent="0.25">
      <c r="A1458" s="13">
        <v>40802</v>
      </c>
      <c r="B1458" s="14" t="s">
        <v>164</v>
      </c>
      <c r="C1458" s="15">
        <v>12</v>
      </c>
      <c r="D1458" s="19">
        <f t="shared" si="27"/>
        <v>26.400000000000002</v>
      </c>
    </row>
    <row r="1459" spans="1:4" x14ac:dyDescent="0.25">
      <c r="A1459" s="16">
        <v>40802</v>
      </c>
      <c r="B1459" s="17" t="s">
        <v>153</v>
      </c>
      <c r="C1459" s="18">
        <v>11</v>
      </c>
      <c r="D1459" s="19">
        <f t="shared" si="27"/>
        <v>24.200000000000003</v>
      </c>
    </row>
    <row r="1460" spans="1:4" x14ac:dyDescent="0.25">
      <c r="A1460" s="13">
        <v>40803</v>
      </c>
      <c r="B1460" s="14" t="s">
        <v>10</v>
      </c>
      <c r="C1460" s="15">
        <v>383</v>
      </c>
      <c r="D1460" s="19">
        <f t="shared" si="27"/>
        <v>842.6</v>
      </c>
    </row>
    <row r="1461" spans="1:4" x14ac:dyDescent="0.25">
      <c r="A1461" s="16">
        <v>40807</v>
      </c>
      <c r="B1461" s="17" t="s">
        <v>103</v>
      </c>
      <c r="C1461" s="18">
        <v>249</v>
      </c>
      <c r="D1461" s="19">
        <f t="shared" si="27"/>
        <v>547.80000000000007</v>
      </c>
    </row>
    <row r="1462" spans="1:4" x14ac:dyDescent="0.25">
      <c r="A1462" s="13">
        <v>40810</v>
      </c>
      <c r="B1462" s="14" t="s">
        <v>165</v>
      </c>
      <c r="C1462" s="15">
        <v>8</v>
      </c>
      <c r="D1462" s="19">
        <f t="shared" si="27"/>
        <v>17.600000000000001</v>
      </c>
    </row>
    <row r="1463" spans="1:4" x14ac:dyDescent="0.25">
      <c r="A1463" s="16">
        <v>40812</v>
      </c>
      <c r="B1463" s="17" t="s">
        <v>31</v>
      </c>
      <c r="C1463" s="18">
        <v>42</v>
      </c>
      <c r="D1463" s="19">
        <f t="shared" si="27"/>
        <v>92.4</v>
      </c>
    </row>
    <row r="1464" spans="1:4" x14ac:dyDescent="0.25">
      <c r="A1464" s="13">
        <v>40815</v>
      </c>
      <c r="B1464" s="14" t="s">
        <v>224</v>
      </c>
      <c r="C1464" s="15">
        <v>1</v>
      </c>
      <c r="D1464" s="19">
        <f t="shared" si="27"/>
        <v>2.2000000000000002</v>
      </c>
    </row>
    <row r="1465" spans="1:4" x14ac:dyDescent="0.25">
      <c r="A1465" s="16">
        <v>40815</v>
      </c>
      <c r="B1465" s="17" t="s">
        <v>23</v>
      </c>
      <c r="C1465" s="18">
        <v>340</v>
      </c>
      <c r="D1465" s="19">
        <f t="shared" si="27"/>
        <v>748.00000000000011</v>
      </c>
    </row>
    <row r="1466" spans="1:4" x14ac:dyDescent="0.25">
      <c r="A1466" s="13">
        <v>40817</v>
      </c>
      <c r="B1466" s="14" t="s">
        <v>18</v>
      </c>
      <c r="C1466" s="15">
        <v>394</v>
      </c>
      <c r="D1466" s="19">
        <f t="shared" si="27"/>
        <v>866.80000000000007</v>
      </c>
    </row>
    <row r="1467" spans="1:4" x14ac:dyDescent="0.25">
      <c r="A1467" s="16">
        <v>40817</v>
      </c>
      <c r="B1467" s="17" t="s">
        <v>6</v>
      </c>
      <c r="C1467" s="18">
        <v>176</v>
      </c>
      <c r="D1467" s="19">
        <f t="shared" si="27"/>
        <v>387.20000000000005</v>
      </c>
    </row>
    <row r="1468" spans="1:4" x14ac:dyDescent="0.25">
      <c r="A1468" s="13">
        <v>40818</v>
      </c>
      <c r="B1468" s="14" t="s">
        <v>29</v>
      </c>
      <c r="C1468" s="15">
        <v>181</v>
      </c>
      <c r="D1468" s="19">
        <f t="shared" si="27"/>
        <v>398.20000000000005</v>
      </c>
    </row>
    <row r="1469" spans="1:4" x14ac:dyDescent="0.25">
      <c r="A1469" s="16">
        <v>40822</v>
      </c>
      <c r="B1469" s="17" t="s">
        <v>56</v>
      </c>
      <c r="C1469" s="18">
        <v>26</v>
      </c>
      <c r="D1469" s="19">
        <f t="shared" si="27"/>
        <v>57.2</v>
      </c>
    </row>
    <row r="1470" spans="1:4" x14ac:dyDescent="0.25">
      <c r="A1470" s="13">
        <v>40826</v>
      </c>
      <c r="B1470" s="14" t="s">
        <v>26</v>
      </c>
      <c r="C1470" s="15">
        <v>73</v>
      </c>
      <c r="D1470" s="19">
        <f t="shared" si="27"/>
        <v>160.60000000000002</v>
      </c>
    </row>
    <row r="1471" spans="1:4" x14ac:dyDescent="0.25">
      <c r="A1471" s="16">
        <v>40830</v>
      </c>
      <c r="B1471" s="17" t="s">
        <v>51</v>
      </c>
      <c r="C1471" s="18">
        <v>274</v>
      </c>
      <c r="D1471" s="19">
        <f t="shared" si="27"/>
        <v>602.80000000000007</v>
      </c>
    </row>
    <row r="1472" spans="1:4" x14ac:dyDescent="0.25">
      <c r="A1472" s="13">
        <v>40833</v>
      </c>
      <c r="B1472" s="14" t="s">
        <v>213</v>
      </c>
      <c r="C1472" s="15">
        <v>8</v>
      </c>
      <c r="D1472" s="19">
        <f t="shared" si="27"/>
        <v>17.600000000000001</v>
      </c>
    </row>
    <row r="1473" spans="1:4" x14ac:dyDescent="0.25">
      <c r="A1473" s="16">
        <v>40833</v>
      </c>
      <c r="B1473" s="17" t="s">
        <v>22</v>
      </c>
      <c r="C1473" s="18">
        <v>12</v>
      </c>
      <c r="D1473" s="19">
        <f t="shared" si="27"/>
        <v>26.400000000000002</v>
      </c>
    </row>
    <row r="1474" spans="1:4" x14ac:dyDescent="0.25">
      <c r="A1474" s="13">
        <v>40837</v>
      </c>
      <c r="B1474" s="14" t="s">
        <v>51</v>
      </c>
      <c r="C1474" s="15">
        <v>496</v>
      </c>
      <c r="D1474" s="19">
        <f t="shared" si="27"/>
        <v>1091.2</v>
      </c>
    </row>
    <row r="1475" spans="1:4" x14ac:dyDescent="0.25">
      <c r="A1475" s="16">
        <v>40838</v>
      </c>
      <c r="B1475" s="17" t="s">
        <v>185</v>
      </c>
      <c r="C1475" s="18">
        <v>5</v>
      </c>
      <c r="D1475" s="19">
        <f t="shared" si="27"/>
        <v>11</v>
      </c>
    </row>
    <row r="1476" spans="1:4" x14ac:dyDescent="0.25">
      <c r="A1476" s="13">
        <v>40839</v>
      </c>
      <c r="B1476" s="14" t="s">
        <v>76</v>
      </c>
      <c r="C1476" s="15">
        <v>2</v>
      </c>
      <c r="D1476" s="19">
        <f t="shared" si="27"/>
        <v>4.4000000000000004</v>
      </c>
    </row>
    <row r="1477" spans="1:4" x14ac:dyDescent="0.25">
      <c r="A1477" s="16">
        <v>40839</v>
      </c>
      <c r="B1477" s="17" t="s">
        <v>67</v>
      </c>
      <c r="C1477" s="18">
        <v>77</v>
      </c>
      <c r="D1477" s="19">
        <f t="shared" si="27"/>
        <v>169.4</v>
      </c>
    </row>
    <row r="1478" spans="1:4" x14ac:dyDescent="0.25">
      <c r="A1478" s="13">
        <v>40847</v>
      </c>
      <c r="B1478" s="14" t="s">
        <v>26</v>
      </c>
      <c r="C1478" s="15">
        <v>134</v>
      </c>
      <c r="D1478" s="19">
        <f t="shared" si="27"/>
        <v>294.8</v>
      </c>
    </row>
    <row r="1479" spans="1:4" x14ac:dyDescent="0.25">
      <c r="A1479" s="16">
        <v>40848</v>
      </c>
      <c r="B1479" s="17" t="s">
        <v>198</v>
      </c>
      <c r="C1479" s="18">
        <v>4</v>
      </c>
      <c r="D1479" s="19">
        <f t="shared" si="27"/>
        <v>8.8000000000000007</v>
      </c>
    </row>
    <row r="1480" spans="1:4" x14ac:dyDescent="0.25">
      <c r="A1480" s="13">
        <v>40850</v>
      </c>
      <c r="B1480" s="14" t="s">
        <v>56</v>
      </c>
      <c r="C1480" s="15">
        <v>46</v>
      </c>
      <c r="D1480" s="19">
        <f t="shared" si="27"/>
        <v>101.2</v>
      </c>
    </row>
    <row r="1481" spans="1:4" x14ac:dyDescent="0.25">
      <c r="A1481" s="16">
        <v>40852</v>
      </c>
      <c r="B1481" s="17" t="s">
        <v>124</v>
      </c>
      <c r="C1481" s="18">
        <v>43</v>
      </c>
      <c r="D1481" s="19">
        <f t="shared" si="27"/>
        <v>94.600000000000009</v>
      </c>
    </row>
    <row r="1482" spans="1:4" x14ac:dyDescent="0.25">
      <c r="A1482" s="13">
        <v>40855</v>
      </c>
      <c r="B1482" s="14" t="s">
        <v>22</v>
      </c>
      <c r="C1482" s="15">
        <v>2</v>
      </c>
      <c r="D1482" s="19">
        <f t="shared" si="27"/>
        <v>4.4000000000000004</v>
      </c>
    </row>
    <row r="1483" spans="1:4" x14ac:dyDescent="0.25">
      <c r="A1483" s="16">
        <v>40857</v>
      </c>
      <c r="B1483" s="17" t="s">
        <v>20</v>
      </c>
      <c r="C1483" s="18">
        <v>100</v>
      </c>
      <c r="D1483" s="19">
        <f t="shared" si="27"/>
        <v>220.00000000000003</v>
      </c>
    </row>
    <row r="1484" spans="1:4" x14ac:dyDescent="0.25">
      <c r="A1484" s="13">
        <v>40857</v>
      </c>
      <c r="B1484" s="14" t="s">
        <v>23</v>
      </c>
      <c r="C1484" s="15">
        <v>438</v>
      </c>
      <c r="D1484" s="19">
        <f t="shared" si="27"/>
        <v>963.6</v>
      </c>
    </row>
    <row r="1485" spans="1:4" x14ac:dyDescent="0.25">
      <c r="A1485" s="16">
        <v>40859</v>
      </c>
      <c r="B1485" s="17" t="s">
        <v>27</v>
      </c>
      <c r="C1485" s="18">
        <v>69</v>
      </c>
      <c r="D1485" s="19">
        <f t="shared" si="27"/>
        <v>151.80000000000001</v>
      </c>
    </row>
    <row r="1486" spans="1:4" x14ac:dyDescent="0.25">
      <c r="A1486" s="13">
        <v>40864</v>
      </c>
      <c r="B1486" s="14" t="s">
        <v>9</v>
      </c>
      <c r="C1486" s="15">
        <v>22</v>
      </c>
      <c r="D1486" s="19">
        <f t="shared" si="27"/>
        <v>48.400000000000006</v>
      </c>
    </row>
    <row r="1487" spans="1:4" x14ac:dyDescent="0.25">
      <c r="A1487" s="16">
        <v>40865</v>
      </c>
      <c r="B1487" s="17" t="s">
        <v>56</v>
      </c>
      <c r="C1487" s="18">
        <v>130</v>
      </c>
      <c r="D1487" s="19">
        <f t="shared" si="27"/>
        <v>286</v>
      </c>
    </row>
    <row r="1488" spans="1:4" x14ac:dyDescent="0.25">
      <c r="A1488" s="13">
        <v>40869</v>
      </c>
      <c r="B1488" s="14" t="s">
        <v>178</v>
      </c>
      <c r="C1488" s="15">
        <v>5</v>
      </c>
      <c r="D1488" s="19">
        <f t="shared" si="27"/>
        <v>11</v>
      </c>
    </row>
    <row r="1489" spans="1:4" x14ac:dyDescent="0.25">
      <c r="A1489" s="16">
        <v>40872</v>
      </c>
      <c r="B1489" s="17" t="s">
        <v>59</v>
      </c>
      <c r="C1489" s="18">
        <v>62</v>
      </c>
      <c r="D1489" s="19">
        <f t="shared" si="27"/>
        <v>136.4</v>
      </c>
    </row>
    <row r="1490" spans="1:4" x14ac:dyDescent="0.25">
      <c r="A1490" s="13">
        <v>40874</v>
      </c>
      <c r="B1490" s="14" t="s">
        <v>221</v>
      </c>
      <c r="C1490" s="15">
        <v>8</v>
      </c>
      <c r="D1490" s="19">
        <f t="shared" si="27"/>
        <v>17.600000000000001</v>
      </c>
    </row>
    <row r="1491" spans="1:4" x14ac:dyDescent="0.25">
      <c r="A1491" s="16">
        <v>40876</v>
      </c>
      <c r="B1491" s="17" t="s">
        <v>57</v>
      </c>
      <c r="C1491" s="18">
        <v>18</v>
      </c>
      <c r="D1491" s="19">
        <f t="shared" si="27"/>
        <v>39.6</v>
      </c>
    </row>
    <row r="1492" spans="1:4" x14ac:dyDescent="0.25">
      <c r="A1492" s="13">
        <v>40881</v>
      </c>
      <c r="B1492" s="14" t="s">
        <v>26</v>
      </c>
      <c r="C1492" s="15">
        <v>146</v>
      </c>
      <c r="D1492" s="19">
        <f t="shared" si="27"/>
        <v>321.20000000000005</v>
      </c>
    </row>
    <row r="1493" spans="1:4" x14ac:dyDescent="0.25">
      <c r="A1493" s="16">
        <v>40881</v>
      </c>
      <c r="B1493" s="17" t="s">
        <v>119</v>
      </c>
      <c r="C1493" s="18">
        <v>5</v>
      </c>
      <c r="D1493" s="19">
        <f t="shared" si="27"/>
        <v>11</v>
      </c>
    </row>
    <row r="1494" spans="1:4" x14ac:dyDescent="0.25">
      <c r="A1494" s="13">
        <v>40889</v>
      </c>
      <c r="B1494" s="14" t="s">
        <v>20</v>
      </c>
      <c r="C1494" s="15">
        <v>20</v>
      </c>
      <c r="D1494" s="19">
        <f t="shared" si="27"/>
        <v>44</v>
      </c>
    </row>
    <row r="1495" spans="1:4" x14ac:dyDescent="0.25">
      <c r="A1495" s="16">
        <v>40889</v>
      </c>
      <c r="B1495" s="17" t="s">
        <v>23</v>
      </c>
      <c r="C1495" s="18">
        <v>153</v>
      </c>
      <c r="D1495" s="19">
        <f t="shared" si="27"/>
        <v>336.6</v>
      </c>
    </row>
    <row r="1496" spans="1:4" x14ac:dyDescent="0.25">
      <c r="A1496" s="13">
        <v>40890</v>
      </c>
      <c r="B1496" s="14" t="s">
        <v>46</v>
      </c>
      <c r="C1496" s="15">
        <v>227</v>
      </c>
      <c r="D1496" s="19">
        <f t="shared" si="27"/>
        <v>499.40000000000003</v>
      </c>
    </row>
    <row r="1497" spans="1:4" x14ac:dyDescent="0.25">
      <c r="A1497" s="16">
        <v>40891</v>
      </c>
      <c r="B1497" s="17" t="s">
        <v>13</v>
      </c>
      <c r="C1497" s="18">
        <v>52</v>
      </c>
      <c r="D1497" s="19">
        <f t="shared" si="27"/>
        <v>114.4</v>
      </c>
    </row>
    <row r="1498" spans="1:4" x14ac:dyDescent="0.25">
      <c r="A1498" s="13">
        <v>40892</v>
      </c>
      <c r="B1498" s="14" t="s">
        <v>7</v>
      </c>
      <c r="C1498" s="15">
        <v>108</v>
      </c>
      <c r="D1498" s="19">
        <f t="shared" si="27"/>
        <v>237.60000000000002</v>
      </c>
    </row>
    <row r="1499" spans="1:4" x14ac:dyDescent="0.25">
      <c r="A1499" s="16">
        <v>40895</v>
      </c>
      <c r="B1499" s="17" t="s">
        <v>25</v>
      </c>
      <c r="C1499" s="18">
        <v>236</v>
      </c>
      <c r="D1499" s="19">
        <f t="shared" si="27"/>
        <v>519.20000000000005</v>
      </c>
    </row>
    <row r="1500" spans="1:4" x14ac:dyDescent="0.25">
      <c r="A1500" s="13">
        <v>40897</v>
      </c>
      <c r="B1500" s="14" t="s">
        <v>31</v>
      </c>
      <c r="C1500" s="15">
        <v>125</v>
      </c>
      <c r="D1500" s="19">
        <f t="shared" si="27"/>
        <v>275</v>
      </c>
    </row>
    <row r="1501" spans="1:4" x14ac:dyDescent="0.25">
      <c r="A1501" s="16">
        <v>40898</v>
      </c>
      <c r="B1501" s="17" t="s">
        <v>11</v>
      </c>
      <c r="C1501" s="18">
        <v>183</v>
      </c>
      <c r="D1501" s="19">
        <f t="shared" si="27"/>
        <v>402.6</v>
      </c>
    </row>
    <row r="1502" spans="1:4" x14ac:dyDescent="0.25">
      <c r="A1502" s="13">
        <v>40899</v>
      </c>
      <c r="B1502" s="14" t="s">
        <v>9</v>
      </c>
      <c r="C1502" s="15">
        <v>130</v>
      </c>
      <c r="D1502" s="19">
        <f t="shared" si="27"/>
        <v>286</v>
      </c>
    </row>
    <row r="1503" spans="1:4" x14ac:dyDescent="0.25">
      <c r="A1503" s="16">
        <v>40899</v>
      </c>
      <c r="B1503" s="17" t="s">
        <v>225</v>
      </c>
      <c r="C1503" s="18">
        <v>4</v>
      </c>
      <c r="D1503" s="19">
        <f t="shared" si="27"/>
        <v>8.8000000000000007</v>
      </c>
    </row>
    <row r="1504" spans="1:4" x14ac:dyDescent="0.25">
      <c r="A1504" s="13">
        <v>40900</v>
      </c>
      <c r="B1504" s="14" t="s">
        <v>226</v>
      </c>
      <c r="C1504" s="15">
        <v>3</v>
      </c>
      <c r="D1504" s="19">
        <f t="shared" si="27"/>
        <v>6.6000000000000005</v>
      </c>
    </row>
    <row r="1505" spans="1:4" x14ac:dyDescent="0.25">
      <c r="A1505" s="16">
        <v>40901</v>
      </c>
      <c r="B1505" s="17" t="s">
        <v>227</v>
      </c>
      <c r="C1505" s="18">
        <v>16</v>
      </c>
      <c r="D1505" s="19">
        <f t="shared" si="27"/>
        <v>35.200000000000003</v>
      </c>
    </row>
    <row r="1506" spans="1:4" x14ac:dyDescent="0.25">
      <c r="A1506" s="13">
        <v>40903</v>
      </c>
      <c r="B1506" s="14" t="s">
        <v>7</v>
      </c>
      <c r="C1506" s="15">
        <v>197</v>
      </c>
      <c r="D1506" s="19">
        <f t="shared" si="27"/>
        <v>433.40000000000003</v>
      </c>
    </row>
    <row r="1507" spans="1:4" x14ac:dyDescent="0.25">
      <c r="A1507" s="16">
        <v>40903</v>
      </c>
      <c r="B1507" s="17" t="s">
        <v>153</v>
      </c>
      <c r="C1507" s="18">
        <v>4</v>
      </c>
      <c r="D1507" s="19">
        <f t="shared" si="27"/>
        <v>8.8000000000000007</v>
      </c>
    </row>
    <row r="1508" spans="1:4" x14ac:dyDescent="0.25">
      <c r="A1508" s="13">
        <v>40904</v>
      </c>
      <c r="B1508" s="14" t="s">
        <v>53</v>
      </c>
      <c r="C1508" s="15">
        <v>57</v>
      </c>
      <c r="D1508" s="19">
        <f t="shared" si="27"/>
        <v>125.4</v>
      </c>
    </row>
    <row r="1509" spans="1:4" x14ac:dyDescent="0.25">
      <c r="A1509" s="16">
        <v>40906</v>
      </c>
      <c r="B1509" s="17" t="s">
        <v>93</v>
      </c>
      <c r="C1509" s="18">
        <v>16</v>
      </c>
      <c r="D1509" s="19">
        <f t="shared" si="27"/>
        <v>35.200000000000003</v>
      </c>
    </row>
    <row r="1510" spans="1:4" x14ac:dyDescent="0.25">
      <c r="A1510" s="13">
        <v>40907</v>
      </c>
      <c r="B1510" s="14" t="s">
        <v>64</v>
      </c>
      <c r="C1510" s="15">
        <v>89</v>
      </c>
      <c r="D1510" s="19">
        <f t="shared" ref="D1510:D1573" si="28">IF(YEAR(A1510) = 2011, C1510*$F$8, "")</f>
        <v>195.8</v>
      </c>
    </row>
    <row r="1511" spans="1:4" x14ac:dyDescent="0.25">
      <c r="A1511" s="16">
        <v>40912</v>
      </c>
      <c r="B1511" s="17" t="s">
        <v>67</v>
      </c>
      <c r="C1511" s="18">
        <v>74</v>
      </c>
      <c r="D1511" s="19">
        <f>IF(YEAR(A1511) = 2012, C1511*$F$9, "")</f>
        <v>166.5</v>
      </c>
    </row>
    <row r="1512" spans="1:4" x14ac:dyDescent="0.25">
      <c r="A1512" s="13">
        <v>40913</v>
      </c>
      <c r="B1512" s="14" t="s">
        <v>10</v>
      </c>
      <c r="C1512" s="15">
        <v>243</v>
      </c>
      <c r="D1512" s="19">
        <f t="shared" ref="D1512:D1575" si="29">IF(YEAR(A1512) = 2012, C1512*$F$9, "")</f>
        <v>546.75</v>
      </c>
    </row>
    <row r="1513" spans="1:4" x14ac:dyDescent="0.25">
      <c r="A1513" s="16">
        <v>40915</v>
      </c>
      <c r="B1513" s="17" t="s">
        <v>23</v>
      </c>
      <c r="C1513" s="18">
        <v>460</v>
      </c>
      <c r="D1513" s="19">
        <f t="shared" si="29"/>
        <v>1035</v>
      </c>
    </row>
    <row r="1514" spans="1:4" x14ac:dyDescent="0.25">
      <c r="A1514" s="13">
        <v>40915</v>
      </c>
      <c r="B1514" s="14" t="s">
        <v>228</v>
      </c>
      <c r="C1514" s="15">
        <v>20</v>
      </c>
      <c r="D1514" s="19">
        <f t="shared" si="29"/>
        <v>45</v>
      </c>
    </row>
    <row r="1515" spans="1:4" x14ac:dyDescent="0.25">
      <c r="A1515" s="16">
        <v>40917</v>
      </c>
      <c r="B1515" s="17" t="s">
        <v>23</v>
      </c>
      <c r="C1515" s="18">
        <v>250</v>
      </c>
      <c r="D1515" s="19">
        <f t="shared" si="29"/>
        <v>562.5</v>
      </c>
    </row>
    <row r="1516" spans="1:4" x14ac:dyDescent="0.25">
      <c r="A1516" s="13">
        <v>40923</v>
      </c>
      <c r="B1516" s="14" t="s">
        <v>11</v>
      </c>
      <c r="C1516" s="15">
        <v>78</v>
      </c>
      <c r="D1516" s="19">
        <f t="shared" si="29"/>
        <v>175.5</v>
      </c>
    </row>
    <row r="1517" spans="1:4" x14ac:dyDescent="0.25">
      <c r="A1517" s="16">
        <v>40925</v>
      </c>
      <c r="B1517" s="17" t="s">
        <v>9</v>
      </c>
      <c r="C1517" s="18">
        <v>170</v>
      </c>
      <c r="D1517" s="19">
        <f t="shared" si="29"/>
        <v>382.5</v>
      </c>
    </row>
    <row r="1518" spans="1:4" x14ac:dyDescent="0.25">
      <c r="A1518" s="13">
        <v>40927</v>
      </c>
      <c r="B1518" s="14" t="s">
        <v>53</v>
      </c>
      <c r="C1518" s="15">
        <v>128</v>
      </c>
      <c r="D1518" s="19">
        <f t="shared" si="29"/>
        <v>288</v>
      </c>
    </row>
    <row r="1519" spans="1:4" x14ac:dyDescent="0.25">
      <c r="A1519" s="16">
        <v>40927</v>
      </c>
      <c r="B1519" s="17" t="s">
        <v>62</v>
      </c>
      <c r="C1519" s="18">
        <v>53</v>
      </c>
      <c r="D1519" s="19">
        <f t="shared" si="29"/>
        <v>119.25</v>
      </c>
    </row>
    <row r="1520" spans="1:4" x14ac:dyDescent="0.25">
      <c r="A1520" s="13">
        <v>40928</v>
      </c>
      <c r="B1520" s="14" t="s">
        <v>15</v>
      </c>
      <c r="C1520" s="15">
        <v>223</v>
      </c>
      <c r="D1520" s="19">
        <f t="shared" si="29"/>
        <v>501.75</v>
      </c>
    </row>
    <row r="1521" spans="1:4" x14ac:dyDescent="0.25">
      <c r="A1521" s="16">
        <v>40933</v>
      </c>
      <c r="B1521" s="17" t="s">
        <v>53</v>
      </c>
      <c r="C1521" s="18">
        <v>47</v>
      </c>
      <c r="D1521" s="19">
        <f t="shared" si="29"/>
        <v>105.75</v>
      </c>
    </row>
    <row r="1522" spans="1:4" x14ac:dyDescent="0.25">
      <c r="A1522" s="13">
        <v>40933</v>
      </c>
      <c r="B1522" s="14" t="s">
        <v>38</v>
      </c>
      <c r="C1522" s="15">
        <v>112</v>
      </c>
      <c r="D1522" s="19">
        <f t="shared" si="29"/>
        <v>252</v>
      </c>
    </row>
    <row r="1523" spans="1:4" x14ac:dyDescent="0.25">
      <c r="A1523" s="16">
        <v>40935</v>
      </c>
      <c r="B1523" s="17" t="s">
        <v>51</v>
      </c>
      <c r="C1523" s="18">
        <v>201</v>
      </c>
      <c r="D1523" s="19">
        <f t="shared" si="29"/>
        <v>452.25</v>
      </c>
    </row>
    <row r="1524" spans="1:4" x14ac:dyDescent="0.25">
      <c r="A1524" s="13">
        <v>40936</v>
      </c>
      <c r="B1524" s="14" t="s">
        <v>26</v>
      </c>
      <c r="C1524" s="15">
        <v>121</v>
      </c>
      <c r="D1524" s="19">
        <f t="shared" si="29"/>
        <v>272.25</v>
      </c>
    </row>
    <row r="1525" spans="1:4" x14ac:dyDescent="0.25">
      <c r="A1525" s="16">
        <v>40939</v>
      </c>
      <c r="B1525" s="17" t="s">
        <v>8</v>
      </c>
      <c r="C1525" s="18">
        <v>462</v>
      </c>
      <c r="D1525" s="19">
        <f t="shared" si="29"/>
        <v>1039.5</v>
      </c>
    </row>
    <row r="1526" spans="1:4" x14ac:dyDescent="0.25">
      <c r="A1526" s="13">
        <v>40941</v>
      </c>
      <c r="B1526" s="14" t="s">
        <v>23</v>
      </c>
      <c r="C1526" s="15">
        <v>333</v>
      </c>
      <c r="D1526" s="19">
        <f t="shared" si="29"/>
        <v>749.25</v>
      </c>
    </row>
    <row r="1527" spans="1:4" x14ac:dyDescent="0.25">
      <c r="A1527" s="16">
        <v>40943</v>
      </c>
      <c r="B1527" s="17" t="s">
        <v>109</v>
      </c>
      <c r="C1527" s="18">
        <v>9</v>
      </c>
      <c r="D1527" s="19">
        <f t="shared" si="29"/>
        <v>20.25</v>
      </c>
    </row>
    <row r="1528" spans="1:4" x14ac:dyDescent="0.25">
      <c r="A1528" s="13">
        <v>40945</v>
      </c>
      <c r="B1528" s="14" t="s">
        <v>26</v>
      </c>
      <c r="C1528" s="15">
        <v>104</v>
      </c>
      <c r="D1528" s="19">
        <f t="shared" si="29"/>
        <v>234</v>
      </c>
    </row>
    <row r="1529" spans="1:4" x14ac:dyDescent="0.25">
      <c r="A1529" s="16">
        <v>40945</v>
      </c>
      <c r="B1529" s="17" t="s">
        <v>174</v>
      </c>
      <c r="C1529" s="18">
        <v>104</v>
      </c>
      <c r="D1529" s="19">
        <f t="shared" si="29"/>
        <v>234</v>
      </c>
    </row>
    <row r="1530" spans="1:4" x14ac:dyDescent="0.25">
      <c r="A1530" s="13">
        <v>40947</v>
      </c>
      <c r="B1530" s="14" t="s">
        <v>19</v>
      </c>
      <c r="C1530" s="15">
        <v>78</v>
      </c>
      <c r="D1530" s="19">
        <f t="shared" si="29"/>
        <v>175.5</v>
      </c>
    </row>
    <row r="1531" spans="1:4" x14ac:dyDescent="0.25">
      <c r="A1531" s="16">
        <v>40950</v>
      </c>
      <c r="B1531" s="17" t="s">
        <v>31</v>
      </c>
      <c r="C1531" s="18">
        <v>53</v>
      </c>
      <c r="D1531" s="19">
        <f t="shared" si="29"/>
        <v>119.25</v>
      </c>
    </row>
    <row r="1532" spans="1:4" x14ac:dyDescent="0.25">
      <c r="A1532" s="13">
        <v>40951</v>
      </c>
      <c r="B1532" s="14" t="s">
        <v>46</v>
      </c>
      <c r="C1532" s="15">
        <v>305</v>
      </c>
      <c r="D1532" s="19">
        <f t="shared" si="29"/>
        <v>686.25</v>
      </c>
    </row>
    <row r="1533" spans="1:4" x14ac:dyDescent="0.25">
      <c r="A1533" s="16">
        <v>40953</v>
      </c>
      <c r="B1533" s="17" t="s">
        <v>10</v>
      </c>
      <c r="C1533" s="18">
        <v>363</v>
      </c>
      <c r="D1533" s="19">
        <f t="shared" si="29"/>
        <v>816.75</v>
      </c>
    </row>
    <row r="1534" spans="1:4" x14ac:dyDescent="0.25">
      <c r="A1534" s="13">
        <v>40955</v>
      </c>
      <c r="B1534" s="14" t="s">
        <v>229</v>
      </c>
      <c r="C1534" s="15">
        <v>19</v>
      </c>
      <c r="D1534" s="19">
        <f t="shared" si="29"/>
        <v>42.75</v>
      </c>
    </row>
    <row r="1535" spans="1:4" x14ac:dyDescent="0.25">
      <c r="A1535" s="16">
        <v>40955</v>
      </c>
      <c r="B1535" s="17" t="s">
        <v>103</v>
      </c>
      <c r="C1535" s="18">
        <v>248</v>
      </c>
      <c r="D1535" s="19">
        <f t="shared" si="29"/>
        <v>558</v>
      </c>
    </row>
    <row r="1536" spans="1:4" x14ac:dyDescent="0.25">
      <c r="A1536" s="13">
        <v>40955</v>
      </c>
      <c r="B1536" s="14" t="s">
        <v>20</v>
      </c>
      <c r="C1536" s="15">
        <v>64</v>
      </c>
      <c r="D1536" s="19">
        <f t="shared" si="29"/>
        <v>144</v>
      </c>
    </row>
    <row r="1537" spans="1:4" x14ac:dyDescent="0.25">
      <c r="A1537" s="16">
        <v>40956</v>
      </c>
      <c r="B1537" s="17" t="s">
        <v>51</v>
      </c>
      <c r="C1537" s="18">
        <v>288</v>
      </c>
      <c r="D1537" s="19">
        <f t="shared" si="29"/>
        <v>648</v>
      </c>
    </row>
    <row r="1538" spans="1:4" x14ac:dyDescent="0.25">
      <c r="A1538" s="13">
        <v>40957</v>
      </c>
      <c r="B1538" s="14" t="s">
        <v>145</v>
      </c>
      <c r="C1538" s="15">
        <v>18</v>
      </c>
      <c r="D1538" s="19">
        <f t="shared" si="29"/>
        <v>40.5</v>
      </c>
    </row>
    <row r="1539" spans="1:4" x14ac:dyDescent="0.25">
      <c r="A1539" s="16">
        <v>40959</v>
      </c>
      <c r="B1539" s="17" t="s">
        <v>32</v>
      </c>
      <c r="C1539" s="18">
        <v>54</v>
      </c>
      <c r="D1539" s="19">
        <f t="shared" si="29"/>
        <v>121.5</v>
      </c>
    </row>
    <row r="1540" spans="1:4" x14ac:dyDescent="0.25">
      <c r="A1540" s="13">
        <v>40959</v>
      </c>
      <c r="B1540" s="14" t="s">
        <v>202</v>
      </c>
      <c r="C1540" s="15">
        <v>3</v>
      </c>
      <c r="D1540" s="19">
        <f t="shared" si="29"/>
        <v>6.75</v>
      </c>
    </row>
    <row r="1541" spans="1:4" x14ac:dyDescent="0.25">
      <c r="A1541" s="16">
        <v>40960</v>
      </c>
      <c r="B1541" s="17" t="s">
        <v>66</v>
      </c>
      <c r="C1541" s="18">
        <v>9</v>
      </c>
      <c r="D1541" s="19">
        <f t="shared" si="29"/>
        <v>20.25</v>
      </c>
    </row>
    <row r="1542" spans="1:4" x14ac:dyDescent="0.25">
      <c r="A1542" s="13">
        <v>40961</v>
      </c>
      <c r="B1542" s="14" t="s">
        <v>150</v>
      </c>
      <c r="C1542" s="15">
        <v>19</v>
      </c>
      <c r="D1542" s="19">
        <f t="shared" si="29"/>
        <v>42.75</v>
      </c>
    </row>
    <row r="1543" spans="1:4" x14ac:dyDescent="0.25">
      <c r="A1543" s="16">
        <v>40961</v>
      </c>
      <c r="B1543" s="17" t="s">
        <v>27</v>
      </c>
      <c r="C1543" s="18">
        <v>198</v>
      </c>
      <c r="D1543" s="19">
        <f t="shared" si="29"/>
        <v>445.5</v>
      </c>
    </row>
    <row r="1544" spans="1:4" x14ac:dyDescent="0.25">
      <c r="A1544" s="13">
        <v>40966</v>
      </c>
      <c r="B1544" s="14" t="s">
        <v>6</v>
      </c>
      <c r="C1544" s="15">
        <v>417</v>
      </c>
      <c r="D1544" s="19">
        <f t="shared" si="29"/>
        <v>938.25</v>
      </c>
    </row>
    <row r="1545" spans="1:4" x14ac:dyDescent="0.25">
      <c r="A1545" s="16">
        <v>40971</v>
      </c>
      <c r="B1545" s="17" t="s">
        <v>103</v>
      </c>
      <c r="C1545" s="18">
        <v>221</v>
      </c>
      <c r="D1545" s="19">
        <f t="shared" si="29"/>
        <v>497.25</v>
      </c>
    </row>
    <row r="1546" spans="1:4" x14ac:dyDescent="0.25">
      <c r="A1546" s="13">
        <v>40971</v>
      </c>
      <c r="B1546" s="14" t="s">
        <v>19</v>
      </c>
      <c r="C1546" s="15">
        <v>53</v>
      </c>
      <c r="D1546" s="19">
        <f t="shared" si="29"/>
        <v>119.25</v>
      </c>
    </row>
    <row r="1547" spans="1:4" x14ac:dyDescent="0.25">
      <c r="A1547" s="16">
        <v>40973</v>
      </c>
      <c r="B1547" s="17" t="s">
        <v>70</v>
      </c>
      <c r="C1547" s="18">
        <v>127</v>
      </c>
      <c r="D1547" s="19">
        <f t="shared" si="29"/>
        <v>285.75</v>
      </c>
    </row>
    <row r="1548" spans="1:4" x14ac:dyDescent="0.25">
      <c r="A1548" s="13">
        <v>40974</v>
      </c>
      <c r="B1548" s="14" t="s">
        <v>15</v>
      </c>
      <c r="C1548" s="15">
        <v>340</v>
      </c>
      <c r="D1548" s="19">
        <f t="shared" si="29"/>
        <v>765</v>
      </c>
    </row>
    <row r="1549" spans="1:4" x14ac:dyDescent="0.25">
      <c r="A1549" s="16">
        <v>40977</v>
      </c>
      <c r="B1549" s="17" t="s">
        <v>8</v>
      </c>
      <c r="C1549" s="18">
        <v>310</v>
      </c>
      <c r="D1549" s="19">
        <f t="shared" si="29"/>
        <v>697.5</v>
      </c>
    </row>
    <row r="1550" spans="1:4" x14ac:dyDescent="0.25">
      <c r="A1550" s="13">
        <v>40979</v>
      </c>
      <c r="B1550" s="14" t="s">
        <v>223</v>
      </c>
      <c r="C1550" s="15">
        <v>8</v>
      </c>
      <c r="D1550" s="19">
        <f t="shared" si="29"/>
        <v>18</v>
      </c>
    </row>
    <row r="1551" spans="1:4" x14ac:dyDescent="0.25">
      <c r="A1551" s="16">
        <v>40980</v>
      </c>
      <c r="B1551" s="17" t="s">
        <v>62</v>
      </c>
      <c r="C1551" s="18">
        <v>132</v>
      </c>
      <c r="D1551" s="19">
        <f t="shared" si="29"/>
        <v>297</v>
      </c>
    </row>
    <row r="1552" spans="1:4" x14ac:dyDescent="0.25">
      <c r="A1552" s="13">
        <v>40980</v>
      </c>
      <c r="B1552" s="14" t="s">
        <v>27</v>
      </c>
      <c r="C1552" s="15">
        <v>168</v>
      </c>
      <c r="D1552" s="19">
        <f t="shared" si="29"/>
        <v>378</v>
      </c>
    </row>
    <row r="1553" spans="1:4" x14ac:dyDescent="0.25">
      <c r="A1553" s="16">
        <v>40982</v>
      </c>
      <c r="B1553" s="17" t="s">
        <v>27</v>
      </c>
      <c r="C1553" s="18">
        <v>49</v>
      </c>
      <c r="D1553" s="19">
        <f t="shared" si="29"/>
        <v>110.25</v>
      </c>
    </row>
    <row r="1554" spans="1:4" x14ac:dyDescent="0.25">
      <c r="A1554" s="13">
        <v>40984</v>
      </c>
      <c r="B1554" s="14" t="s">
        <v>38</v>
      </c>
      <c r="C1554" s="15">
        <v>140</v>
      </c>
      <c r="D1554" s="19">
        <f t="shared" si="29"/>
        <v>315</v>
      </c>
    </row>
    <row r="1555" spans="1:4" x14ac:dyDescent="0.25">
      <c r="A1555" s="16">
        <v>40986</v>
      </c>
      <c r="B1555" s="17" t="s">
        <v>36</v>
      </c>
      <c r="C1555" s="18">
        <v>140</v>
      </c>
      <c r="D1555" s="19">
        <f t="shared" si="29"/>
        <v>315</v>
      </c>
    </row>
    <row r="1556" spans="1:4" x14ac:dyDescent="0.25">
      <c r="A1556" s="13">
        <v>40986</v>
      </c>
      <c r="B1556" s="14" t="s">
        <v>24</v>
      </c>
      <c r="C1556" s="15">
        <v>194</v>
      </c>
      <c r="D1556" s="19">
        <f t="shared" si="29"/>
        <v>436.5</v>
      </c>
    </row>
    <row r="1557" spans="1:4" x14ac:dyDescent="0.25">
      <c r="A1557" s="16">
        <v>40992</v>
      </c>
      <c r="B1557" s="17" t="s">
        <v>24</v>
      </c>
      <c r="C1557" s="18">
        <v>123</v>
      </c>
      <c r="D1557" s="19">
        <f t="shared" si="29"/>
        <v>276.75</v>
      </c>
    </row>
    <row r="1558" spans="1:4" x14ac:dyDescent="0.25">
      <c r="A1558" s="13">
        <v>40992</v>
      </c>
      <c r="B1558" s="14" t="s">
        <v>75</v>
      </c>
      <c r="C1558" s="15">
        <v>11</v>
      </c>
      <c r="D1558" s="19">
        <f t="shared" si="29"/>
        <v>24.75</v>
      </c>
    </row>
    <row r="1559" spans="1:4" x14ac:dyDescent="0.25">
      <c r="A1559" s="16">
        <v>40994</v>
      </c>
      <c r="B1559" s="17" t="s">
        <v>151</v>
      </c>
      <c r="C1559" s="18">
        <v>1</v>
      </c>
      <c r="D1559" s="19">
        <f t="shared" si="29"/>
        <v>2.25</v>
      </c>
    </row>
    <row r="1560" spans="1:4" x14ac:dyDescent="0.25">
      <c r="A1560" s="13">
        <v>40995</v>
      </c>
      <c r="B1560" s="14" t="s">
        <v>10</v>
      </c>
      <c r="C1560" s="15">
        <v>267</v>
      </c>
      <c r="D1560" s="19">
        <f t="shared" si="29"/>
        <v>600.75</v>
      </c>
    </row>
    <row r="1561" spans="1:4" x14ac:dyDescent="0.25">
      <c r="A1561" s="16">
        <v>40998</v>
      </c>
      <c r="B1561" s="17" t="s">
        <v>150</v>
      </c>
      <c r="C1561" s="18">
        <v>14</v>
      </c>
      <c r="D1561" s="19">
        <f t="shared" si="29"/>
        <v>31.5</v>
      </c>
    </row>
    <row r="1562" spans="1:4" x14ac:dyDescent="0.25">
      <c r="A1562" s="13">
        <v>40999</v>
      </c>
      <c r="B1562" s="14" t="s">
        <v>21</v>
      </c>
      <c r="C1562" s="15">
        <v>160</v>
      </c>
      <c r="D1562" s="19">
        <f t="shared" si="29"/>
        <v>360</v>
      </c>
    </row>
    <row r="1563" spans="1:4" x14ac:dyDescent="0.25">
      <c r="A1563" s="16">
        <v>40999</v>
      </c>
      <c r="B1563" s="17" t="s">
        <v>10</v>
      </c>
      <c r="C1563" s="18">
        <v>437</v>
      </c>
      <c r="D1563" s="19">
        <f t="shared" si="29"/>
        <v>983.25</v>
      </c>
    </row>
    <row r="1564" spans="1:4" x14ac:dyDescent="0.25">
      <c r="A1564" s="13">
        <v>41003</v>
      </c>
      <c r="B1564" s="14" t="s">
        <v>124</v>
      </c>
      <c r="C1564" s="15">
        <v>71</v>
      </c>
      <c r="D1564" s="19">
        <f t="shared" si="29"/>
        <v>159.75</v>
      </c>
    </row>
    <row r="1565" spans="1:4" x14ac:dyDescent="0.25">
      <c r="A1565" s="16">
        <v>41004</v>
      </c>
      <c r="B1565" s="17" t="s">
        <v>67</v>
      </c>
      <c r="C1565" s="18">
        <v>35</v>
      </c>
      <c r="D1565" s="19">
        <f t="shared" si="29"/>
        <v>78.75</v>
      </c>
    </row>
    <row r="1566" spans="1:4" x14ac:dyDescent="0.25">
      <c r="A1566" s="13">
        <v>41005</v>
      </c>
      <c r="B1566" s="14" t="s">
        <v>23</v>
      </c>
      <c r="C1566" s="15">
        <v>116</v>
      </c>
      <c r="D1566" s="19">
        <f t="shared" si="29"/>
        <v>261</v>
      </c>
    </row>
    <row r="1567" spans="1:4" x14ac:dyDescent="0.25">
      <c r="A1567" s="16">
        <v>41006</v>
      </c>
      <c r="B1567" s="17" t="s">
        <v>7</v>
      </c>
      <c r="C1567" s="18">
        <v>152</v>
      </c>
      <c r="D1567" s="19">
        <f t="shared" si="29"/>
        <v>342</v>
      </c>
    </row>
    <row r="1568" spans="1:4" x14ac:dyDescent="0.25">
      <c r="A1568" s="13">
        <v>41011</v>
      </c>
      <c r="B1568" s="14" t="s">
        <v>8</v>
      </c>
      <c r="C1568" s="15">
        <v>309</v>
      </c>
      <c r="D1568" s="19">
        <f t="shared" si="29"/>
        <v>695.25</v>
      </c>
    </row>
    <row r="1569" spans="1:4" x14ac:dyDescent="0.25">
      <c r="A1569" s="16">
        <v>41011</v>
      </c>
      <c r="B1569" s="17" t="s">
        <v>82</v>
      </c>
      <c r="C1569" s="18">
        <v>7</v>
      </c>
      <c r="D1569" s="19">
        <f t="shared" si="29"/>
        <v>15.75</v>
      </c>
    </row>
    <row r="1570" spans="1:4" x14ac:dyDescent="0.25">
      <c r="A1570" s="13">
        <v>41011</v>
      </c>
      <c r="B1570" s="14" t="s">
        <v>103</v>
      </c>
      <c r="C1570" s="15">
        <v>353</v>
      </c>
      <c r="D1570" s="19">
        <f t="shared" si="29"/>
        <v>794.25</v>
      </c>
    </row>
    <row r="1571" spans="1:4" x14ac:dyDescent="0.25">
      <c r="A1571" s="16">
        <v>41012</v>
      </c>
      <c r="B1571" s="17" t="s">
        <v>188</v>
      </c>
      <c r="C1571" s="18">
        <v>3</v>
      </c>
      <c r="D1571" s="19">
        <f t="shared" si="29"/>
        <v>6.75</v>
      </c>
    </row>
    <row r="1572" spans="1:4" x14ac:dyDescent="0.25">
      <c r="A1572" s="13">
        <v>41013</v>
      </c>
      <c r="B1572" s="14" t="s">
        <v>15</v>
      </c>
      <c r="C1572" s="15">
        <v>166</v>
      </c>
      <c r="D1572" s="19">
        <f t="shared" si="29"/>
        <v>373.5</v>
      </c>
    </row>
    <row r="1573" spans="1:4" x14ac:dyDescent="0.25">
      <c r="A1573" s="16">
        <v>41014</v>
      </c>
      <c r="B1573" s="17" t="s">
        <v>225</v>
      </c>
      <c r="C1573" s="18">
        <v>14</v>
      </c>
      <c r="D1573" s="19">
        <f t="shared" si="29"/>
        <v>31.5</v>
      </c>
    </row>
    <row r="1574" spans="1:4" x14ac:dyDescent="0.25">
      <c r="A1574" s="13">
        <v>41014</v>
      </c>
      <c r="B1574" s="14" t="s">
        <v>7</v>
      </c>
      <c r="C1574" s="15">
        <v>141</v>
      </c>
      <c r="D1574" s="19">
        <f t="shared" si="29"/>
        <v>317.25</v>
      </c>
    </row>
    <row r="1575" spans="1:4" x14ac:dyDescent="0.25">
      <c r="A1575" s="16">
        <v>41014</v>
      </c>
      <c r="B1575" s="17" t="s">
        <v>230</v>
      </c>
      <c r="C1575" s="18">
        <v>15</v>
      </c>
      <c r="D1575" s="19">
        <f t="shared" si="29"/>
        <v>33.75</v>
      </c>
    </row>
    <row r="1576" spans="1:4" x14ac:dyDescent="0.25">
      <c r="A1576" s="13">
        <v>41020</v>
      </c>
      <c r="B1576" s="14" t="s">
        <v>23</v>
      </c>
      <c r="C1576" s="15">
        <v>157</v>
      </c>
      <c r="D1576" s="19">
        <f t="shared" ref="D1576:D1639" si="30">IF(YEAR(A1576) = 2012, C1576*$F$9, "")</f>
        <v>353.25</v>
      </c>
    </row>
    <row r="1577" spans="1:4" x14ac:dyDescent="0.25">
      <c r="A1577" s="16">
        <v>41025</v>
      </c>
      <c r="B1577" s="17" t="s">
        <v>10</v>
      </c>
      <c r="C1577" s="18">
        <v>191</v>
      </c>
      <c r="D1577" s="19">
        <f t="shared" si="30"/>
        <v>429.75</v>
      </c>
    </row>
    <row r="1578" spans="1:4" x14ac:dyDescent="0.25">
      <c r="A1578" s="13">
        <v>41026</v>
      </c>
      <c r="B1578" s="14" t="s">
        <v>37</v>
      </c>
      <c r="C1578" s="15">
        <v>7</v>
      </c>
      <c r="D1578" s="19">
        <f t="shared" si="30"/>
        <v>15.75</v>
      </c>
    </row>
    <row r="1579" spans="1:4" x14ac:dyDescent="0.25">
      <c r="A1579" s="16">
        <v>41027</v>
      </c>
      <c r="B1579" s="17" t="s">
        <v>27</v>
      </c>
      <c r="C1579" s="18">
        <v>200</v>
      </c>
      <c r="D1579" s="19">
        <f t="shared" si="30"/>
        <v>450</v>
      </c>
    </row>
    <row r="1580" spans="1:4" x14ac:dyDescent="0.25">
      <c r="A1580" s="13">
        <v>41033</v>
      </c>
      <c r="B1580" s="14" t="s">
        <v>150</v>
      </c>
      <c r="C1580" s="15">
        <v>15</v>
      </c>
      <c r="D1580" s="19">
        <f t="shared" si="30"/>
        <v>33.75</v>
      </c>
    </row>
    <row r="1581" spans="1:4" x14ac:dyDescent="0.25">
      <c r="A1581" s="16">
        <v>41033</v>
      </c>
      <c r="B1581" s="17" t="s">
        <v>172</v>
      </c>
      <c r="C1581" s="18">
        <v>7</v>
      </c>
      <c r="D1581" s="19">
        <f t="shared" si="30"/>
        <v>15.75</v>
      </c>
    </row>
    <row r="1582" spans="1:4" x14ac:dyDescent="0.25">
      <c r="A1582" s="13">
        <v>41033</v>
      </c>
      <c r="B1582" s="14" t="s">
        <v>15</v>
      </c>
      <c r="C1582" s="15">
        <v>235</v>
      </c>
      <c r="D1582" s="19">
        <f t="shared" si="30"/>
        <v>528.75</v>
      </c>
    </row>
    <row r="1583" spans="1:4" x14ac:dyDescent="0.25">
      <c r="A1583" s="16">
        <v>41034</v>
      </c>
      <c r="B1583" s="17" t="s">
        <v>51</v>
      </c>
      <c r="C1583" s="18">
        <v>301</v>
      </c>
      <c r="D1583" s="19">
        <f t="shared" si="30"/>
        <v>677.25</v>
      </c>
    </row>
    <row r="1584" spans="1:4" x14ac:dyDescent="0.25">
      <c r="A1584" s="13">
        <v>41036</v>
      </c>
      <c r="B1584" s="14" t="s">
        <v>6</v>
      </c>
      <c r="C1584" s="15">
        <v>136</v>
      </c>
      <c r="D1584" s="19">
        <f t="shared" si="30"/>
        <v>306</v>
      </c>
    </row>
    <row r="1585" spans="1:4" x14ac:dyDescent="0.25">
      <c r="A1585" s="16">
        <v>41036</v>
      </c>
      <c r="B1585" s="17" t="s">
        <v>127</v>
      </c>
      <c r="C1585" s="18">
        <v>5</v>
      </c>
      <c r="D1585" s="19">
        <f t="shared" si="30"/>
        <v>11.25</v>
      </c>
    </row>
    <row r="1586" spans="1:4" x14ac:dyDescent="0.25">
      <c r="A1586" s="13">
        <v>41037</v>
      </c>
      <c r="B1586" s="14" t="s">
        <v>8</v>
      </c>
      <c r="C1586" s="15">
        <v>280</v>
      </c>
      <c r="D1586" s="19">
        <f t="shared" si="30"/>
        <v>630</v>
      </c>
    </row>
    <row r="1587" spans="1:4" x14ac:dyDescent="0.25">
      <c r="A1587" s="16">
        <v>41037</v>
      </c>
      <c r="B1587" s="17" t="s">
        <v>66</v>
      </c>
      <c r="C1587" s="18">
        <v>3</v>
      </c>
      <c r="D1587" s="19">
        <f t="shared" si="30"/>
        <v>6.75</v>
      </c>
    </row>
    <row r="1588" spans="1:4" x14ac:dyDescent="0.25">
      <c r="A1588" s="13">
        <v>41040</v>
      </c>
      <c r="B1588" s="14" t="s">
        <v>207</v>
      </c>
      <c r="C1588" s="15">
        <v>14</v>
      </c>
      <c r="D1588" s="19">
        <f t="shared" si="30"/>
        <v>31.5</v>
      </c>
    </row>
    <row r="1589" spans="1:4" x14ac:dyDescent="0.25">
      <c r="A1589" s="16">
        <v>41041</v>
      </c>
      <c r="B1589" s="17" t="s">
        <v>11</v>
      </c>
      <c r="C1589" s="18">
        <v>79</v>
      </c>
      <c r="D1589" s="19">
        <f t="shared" si="30"/>
        <v>177.75</v>
      </c>
    </row>
    <row r="1590" spans="1:4" x14ac:dyDescent="0.25">
      <c r="A1590" s="13">
        <v>41042</v>
      </c>
      <c r="B1590" s="14" t="s">
        <v>174</v>
      </c>
      <c r="C1590" s="15">
        <v>86</v>
      </c>
      <c r="D1590" s="19">
        <f t="shared" si="30"/>
        <v>193.5</v>
      </c>
    </row>
    <row r="1591" spans="1:4" x14ac:dyDescent="0.25">
      <c r="A1591" s="16">
        <v>41042</v>
      </c>
      <c r="B1591" s="17" t="s">
        <v>24</v>
      </c>
      <c r="C1591" s="18">
        <v>70</v>
      </c>
      <c r="D1591" s="19">
        <f t="shared" si="30"/>
        <v>157.5</v>
      </c>
    </row>
    <row r="1592" spans="1:4" x14ac:dyDescent="0.25">
      <c r="A1592" s="13">
        <v>41043</v>
      </c>
      <c r="B1592" s="14" t="s">
        <v>21</v>
      </c>
      <c r="C1592" s="15">
        <v>189</v>
      </c>
      <c r="D1592" s="19">
        <f t="shared" si="30"/>
        <v>425.25</v>
      </c>
    </row>
    <row r="1593" spans="1:4" x14ac:dyDescent="0.25">
      <c r="A1593" s="16">
        <v>41043</v>
      </c>
      <c r="B1593" s="17" t="s">
        <v>56</v>
      </c>
      <c r="C1593" s="18">
        <v>111</v>
      </c>
      <c r="D1593" s="19">
        <f t="shared" si="30"/>
        <v>249.75</v>
      </c>
    </row>
    <row r="1594" spans="1:4" x14ac:dyDescent="0.25">
      <c r="A1594" s="13">
        <v>41046</v>
      </c>
      <c r="B1594" s="14" t="s">
        <v>20</v>
      </c>
      <c r="C1594" s="15">
        <v>158</v>
      </c>
      <c r="D1594" s="19">
        <f t="shared" si="30"/>
        <v>355.5</v>
      </c>
    </row>
    <row r="1595" spans="1:4" x14ac:dyDescent="0.25">
      <c r="A1595" s="16">
        <v>41051</v>
      </c>
      <c r="B1595" s="17" t="s">
        <v>67</v>
      </c>
      <c r="C1595" s="18">
        <v>172</v>
      </c>
      <c r="D1595" s="19">
        <f t="shared" si="30"/>
        <v>387</v>
      </c>
    </row>
    <row r="1596" spans="1:4" x14ac:dyDescent="0.25">
      <c r="A1596" s="13">
        <v>41052</v>
      </c>
      <c r="B1596" s="14" t="s">
        <v>51</v>
      </c>
      <c r="C1596" s="15">
        <v>179</v>
      </c>
      <c r="D1596" s="19">
        <f t="shared" si="30"/>
        <v>402.75</v>
      </c>
    </row>
    <row r="1597" spans="1:4" x14ac:dyDescent="0.25">
      <c r="A1597" s="16">
        <v>41053</v>
      </c>
      <c r="B1597" s="17" t="s">
        <v>105</v>
      </c>
      <c r="C1597" s="18">
        <v>19</v>
      </c>
      <c r="D1597" s="19">
        <f t="shared" si="30"/>
        <v>42.75</v>
      </c>
    </row>
    <row r="1598" spans="1:4" x14ac:dyDescent="0.25">
      <c r="A1598" s="13">
        <v>41053</v>
      </c>
      <c r="B1598" s="14" t="s">
        <v>29</v>
      </c>
      <c r="C1598" s="15">
        <v>57</v>
      </c>
      <c r="D1598" s="19">
        <f t="shared" si="30"/>
        <v>128.25</v>
      </c>
    </row>
    <row r="1599" spans="1:4" x14ac:dyDescent="0.25">
      <c r="A1599" s="16">
        <v>41054</v>
      </c>
      <c r="B1599" s="17" t="s">
        <v>51</v>
      </c>
      <c r="C1599" s="18">
        <v>335</v>
      </c>
      <c r="D1599" s="19">
        <f t="shared" si="30"/>
        <v>753.75</v>
      </c>
    </row>
    <row r="1600" spans="1:4" x14ac:dyDescent="0.25">
      <c r="A1600" s="13">
        <v>41060</v>
      </c>
      <c r="B1600" s="14" t="s">
        <v>165</v>
      </c>
      <c r="C1600" s="15">
        <v>12</v>
      </c>
      <c r="D1600" s="19">
        <f t="shared" si="30"/>
        <v>27</v>
      </c>
    </row>
    <row r="1601" spans="1:4" x14ac:dyDescent="0.25">
      <c r="A1601" s="16">
        <v>41061</v>
      </c>
      <c r="B1601" s="17" t="s">
        <v>126</v>
      </c>
      <c r="C1601" s="18">
        <v>2</v>
      </c>
      <c r="D1601" s="19">
        <f t="shared" si="30"/>
        <v>4.5</v>
      </c>
    </row>
    <row r="1602" spans="1:4" x14ac:dyDescent="0.25">
      <c r="A1602" s="13">
        <v>41061</v>
      </c>
      <c r="B1602" s="14" t="s">
        <v>51</v>
      </c>
      <c r="C1602" s="15">
        <v>237</v>
      </c>
      <c r="D1602" s="19">
        <f t="shared" si="30"/>
        <v>533.25</v>
      </c>
    </row>
    <row r="1603" spans="1:4" x14ac:dyDescent="0.25">
      <c r="A1603" s="16">
        <v>41064</v>
      </c>
      <c r="B1603" s="17" t="s">
        <v>8</v>
      </c>
      <c r="C1603" s="18">
        <v>482</v>
      </c>
      <c r="D1603" s="19">
        <f t="shared" si="30"/>
        <v>1084.5</v>
      </c>
    </row>
    <row r="1604" spans="1:4" x14ac:dyDescent="0.25">
      <c r="A1604" s="13">
        <v>41064</v>
      </c>
      <c r="B1604" s="14" t="s">
        <v>126</v>
      </c>
      <c r="C1604" s="15">
        <v>8</v>
      </c>
      <c r="D1604" s="19">
        <f t="shared" si="30"/>
        <v>18</v>
      </c>
    </row>
    <row r="1605" spans="1:4" x14ac:dyDescent="0.25">
      <c r="A1605" s="16">
        <v>41067</v>
      </c>
      <c r="B1605" s="17" t="s">
        <v>36</v>
      </c>
      <c r="C1605" s="18">
        <v>147</v>
      </c>
      <c r="D1605" s="19">
        <f t="shared" si="30"/>
        <v>330.75</v>
      </c>
    </row>
    <row r="1606" spans="1:4" x14ac:dyDescent="0.25">
      <c r="A1606" s="13">
        <v>41069</v>
      </c>
      <c r="B1606" s="14" t="s">
        <v>23</v>
      </c>
      <c r="C1606" s="15">
        <v>224</v>
      </c>
      <c r="D1606" s="19">
        <f t="shared" si="30"/>
        <v>504</v>
      </c>
    </row>
    <row r="1607" spans="1:4" x14ac:dyDescent="0.25">
      <c r="A1607" s="16">
        <v>41070</v>
      </c>
      <c r="B1607" s="17" t="s">
        <v>178</v>
      </c>
      <c r="C1607" s="18">
        <v>11</v>
      </c>
      <c r="D1607" s="19">
        <f t="shared" si="30"/>
        <v>24.75</v>
      </c>
    </row>
    <row r="1608" spans="1:4" x14ac:dyDescent="0.25">
      <c r="A1608" s="13">
        <v>41074</v>
      </c>
      <c r="B1608" s="14" t="s">
        <v>38</v>
      </c>
      <c r="C1608" s="15">
        <v>184</v>
      </c>
      <c r="D1608" s="19">
        <f t="shared" si="30"/>
        <v>414</v>
      </c>
    </row>
    <row r="1609" spans="1:4" x14ac:dyDescent="0.25">
      <c r="A1609" s="16">
        <v>41076</v>
      </c>
      <c r="B1609" s="17" t="s">
        <v>169</v>
      </c>
      <c r="C1609" s="18">
        <v>20</v>
      </c>
      <c r="D1609" s="19">
        <f t="shared" si="30"/>
        <v>45</v>
      </c>
    </row>
    <row r="1610" spans="1:4" x14ac:dyDescent="0.25">
      <c r="A1610" s="13">
        <v>41076</v>
      </c>
      <c r="B1610" s="14" t="s">
        <v>51</v>
      </c>
      <c r="C1610" s="15">
        <v>221</v>
      </c>
      <c r="D1610" s="19">
        <f t="shared" si="30"/>
        <v>497.25</v>
      </c>
    </row>
    <row r="1611" spans="1:4" x14ac:dyDescent="0.25">
      <c r="A1611" s="16">
        <v>41079</v>
      </c>
      <c r="B1611" s="17" t="s">
        <v>38</v>
      </c>
      <c r="C1611" s="18">
        <v>162</v>
      </c>
      <c r="D1611" s="19">
        <f t="shared" si="30"/>
        <v>364.5</v>
      </c>
    </row>
    <row r="1612" spans="1:4" x14ac:dyDescent="0.25">
      <c r="A1612" s="13">
        <v>41083</v>
      </c>
      <c r="B1612" s="14" t="s">
        <v>92</v>
      </c>
      <c r="C1612" s="15">
        <v>19</v>
      </c>
      <c r="D1612" s="19">
        <f t="shared" si="30"/>
        <v>42.75</v>
      </c>
    </row>
    <row r="1613" spans="1:4" x14ac:dyDescent="0.25">
      <c r="A1613" s="16">
        <v>41088</v>
      </c>
      <c r="B1613" s="17" t="s">
        <v>179</v>
      </c>
      <c r="C1613" s="18">
        <v>1</v>
      </c>
      <c r="D1613" s="19">
        <f t="shared" si="30"/>
        <v>2.25</v>
      </c>
    </row>
    <row r="1614" spans="1:4" x14ac:dyDescent="0.25">
      <c r="A1614" s="13">
        <v>41090</v>
      </c>
      <c r="B1614" s="14" t="s">
        <v>13</v>
      </c>
      <c r="C1614" s="15">
        <v>122</v>
      </c>
      <c r="D1614" s="19">
        <f t="shared" si="30"/>
        <v>274.5</v>
      </c>
    </row>
    <row r="1615" spans="1:4" x14ac:dyDescent="0.25">
      <c r="A1615" s="16">
        <v>41090</v>
      </c>
      <c r="B1615" s="17" t="s">
        <v>18</v>
      </c>
      <c r="C1615" s="18">
        <v>163</v>
      </c>
      <c r="D1615" s="19">
        <f t="shared" si="30"/>
        <v>366.75</v>
      </c>
    </row>
    <row r="1616" spans="1:4" x14ac:dyDescent="0.25">
      <c r="A1616" s="13">
        <v>41091</v>
      </c>
      <c r="B1616" s="14" t="s">
        <v>67</v>
      </c>
      <c r="C1616" s="15">
        <v>29</v>
      </c>
      <c r="D1616" s="19">
        <f t="shared" si="30"/>
        <v>65.25</v>
      </c>
    </row>
    <row r="1617" spans="1:4" x14ac:dyDescent="0.25">
      <c r="A1617" s="16">
        <v>41095</v>
      </c>
      <c r="B1617" s="17" t="s">
        <v>56</v>
      </c>
      <c r="C1617" s="18">
        <v>106</v>
      </c>
      <c r="D1617" s="19">
        <f t="shared" si="30"/>
        <v>238.5</v>
      </c>
    </row>
    <row r="1618" spans="1:4" x14ac:dyDescent="0.25">
      <c r="A1618" s="13">
        <v>41096</v>
      </c>
      <c r="B1618" s="14" t="s">
        <v>15</v>
      </c>
      <c r="C1618" s="15">
        <v>112</v>
      </c>
      <c r="D1618" s="19">
        <f t="shared" si="30"/>
        <v>252</v>
      </c>
    </row>
    <row r="1619" spans="1:4" x14ac:dyDescent="0.25">
      <c r="A1619" s="16">
        <v>41097</v>
      </c>
      <c r="B1619" s="17" t="s">
        <v>29</v>
      </c>
      <c r="C1619" s="18">
        <v>90</v>
      </c>
      <c r="D1619" s="19">
        <f t="shared" si="30"/>
        <v>202.5</v>
      </c>
    </row>
    <row r="1620" spans="1:4" x14ac:dyDescent="0.25">
      <c r="A1620" s="13">
        <v>41099</v>
      </c>
      <c r="B1620" s="14" t="s">
        <v>17</v>
      </c>
      <c r="C1620" s="15">
        <v>7</v>
      </c>
      <c r="D1620" s="19">
        <f t="shared" si="30"/>
        <v>15.75</v>
      </c>
    </row>
    <row r="1621" spans="1:4" x14ac:dyDescent="0.25">
      <c r="A1621" s="16">
        <v>41099</v>
      </c>
      <c r="B1621" s="17" t="s">
        <v>24</v>
      </c>
      <c r="C1621" s="18">
        <v>27</v>
      </c>
      <c r="D1621" s="19">
        <f t="shared" si="30"/>
        <v>60.75</v>
      </c>
    </row>
    <row r="1622" spans="1:4" x14ac:dyDescent="0.25">
      <c r="A1622" s="13">
        <v>41099</v>
      </c>
      <c r="B1622" s="14" t="s">
        <v>62</v>
      </c>
      <c r="C1622" s="15">
        <v>185</v>
      </c>
      <c r="D1622" s="19">
        <f t="shared" si="30"/>
        <v>416.25</v>
      </c>
    </row>
    <row r="1623" spans="1:4" x14ac:dyDescent="0.25">
      <c r="A1623" s="16">
        <v>41100</v>
      </c>
      <c r="B1623" s="17" t="s">
        <v>23</v>
      </c>
      <c r="C1623" s="18">
        <v>153</v>
      </c>
      <c r="D1623" s="19">
        <f t="shared" si="30"/>
        <v>344.25</v>
      </c>
    </row>
    <row r="1624" spans="1:4" x14ac:dyDescent="0.25">
      <c r="A1624" s="13">
        <v>41102</v>
      </c>
      <c r="B1624" s="14" t="s">
        <v>62</v>
      </c>
      <c r="C1624" s="15">
        <v>109</v>
      </c>
      <c r="D1624" s="19">
        <f t="shared" si="30"/>
        <v>245.25</v>
      </c>
    </row>
    <row r="1625" spans="1:4" x14ac:dyDescent="0.25">
      <c r="A1625" s="16">
        <v>41104</v>
      </c>
      <c r="B1625" s="17" t="s">
        <v>212</v>
      </c>
      <c r="C1625" s="18">
        <v>10</v>
      </c>
      <c r="D1625" s="19">
        <f t="shared" si="30"/>
        <v>22.5</v>
      </c>
    </row>
    <row r="1626" spans="1:4" x14ac:dyDescent="0.25">
      <c r="A1626" s="13">
        <v>41104</v>
      </c>
      <c r="B1626" s="14" t="s">
        <v>80</v>
      </c>
      <c r="C1626" s="15">
        <v>10</v>
      </c>
      <c r="D1626" s="19">
        <f t="shared" si="30"/>
        <v>22.5</v>
      </c>
    </row>
    <row r="1627" spans="1:4" x14ac:dyDescent="0.25">
      <c r="A1627" s="16">
        <v>41106</v>
      </c>
      <c r="B1627" s="17" t="s">
        <v>132</v>
      </c>
      <c r="C1627" s="18">
        <v>90</v>
      </c>
      <c r="D1627" s="19">
        <f t="shared" si="30"/>
        <v>202.5</v>
      </c>
    </row>
    <row r="1628" spans="1:4" x14ac:dyDescent="0.25">
      <c r="A1628" s="13">
        <v>41106</v>
      </c>
      <c r="B1628" s="14" t="s">
        <v>59</v>
      </c>
      <c r="C1628" s="15">
        <v>34</v>
      </c>
      <c r="D1628" s="19">
        <f t="shared" si="30"/>
        <v>76.5</v>
      </c>
    </row>
    <row r="1629" spans="1:4" x14ac:dyDescent="0.25">
      <c r="A1629" s="16">
        <v>41108</v>
      </c>
      <c r="B1629" s="17" t="s">
        <v>10</v>
      </c>
      <c r="C1629" s="18">
        <v>106</v>
      </c>
      <c r="D1629" s="19">
        <f t="shared" si="30"/>
        <v>238.5</v>
      </c>
    </row>
    <row r="1630" spans="1:4" x14ac:dyDescent="0.25">
      <c r="A1630" s="13">
        <v>41109</v>
      </c>
      <c r="B1630" s="14" t="s">
        <v>10</v>
      </c>
      <c r="C1630" s="15">
        <v>229</v>
      </c>
      <c r="D1630" s="19">
        <f t="shared" si="30"/>
        <v>515.25</v>
      </c>
    </row>
    <row r="1631" spans="1:4" x14ac:dyDescent="0.25">
      <c r="A1631" s="16">
        <v>41115</v>
      </c>
      <c r="B1631" s="17" t="s">
        <v>18</v>
      </c>
      <c r="C1631" s="18">
        <v>229</v>
      </c>
      <c r="D1631" s="19">
        <f t="shared" si="30"/>
        <v>515.25</v>
      </c>
    </row>
    <row r="1632" spans="1:4" x14ac:dyDescent="0.25">
      <c r="A1632" s="13">
        <v>41115</v>
      </c>
      <c r="B1632" s="14" t="s">
        <v>48</v>
      </c>
      <c r="C1632" s="15">
        <v>20</v>
      </c>
      <c r="D1632" s="19">
        <f t="shared" si="30"/>
        <v>45</v>
      </c>
    </row>
    <row r="1633" spans="1:4" x14ac:dyDescent="0.25">
      <c r="A1633" s="16">
        <v>41115</v>
      </c>
      <c r="B1633" s="17" t="s">
        <v>46</v>
      </c>
      <c r="C1633" s="18">
        <v>261</v>
      </c>
      <c r="D1633" s="19">
        <f t="shared" si="30"/>
        <v>587.25</v>
      </c>
    </row>
    <row r="1634" spans="1:4" x14ac:dyDescent="0.25">
      <c r="A1634" s="13">
        <v>41118</v>
      </c>
      <c r="B1634" s="14" t="s">
        <v>148</v>
      </c>
      <c r="C1634" s="15">
        <v>10</v>
      </c>
      <c r="D1634" s="19">
        <f t="shared" si="30"/>
        <v>22.5</v>
      </c>
    </row>
    <row r="1635" spans="1:4" x14ac:dyDescent="0.25">
      <c r="A1635" s="16">
        <v>41118</v>
      </c>
      <c r="B1635" s="17" t="s">
        <v>8</v>
      </c>
      <c r="C1635" s="18">
        <v>400</v>
      </c>
      <c r="D1635" s="19">
        <f t="shared" si="30"/>
        <v>900</v>
      </c>
    </row>
    <row r="1636" spans="1:4" x14ac:dyDescent="0.25">
      <c r="A1636" s="13">
        <v>41122</v>
      </c>
      <c r="B1636" s="14" t="s">
        <v>15</v>
      </c>
      <c r="C1636" s="15">
        <v>401</v>
      </c>
      <c r="D1636" s="19">
        <f t="shared" si="30"/>
        <v>902.25</v>
      </c>
    </row>
    <row r="1637" spans="1:4" x14ac:dyDescent="0.25">
      <c r="A1637" s="16">
        <v>41124</v>
      </c>
      <c r="B1637" s="17" t="s">
        <v>56</v>
      </c>
      <c r="C1637" s="18">
        <v>170</v>
      </c>
      <c r="D1637" s="19">
        <f t="shared" si="30"/>
        <v>382.5</v>
      </c>
    </row>
    <row r="1638" spans="1:4" x14ac:dyDescent="0.25">
      <c r="A1638" s="13">
        <v>41125</v>
      </c>
      <c r="B1638" s="14" t="s">
        <v>23</v>
      </c>
      <c r="C1638" s="15">
        <v>124</v>
      </c>
      <c r="D1638" s="19">
        <f t="shared" si="30"/>
        <v>279</v>
      </c>
    </row>
    <row r="1639" spans="1:4" x14ac:dyDescent="0.25">
      <c r="A1639" s="16">
        <v>41127</v>
      </c>
      <c r="B1639" s="17" t="s">
        <v>202</v>
      </c>
      <c r="C1639" s="18">
        <v>13</v>
      </c>
      <c r="D1639" s="19">
        <f t="shared" si="30"/>
        <v>29.25</v>
      </c>
    </row>
    <row r="1640" spans="1:4" x14ac:dyDescent="0.25">
      <c r="A1640" s="13">
        <v>41130</v>
      </c>
      <c r="B1640" s="14" t="s">
        <v>20</v>
      </c>
      <c r="C1640" s="15">
        <v>87</v>
      </c>
      <c r="D1640" s="19">
        <f t="shared" ref="D1640:D1703" si="31">IF(YEAR(A1640) = 2012, C1640*$F$9, "")</f>
        <v>195.75</v>
      </c>
    </row>
    <row r="1641" spans="1:4" x14ac:dyDescent="0.25">
      <c r="A1641" s="16">
        <v>41130</v>
      </c>
      <c r="B1641" s="17" t="s">
        <v>25</v>
      </c>
      <c r="C1641" s="18">
        <v>190</v>
      </c>
      <c r="D1641" s="19">
        <f t="shared" si="31"/>
        <v>427.5</v>
      </c>
    </row>
    <row r="1642" spans="1:4" x14ac:dyDescent="0.25">
      <c r="A1642" s="13">
        <v>41130</v>
      </c>
      <c r="B1642" s="14" t="s">
        <v>51</v>
      </c>
      <c r="C1642" s="15">
        <v>349</v>
      </c>
      <c r="D1642" s="19">
        <f t="shared" si="31"/>
        <v>785.25</v>
      </c>
    </row>
    <row r="1643" spans="1:4" x14ac:dyDescent="0.25">
      <c r="A1643" s="16">
        <v>41132</v>
      </c>
      <c r="B1643" s="17" t="s">
        <v>182</v>
      </c>
      <c r="C1643" s="18">
        <v>16</v>
      </c>
      <c r="D1643" s="19">
        <f t="shared" si="31"/>
        <v>36</v>
      </c>
    </row>
    <row r="1644" spans="1:4" x14ac:dyDescent="0.25">
      <c r="A1644" s="13">
        <v>41133</v>
      </c>
      <c r="B1644" s="14" t="s">
        <v>72</v>
      </c>
      <c r="C1644" s="15">
        <v>42</v>
      </c>
      <c r="D1644" s="19">
        <f t="shared" si="31"/>
        <v>94.5</v>
      </c>
    </row>
    <row r="1645" spans="1:4" x14ac:dyDescent="0.25">
      <c r="A1645" s="16">
        <v>41134</v>
      </c>
      <c r="B1645" s="17" t="s">
        <v>24</v>
      </c>
      <c r="C1645" s="18">
        <v>70</v>
      </c>
      <c r="D1645" s="19">
        <f t="shared" si="31"/>
        <v>157.5</v>
      </c>
    </row>
    <row r="1646" spans="1:4" x14ac:dyDescent="0.25">
      <c r="A1646" s="13">
        <v>41136</v>
      </c>
      <c r="B1646" s="14" t="s">
        <v>53</v>
      </c>
      <c r="C1646" s="15">
        <v>189</v>
      </c>
      <c r="D1646" s="19">
        <f t="shared" si="31"/>
        <v>425.25</v>
      </c>
    </row>
    <row r="1647" spans="1:4" x14ac:dyDescent="0.25">
      <c r="A1647" s="16">
        <v>41137</v>
      </c>
      <c r="B1647" s="17" t="s">
        <v>56</v>
      </c>
      <c r="C1647" s="18">
        <v>64</v>
      </c>
      <c r="D1647" s="19">
        <f t="shared" si="31"/>
        <v>144</v>
      </c>
    </row>
    <row r="1648" spans="1:4" x14ac:dyDescent="0.25">
      <c r="A1648" s="13">
        <v>41141</v>
      </c>
      <c r="B1648" s="14" t="s">
        <v>36</v>
      </c>
      <c r="C1648" s="15">
        <v>76</v>
      </c>
      <c r="D1648" s="19">
        <f t="shared" si="31"/>
        <v>171</v>
      </c>
    </row>
    <row r="1649" spans="1:4" x14ac:dyDescent="0.25">
      <c r="A1649" s="16">
        <v>41142</v>
      </c>
      <c r="B1649" s="17" t="s">
        <v>50</v>
      </c>
      <c r="C1649" s="18">
        <v>11</v>
      </c>
      <c r="D1649" s="19">
        <f t="shared" si="31"/>
        <v>24.75</v>
      </c>
    </row>
    <row r="1650" spans="1:4" x14ac:dyDescent="0.25">
      <c r="A1650" s="13">
        <v>41142</v>
      </c>
      <c r="B1650" s="14" t="s">
        <v>67</v>
      </c>
      <c r="C1650" s="15">
        <v>96</v>
      </c>
      <c r="D1650" s="19">
        <f t="shared" si="31"/>
        <v>216</v>
      </c>
    </row>
    <row r="1651" spans="1:4" x14ac:dyDescent="0.25">
      <c r="A1651" s="16">
        <v>41143</v>
      </c>
      <c r="B1651" s="17" t="s">
        <v>112</v>
      </c>
      <c r="C1651" s="18">
        <v>17</v>
      </c>
      <c r="D1651" s="19">
        <f t="shared" si="31"/>
        <v>38.25</v>
      </c>
    </row>
    <row r="1652" spans="1:4" x14ac:dyDescent="0.25">
      <c r="A1652" s="13">
        <v>41143</v>
      </c>
      <c r="B1652" s="14" t="s">
        <v>19</v>
      </c>
      <c r="C1652" s="15">
        <v>92</v>
      </c>
      <c r="D1652" s="19">
        <f t="shared" si="31"/>
        <v>207</v>
      </c>
    </row>
    <row r="1653" spans="1:4" x14ac:dyDescent="0.25">
      <c r="A1653" s="16">
        <v>41144</v>
      </c>
      <c r="B1653" s="17" t="s">
        <v>9</v>
      </c>
      <c r="C1653" s="18">
        <v>76</v>
      </c>
      <c r="D1653" s="19">
        <f t="shared" si="31"/>
        <v>171</v>
      </c>
    </row>
    <row r="1654" spans="1:4" x14ac:dyDescent="0.25">
      <c r="A1654" s="13">
        <v>41146</v>
      </c>
      <c r="B1654" s="14" t="s">
        <v>11</v>
      </c>
      <c r="C1654" s="15">
        <v>77</v>
      </c>
      <c r="D1654" s="19">
        <f t="shared" si="31"/>
        <v>173.25</v>
      </c>
    </row>
    <row r="1655" spans="1:4" x14ac:dyDescent="0.25">
      <c r="A1655" s="16">
        <v>41147</v>
      </c>
      <c r="B1655" s="17" t="s">
        <v>103</v>
      </c>
      <c r="C1655" s="18">
        <v>344</v>
      </c>
      <c r="D1655" s="19">
        <f t="shared" si="31"/>
        <v>774</v>
      </c>
    </row>
    <row r="1656" spans="1:4" x14ac:dyDescent="0.25">
      <c r="A1656" s="13">
        <v>41147</v>
      </c>
      <c r="B1656" s="14" t="s">
        <v>8</v>
      </c>
      <c r="C1656" s="15">
        <v>218</v>
      </c>
      <c r="D1656" s="19">
        <f t="shared" si="31"/>
        <v>490.5</v>
      </c>
    </row>
    <row r="1657" spans="1:4" x14ac:dyDescent="0.25">
      <c r="A1657" s="16">
        <v>41148</v>
      </c>
      <c r="B1657" s="17" t="s">
        <v>51</v>
      </c>
      <c r="C1657" s="18">
        <v>115</v>
      </c>
      <c r="D1657" s="19">
        <f t="shared" si="31"/>
        <v>258.75</v>
      </c>
    </row>
    <row r="1658" spans="1:4" x14ac:dyDescent="0.25">
      <c r="A1658" s="13">
        <v>41149</v>
      </c>
      <c r="B1658" s="14" t="s">
        <v>81</v>
      </c>
      <c r="C1658" s="15">
        <v>143</v>
      </c>
      <c r="D1658" s="19">
        <f t="shared" si="31"/>
        <v>321.75</v>
      </c>
    </row>
    <row r="1659" spans="1:4" x14ac:dyDescent="0.25">
      <c r="A1659" s="16">
        <v>41149</v>
      </c>
      <c r="B1659" s="17" t="s">
        <v>138</v>
      </c>
      <c r="C1659" s="18">
        <v>1</v>
      </c>
      <c r="D1659" s="19">
        <f t="shared" si="31"/>
        <v>2.25</v>
      </c>
    </row>
    <row r="1660" spans="1:4" x14ac:dyDescent="0.25">
      <c r="A1660" s="13">
        <v>41154</v>
      </c>
      <c r="B1660" s="14" t="s">
        <v>70</v>
      </c>
      <c r="C1660" s="15">
        <v>133</v>
      </c>
      <c r="D1660" s="19">
        <f t="shared" si="31"/>
        <v>299.25</v>
      </c>
    </row>
    <row r="1661" spans="1:4" x14ac:dyDescent="0.25">
      <c r="A1661" s="16">
        <v>41154</v>
      </c>
      <c r="B1661" s="17" t="s">
        <v>18</v>
      </c>
      <c r="C1661" s="18">
        <v>496</v>
      </c>
      <c r="D1661" s="19">
        <f t="shared" si="31"/>
        <v>1116</v>
      </c>
    </row>
    <row r="1662" spans="1:4" x14ac:dyDescent="0.25">
      <c r="A1662" s="13">
        <v>41154</v>
      </c>
      <c r="B1662" s="14" t="s">
        <v>109</v>
      </c>
      <c r="C1662" s="15">
        <v>5</v>
      </c>
      <c r="D1662" s="19">
        <f t="shared" si="31"/>
        <v>11.25</v>
      </c>
    </row>
    <row r="1663" spans="1:4" x14ac:dyDescent="0.25">
      <c r="A1663" s="16">
        <v>41156</v>
      </c>
      <c r="B1663" s="17" t="s">
        <v>173</v>
      </c>
      <c r="C1663" s="18">
        <v>8</v>
      </c>
      <c r="D1663" s="19">
        <f t="shared" si="31"/>
        <v>18</v>
      </c>
    </row>
    <row r="1664" spans="1:4" x14ac:dyDescent="0.25">
      <c r="A1664" s="13">
        <v>41157</v>
      </c>
      <c r="B1664" s="14" t="s">
        <v>53</v>
      </c>
      <c r="C1664" s="15">
        <v>59</v>
      </c>
      <c r="D1664" s="19">
        <f t="shared" si="31"/>
        <v>132.75</v>
      </c>
    </row>
    <row r="1665" spans="1:4" x14ac:dyDescent="0.25">
      <c r="A1665" s="16">
        <v>41157</v>
      </c>
      <c r="B1665" s="17" t="s">
        <v>18</v>
      </c>
      <c r="C1665" s="18">
        <v>273</v>
      </c>
      <c r="D1665" s="19">
        <f t="shared" si="31"/>
        <v>614.25</v>
      </c>
    </row>
    <row r="1666" spans="1:4" x14ac:dyDescent="0.25">
      <c r="A1666" s="13">
        <v>41158</v>
      </c>
      <c r="B1666" s="14" t="s">
        <v>10</v>
      </c>
      <c r="C1666" s="15">
        <v>165</v>
      </c>
      <c r="D1666" s="19">
        <f t="shared" si="31"/>
        <v>371.25</v>
      </c>
    </row>
    <row r="1667" spans="1:4" x14ac:dyDescent="0.25">
      <c r="A1667" s="16">
        <v>41162</v>
      </c>
      <c r="B1667" s="17" t="s">
        <v>49</v>
      </c>
      <c r="C1667" s="18">
        <v>13</v>
      </c>
      <c r="D1667" s="19">
        <f t="shared" si="31"/>
        <v>29.25</v>
      </c>
    </row>
    <row r="1668" spans="1:4" x14ac:dyDescent="0.25">
      <c r="A1668" s="13">
        <v>41163</v>
      </c>
      <c r="B1668" s="14" t="s">
        <v>70</v>
      </c>
      <c r="C1668" s="15">
        <v>143</v>
      </c>
      <c r="D1668" s="19">
        <f t="shared" si="31"/>
        <v>321.75</v>
      </c>
    </row>
    <row r="1669" spans="1:4" x14ac:dyDescent="0.25">
      <c r="A1669" s="16">
        <v>41167</v>
      </c>
      <c r="B1669" s="17" t="s">
        <v>231</v>
      </c>
      <c r="C1669" s="18">
        <v>20</v>
      </c>
      <c r="D1669" s="19">
        <f t="shared" si="31"/>
        <v>45</v>
      </c>
    </row>
    <row r="1670" spans="1:4" x14ac:dyDescent="0.25">
      <c r="A1670" s="13">
        <v>41171</v>
      </c>
      <c r="B1670" s="14" t="s">
        <v>55</v>
      </c>
      <c r="C1670" s="15">
        <v>4</v>
      </c>
      <c r="D1670" s="19">
        <f t="shared" si="31"/>
        <v>9</v>
      </c>
    </row>
    <row r="1671" spans="1:4" x14ac:dyDescent="0.25">
      <c r="A1671" s="16">
        <v>41175</v>
      </c>
      <c r="B1671" s="17" t="s">
        <v>132</v>
      </c>
      <c r="C1671" s="18">
        <v>102</v>
      </c>
      <c r="D1671" s="19">
        <f t="shared" si="31"/>
        <v>229.5</v>
      </c>
    </row>
    <row r="1672" spans="1:4" x14ac:dyDescent="0.25">
      <c r="A1672" s="13">
        <v>41177</v>
      </c>
      <c r="B1672" s="14" t="s">
        <v>7</v>
      </c>
      <c r="C1672" s="15">
        <v>155</v>
      </c>
      <c r="D1672" s="19">
        <f t="shared" si="31"/>
        <v>348.75</v>
      </c>
    </row>
    <row r="1673" spans="1:4" x14ac:dyDescent="0.25">
      <c r="A1673" s="16">
        <v>41179</v>
      </c>
      <c r="B1673" s="17" t="s">
        <v>8</v>
      </c>
      <c r="C1673" s="18">
        <v>226</v>
      </c>
      <c r="D1673" s="19">
        <f t="shared" si="31"/>
        <v>508.5</v>
      </c>
    </row>
    <row r="1674" spans="1:4" x14ac:dyDescent="0.25">
      <c r="A1674" s="13">
        <v>41179</v>
      </c>
      <c r="B1674" s="14" t="s">
        <v>15</v>
      </c>
      <c r="C1674" s="15">
        <v>346</v>
      </c>
      <c r="D1674" s="19">
        <f t="shared" si="31"/>
        <v>778.5</v>
      </c>
    </row>
    <row r="1675" spans="1:4" x14ac:dyDescent="0.25">
      <c r="A1675" s="16">
        <v>41180</v>
      </c>
      <c r="B1675" s="17" t="s">
        <v>53</v>
      </c>
      <c r="C1675" s="18">
        <v>45</v>
      </c>
      <c r="D1675" s="19">
        <f t="shared" si="31"/>
        <v>101.25</v>
      </c>
    </row>
    <row r="1676" spans="1:4" x14ac:dyDescent="0.25">
      <c r="A1676" s="13">
        <v>41182</v>
      </c>
      <c r="B1676" s="14" t="s">
        <v>152</v>
      </c>
      <c r="C1676" s="15">
        <v>11</v>
      </c>
      <c r="D1676" s="19">
        <f t="shared" si="31"/>
        <v>24.75</v>
      </c>
    </row>
    <row r="1677" spans="1:4" x14ac:dyDescent="0.25">
      <c r="A1677" s="16">
        <v>41185</v>
      </c>
      <c r="B1677" s="17" t="s">
        <v>131</v>
      </c>
      <c r="C1677" s="18">
        <v>14</v>
      </c>
      <c r="D1677" s="19">
        <f t="shared" si="31"/>
        <v>31.5</v>
      </c>
    </row>
    <row r="1678" spans="1:4" x14ac:dyDescent="0.25">
      <c r="A1678" s="13">
        <v>41190</v>
      </c>
      <c r="B1678" s="14" t="s">
        <v>52</v>
      </c>
      <c r="C1678" s="15">
        <v>12</v>
      </c>
      <c r="D1678" s="19">
        <f t="shared" si="31"/>
        <v>27</v>
      </c>
    </row>
    <row r="1679" spans="1:4" x14ac:dyDescent="0.25">
      <c r="A1679" s="16">
        <v>41195</v>
      </c>
      <c r="B1679" s="17" t="s">
        <v>155</v>
      </c>
      <c r="C1679" s="18">
        <v>11</v>
      </c>
      <c r="D1679" s="19">
        <f t="shared" si="31"/>
        <v>24.75</v>
      </c>
    </row>
    <row r="1680" spans="1:4" x14ac:dyDescent="0.25">
      <c r="A1680" s="13">
        <v>41195</v>
      </c>
      <c r="B1680" s="14" t="s">
        <v>27</v>
      </c>
      <c r="C1680" s="15">
        <v>142</v>
      </c>
      <c r="D1680" s="19">
        <f t="shared" si="31"/>
        <v>319.5</v>
      </c>
    </row>
    <row r="1681" spans="1:4" x14ac:dyDescent="0.25">
      <c r="A1681" s="16">
        <v>41201</v>
      </c>
      <c r="B1681" s="17" t="s">
        <v>72</v>
      </c>
      <c r="C1681" s="18">
        <v>184</v>
      </c>
      <c r="D1681" s="19">
        <f t="shared" si="31"/>
        <v>414</v>
      </c>
    </row>
    <row r="1682" spans="1:4" x14ac:dyDescent="0.25">
      <c r="A1682" s="13">
        <v>41202</v>
      </c>
      <c r="B1682" s="14" t="s">
        <v>46</v>
      </c>
      <c r="C1682" s="15">
        <v>390</v>
      </c>
      <c r="D1682" s="19">
        <f t="shared" si="31"/>
        <v>877.5</v>
      </c>
    </row>
    <row r="1683" spans="1:4" x14ac:dyDescent="0.25">
      <c r="A1683" s="16">
        <v>41206</v>
      </c>
      <c r="B1683" s="17" t="s">
        <v>38</v>
      </c>
      <c r="C1683" s="18">
        <v>110</v>
      </c>
      <c r="D1683" s="19">
        <f t="shared" si="31"/>
        <v>247.5</v>
      </c>
    </row>
    <row r="1684" spans="1:4" x14ac:dyDescent="0.25">
      <c r="A1684" s="13">
        <v>41207</v>
      </c>
      <c r="B1684" s="14" t="s">
        <v>20</v>
      </c>
      <c r="C1684" s="15">
        <v>92</v>
      </c>
      <c r="D1684" s="19">
        <f t="shared" si="31"/>
        <v>207</v>
      </c>
    </row>
    <row r="1685" spans="1:4" x14ac:dyDescent="0.25">
      <c r="A1685" s="16">
        <v>41208</v>
      </c>
      <c r="B1685" s="17" t="s">
        <v>69</v>
      </c>
      <c r="C1685" s="18">
        <v>5</v>
      </c>
      <c r="D1685" s="19">
        <f t="shared" si="31"/>
        <v>11.25</v>
      </c>
    </row>
    <row r="1686" spans="1:4" x14ac:dyDescent="0.25">
      <c r="A1686" s="13">
        <v>41208</v>
      </c>
      <c r="B1686" s="14" t="s">
        <v>230</v>
      </c>
      <c r="C1686" s="15">
        <v>2</v>
      </c>
      <c r="D1686" s="19">
        <f t="shared" si="31"/>
        <v>4.5</v>
      </c>
    </row>
    <row r="1687" spans="1:4" x14ac:dyDescent="0.25">
      <c r="A1687" s="16">
        <v>41210</v>
      </c>
      <c r="B1687" s="17" t="s">
        <v>176</v>
      </c>
      <c r="C1687" s="18">
        <v>14</v>
      </c>
      <c r="D1687" s="19">
        <f t="shared" si="31"/>
        <v>31.5</v>
      </c>
    </row>
    <row r="1688" spans="1:4" x14ac:dyDescent="0.25">
      <c r="A1688" s="13">
        <v>41213</v>
      </c>
      <c r="B1688" s="14" t="s">
        <v>85</v>
      </c>
      <c r="C1688" s="15">
        <v>6</v>
      </c>
      <c r="D1688" s="19">
        <f t="shared" si="31"/>
        <v>13.5</v>
      </c>
    </row>
    <row r="1689" spans="1:4" x14ac:dyDescent="0.25">
      <c r="A1689" s="16">
        <v>41214</v>
      </c>
      <c r="B1689" s="17" t="s">
        <v>19</v>
      </c>
      <c r="C1689" s="18">
        <v>65</v>
      </c>
      <c r="D1689" s="19">
        <f t="shared" si="31"/>
        <v>146.25</v>
      </c>
    </row>
    <row r="1690" spans="1:4" x14ac:dyDescent="0.25">
      <c r="A1690" s="13">
        <v>41214</v>
      </c>
      <c r="B1690" s="14" t="s">
        <v>70</v>
      </c>
      <c r="C1690" s="15">
        <v>45</v>
      </c>
      <c r="D1690" s="19">
        <f t="shared" si="31"/>
        <v>101.25</v>
      </c>
    </row>
    <row r="1691" spans="1:4" x14ac:dyDescent="0.25">
      <c r="A1691" s="16">
        <v>41214</v>
      </c>
      <c r="B1691" s="17" t="s">
        <v>8</v>
      </c>
      <c r="C1691" s="18">
        <v>108</v>
      </c>
      <c r="D1691" s="19">
        <f t="shared" si="31"/>
        <v>243</v>
      </c>
    </row>
    <row r="1692" spans="1:4" x14ac:dyDescent="0.25">
      <c r="A1692" s="13">
        <v>41215</v>
      </c>
      <c r="B1692" s="14" t="s">
        <v>38</v>
      </c>
      <c r="C1692" s="15">
        <v>159</v>
      </c>
      <c r="D1692" s="19">
        <f t="shared" si="31"/>
        <v>357.75</v>
      </c>
    </row>
    <row r="1693" spans="1:4" x14ac:dyDescent="0.25">
      <c r="A1693" s="16">
        <v>41219</v>
      </c>
      <c r="B1693" s="17" t="s">
        <v>20</v>
      </c>
      <c r="C1693" s="18">
        <v>141</v>
      </c>
      <c r="D1693" s="19">
        <f t="shared" si="31"/>
        <v>317.25</v>
      </c>
    </row>
    <row r="1694" spans="1:4" x14ac:dyDescent="0.25">
      <c r="A1694" s="13">
        <v>41219</v>
      </c>
      <c r="B1694" s="14" t="s">
        <v>39</v>
      </c>
      <c r="C1694" s="15">
        <v>14</v>
      </c>
      <c r="D1694" s="19">
        <f t="shared" si="31"/>
        <v>31.5</v>
      </c>
    </row>
    <row r="1695" spans="1:4" x14ac:dyDescent="0.25">
      <c r="A1695" s="16">
        <v>41222</v>
      </c>
      <c r="B1695" s="17" t="s">
        <v>11</v>
      </c>
      <c r="C1695" s="18">
        <v>142</v>
      </c>
      <c r="D1695" s="19">
        <f t="shared" si="31"/>
        <v>319.5</v>
      </c>
    </row>
    <row r="1696" spans="1:4" x14ac:dyDescent="0.25">
      <c r="A1696" s="13">
        <v>41223</v>
      </c>
      <c r="B1696" s="14" t="s">
        <v>10</v>
      </c>
      <c r="C1696" s="15">
        <v>167</v>
      </c>
      <c r="D1696" s="19">
        <f t="shared" si="31"/>
        <v>375.75</v>
      </c>
    </row>
    <row r="1697" spans="1:4" x14ac:dyDescent="0.25">
      <c r="A1697" s="16">
        <v>41224</v>
      </c>
      <c r="B1697" s="17" t="s">
        <v>176</v>
      </c>
      <c r="C1697" s="18">
        <v>12</v>
      </c>
      <c r="D1697" s="19">
        <f t="shared" si="31"/>
        <v>27</v>
      </c>
    </row>
    <row r="1698" spans="1:4" x14ac:dyDescent="0.25">
      <c r="A1698" s="13">
        <v>41229</v>
      </c>
      <c r="B1698" s="14" t="s">
        <v>29</v>
      </c>
      <c r="C1698" s="15">
        <v>187</v>
      </c>
      <c r="D1698" s="19">
        <f t="shared" si="31"/>
        <v>420.75</v>
      </c>
    </row>
    <row r="1699" spans="1:4" x14ac:dyDescent="0.25">
      <c r="A1699" s="16">
        <v>41232</v>
      </c>
      <c r="B1699" s="17" t="s">
        <v>42</v>
      </c>
      <c r="C1699" s="18">
        <v>14</v>
      </c>
      <c r="D1699" s="19">
        <f t="shared" si="31"/>
        <v>31.5</v>
      </c>
    </row>
    <row r="1700" spans="1:4" x14ac:dyDescent="0.25">
      <c r="A1700" s="13">
        <v>41235</v>
      </c>
      <c r="B1700" s="14" t="s">
        <v>166</v>
      </c>
      <c r="C1700" s="15">
        <v>10</v>
      </c>
      <c r="D1700" s="19">
        <f t="shared" si="31"/>
        <v>22.5</v>
      </c>
    </row>
    <row r="1701" spans="1:4" x14ac:dyDescent="0.25">
      <c r="A1701" s="16">
        <v>41236</v>
      </c>
      <c r="B1701" s="17" t="s">
        <v>23</v>
      </c>
      <c r="C1701" s="18">
        <v>269</v>
      </c>
      <c r="D1701" s="19">
        <f t="shared" si="31"/>
        <v>605.25</v>
      </c>
    </row>
    <row r="1702" spans="1:4" x14ac:dyDescent="0.25">
      <c r="A1702" s="13">
        <v>41236</v>
      </c>
      <c r="B1702" s="14" t="s">
        <v>6</v>
      </c>
      <c r="C1702" s="15">
        <v>328</v>
      </c>
      <c r="D1702" s="19">
        <f t="shared" si="31"/>
        <v>738</v>
      </c>
    </row>
    <row r="1703" spans="1:4" x14ac:dyDescent="0.25">
      <c r="A1703" s="16">
        <v>41237</v>
      </c>
      <c r="B1703" s="17" t="s">
        <v>10</v>
      </c>
      <c r="C1703" s="18">
        <v>228</v>
      </c>
      <c r="D1703" s="19">
        <f t="shared" si="31"/>
        <v>513</v>
      </c>
    </row>
    <row r="1704" spans="1:4" x14ac:dyDescent="0.25">
      <c r="A1704" s="13">
        <v>41239</v>
      </c>
      <c r="B1704" s="14" t="s">
        <v>3</v>
      </c>
      <c r="C1704" s="15">
        <v>12</v>
      </c>
      <c r="D1704" s="19">
        <f t="shared" ref="D1704:D1767" si="32">IF(YEAR(A1704) = 2012, C1704*$F$9, "")</f>
        <v>27</v>
      </c>
    </row>
    <row r="1705" spans="1:4" x14ac:dyDescent="0.25">
      <c r="A1705" s="16">
        <v>41244</v>
      </c>
      <c r="B1705" s="17" t="s">
        <v>94</v>
      </c>
      <c r="C1705" s="18">
        <v>16</v>
      </c>
      <c r="D1705" s="19">
        <f t="shared" si="32"/>
        <v>36</v>
      </c>
    </row>
    <row r="1706" spans="1:4" x14ac:dyDescent="0.25">
      <c r="A1706" s="13">
        <v>41247</v>
      </c>
      <c r="B1706" s="14" t="s">
        <v>18</v>
      </c>
      <c r="C1706" s="15">
        <v>233</v>
      </c>
      <c r="D1706" s="19">
        <f t="shared" si="32"/>
        <v>524.25</v>
      </c>
    </row>
    <row r="1707" spans="1:4" x14ac:dyDescent="0.25">
      <c r="A1707" s="16">
        <v>41248</v>
      </c>
      <c r="B1707" s="17" t="s">
        <v>133</v>
      </c>
      <c r="C1707" s="18">
        <v>10</v>
      </c>
      <c r="D1707" s="19">
        <f t="shared" si="32"/>
        <v>22.5</v>
      </c>
    </row>
    <row r="1708" spans="1:4" x14ac:dyDescent="0.25">
      <c r="A1708" s="13">
        <v>41251</v>
      </c>
      <c r="B1708" s="14" t="s">
        <v>11</v>
      </c>
      <c r="C1708" s="15">
        <v>168</v>
      </c>
      <c r="D1708" s="19">
        <f t="shared" si="32"/>
        <v>378</v>
      </c>
    </row>
    <row r="1709" spans="1:4" x14ac:dyDescent="0.25">
      <c r="A1709" s="16">
        <v>41251</v>
      </c>
      <c r="B1709" s="17" t="s">
        <v>6</v>
      </c>
      <c r="C1709" s="18">
        <v>388</v>
      </c>
      <c r="D1709" s="19">
        <f t="shared" si="32"/>
        <v>873</v>
      </c>
    </row>
    <row r="1710" spans="1:4" x14ac:dyDescent="0.25">
      <c r="A1710" s="13">
        <v>41252</v>
      </c>
      <c r="B1710" s="14" t="s">
        <v>51</v>
      </c>
      <c r="C1710" s="15">
        <v>319</v>
      </c>
      <c r="D1710" s="19">
        <f t="shared" si="32"/>
        <v>717.75</v>
      </c>
    </row>
    <row r="1711" spans="1:4" x14ac:dyDescent="0.25">
      <c r="A1711" s="16">
        <v>41254</v>
      </c>
      <c r="B1711" s="17" t="s">
        <v>68</v>
      </c>
      <c r="C1711" s="18">
        <v>12</v>
      </c>
      <c r="D1711" s="19">
        <f t="shared" si="32"/>
        <v>27</v>
      </c>
    </row>
    <row r="1712" spans="1:4" x14ac:dyDescent="0.25">
      <c r="A1712" s="13">
        <v>41256</v>
      </c>
      <c r="B1712" s="14" t="s">
        <v>174</v>
      </c>
      <c r="C1712" s="15">
        <v>150</v>
      </c>
      <c r="D1712" s="19">
        <f t="shared" si="32"/>
        <v>337.5</v>
      </c>
    </row>
    <row r="1713" spans="1:4" x14ac:dyDescent="0.25">
      <c r="A1713" s="16">
        <v>41258</v>
      </c>
      <c r="B1713" s="17" t="s">
        <v>10</v>
      </c>
      <c r="C1713" s="18">
        <v>347</v>
      </c>
      <c r="D1713" s="19">
        <f t="shared" si="32"/>
        <v>780.75</v>
      </c>
    </row>
    <row r="1714" spans="1:4" x14ac:dyDescent="0.25">
      <c r="A1714" s="13">
        <v>41259</v>
      </c>
      <c r="B1714" s="14" t="s">
        <v>24</v>
      </c>
      <c r="C1714" s="15">
        <v>177</v>
      </c>
      <c r="D1714" s="19">
        <f t="shared" si="32"/>
        <v>398.25</v>
      </c>
    </row>
    <row r="1715" spans="1:4" x14ac:dyDescent="0.25">
      <c r="A1715" s="16">
        <v>41262</v>
      </c>
      <c r="B1715" s="17" t="s">
        <v>46</v>
      </c>
      <c r="C1715" s="18">
        <v>222</v>
      </c>
      <c r="D1715" s="19">
        <f t="shared" si="32"/>
        <v>499.5</v>
      </c>
    </row>
    <row r="1716" spans="1:4" x14ac:dyDescent="0.25">
      <c r="A1716" s="13">
        <v>41273</v>
      </c>
      <c r="B1716" s="14" t="s">
        <v>50</v>
      </c>
      <c r="C1716" s="15">
        <v>9</v>
      </c>
      <c r="D1716" s="19">
        <f t="shared" si="32"/>
        <v>20.25</v>
      </c>
    </row>
    <row r="1717" spans="1:4" x14ac:dyDescent="0.25">
      <c r="A1717" s="16">
        <v>41273</v>
      </c>
      <c r="B1717" s="17" t="s">
        <v>232</v>
      </c>
      <c r="C1717" s="18">
        <v>14</v>
      </c>
      <c r="D1717" s="19">
        <f t="shared" si="32"/>
        <v>31.5</v>
      </c>
    </row>
    <row r="1718" spans="1:4" x14ac:dyDescent="0.25">
      <c r="A1718" s="13">
        <v>41275</v>
      </c>
      <c r="B1718" s="14" t="s">
        <v>4</v>
      </c>
      <c r="C1718" s="15">
        <v>7</v>
      </c>
      <c r="D1718" s="19">
        <f>IF(YEAR(A1718) = 2013, C1718*$F$10, "")</f>
        <v>15.540000000000001</v>
      </c>
    </row>
    <row r="1719" spans="1:4" x14ac:dyDescent="0.25">
      <c r="A1719" s="16">
        <v>41279</v>
      </c>
      <c r="B1719" s="17" t="s">
        <v>67</v>
      </c>
      <c r="C1719" s="18">
        <v>171</v>
      </c>
      <c r="D1719" s="19">
        <f t="shared" ref="D1719:D1782" si="33">IF(YEAR(A1719) = 2013, C1719*$F$10, "")</f>
        <v>379.62000000000006</v>
      </c>
    </row>
    <row r="1720" spans="1:4" x14ac:dyDescent="0.25">
      <c r="A1720" s="13">
        <v>41283</v>
      </c>
      <c r="B1720" s="14" t="s">
        <v>209</v>
      </c>
      <c r="C1720" s="15">
        <v>16</v>
      </c>
      <c r="D1720" s="19">
        <f t="shared" si="33"/>
        <v>35.520000000000003</v>
      </c>
    </row>
    <row r="1721" spans="1:4" x14ac:dyDescent="0.25">
      <c r="A1721" s="16">
        <v>41284</v>
      </c>
      <c r="B1721" s="17" t="s">
        <v>19</v>
      </c>
      <c r="C1721" s="18">
        <v>176</v>
      </c>
      <c r="D1721" s="19">
        <f t="shared" si="33"/>
        <v>390.72</v>
      </c>
    </row>
    <row r="1722" spans="1:4" x14ac:dyDescent="0.25">
      <c r="A1722" s="13">
        <v>41287</v>
      </c>
      <c r="B1722" s="14" t="s">
        <v>56</v>
      </c>
      <c r="C1722" s="15">
        <v>37</v>
      </c>
      <c r="D1722" s="19">
        <f t="shared" si="33"/>
        <v>82.14</v>
      </c>
    </row>
    <row r="1723" spans="1:4" x14ac:dyDescent="0.25">
      <c r="A1723" s="16">
        <v>41290</v>
      </c>
      <c r="B1723" s="17" t="s">
        <v>19</v>
      </c>
      <c r="C1723" s="18">
        <v>186</v>
      </c>
      <c r="D1723" s="19">
        <f t="shared" si="33"/>
        <v>412.92</v>
      </c>
    </row>
    <row r="1724" spans="1:4" x14ac:dyDescent="0.25">
      <c r="A1724" s="13">
        <v>41290</v>
      </c>
      <c r="B1724" s="14" t="s">
        <v>62</v>
      </c>
      <c r="C1724" s="15">
        <v>45</v>
      </c>
      <c r="D1724" s="19">
        <f t="shared" si="33"/>
        <v>99.9</v>
      </c>
    </row>
    <row r="1725" spans="1:4" x14ac:dyDescent="0.25">
      <c r="A1725" s="16">
        <v>41294</v>
      </c>
      <c r="B1725" s="17" t="s">
        <v>53</v>
      </c>
      <c r="C1725" s="18">
        <v>186</v>
      </c>
      <c r="D1725" s="19">
        <f t="shared" si="33"/>
        <v>412.92</v>
      </c>
    </row>
    <row r="1726" spans="1:4" x14ac:dyDescent="0.25">
      <c r="A1726" s="13">
        <v>41294</v>
      </c>
      <c r="B1726" s="14" t="s">
        <v>15</v>
      </c>
      <c r="C1726" s="15">
        <v>211</v>
      </c>
      <c r="D1726" s="19">
        <f t="shared" si="33"/>
        <v>468.42</v>
      </c>
    </row>
    <row r="1727" spans="1:4" x14ac:dyDescent="0.25">
      <c r="A1727" s="16">
        <v>41300</v>
      </c>
      <c r="B1727" s="17" t="s">
        <v>10</v>
      </c>
      <c r="C1727" s="18">
        <v>330</v>
      </c>
      <c r="D1727" s="19">
        <f t="shared" si="33"/>
        <v>732.6</v>
      </c>
    </row>
    <row r="1728" spans="1:4" x14ac:dyDescent="0.25">
      <c r="A1728" s="13">
        <v>41301</v>
      </c>
      <c r="B1728" s="14" t="s">
        <v>15</v>
      </c>
      <c r="C1728" s="15">
        <v>134</v>
      </c>
      <c r="D1728" s="19">
        <f t="shared" si="33"/>
        <v>297.48</v>
      </c>
    </row>
    <row r="1729" spans="1:4" x14ac:dyDescent="0.25">
      <c r="A1729" s="16">
        <v>41301</v>
      </c>
      <c r="B1729" s="17" t="s">
        <v>10</v>
      </c>
      <c r="C1729" s="18">
        <v>459</v>
      </c>
      <c r="D1729" s="19">
        <f t="shared" si="33"/>
        <v>1018.9800000000001</v>
      </c>
    </row>
    <row r="1730" spans="1:4" x14ac:dyDescent="0.25">
      <c r="A1730" s="13">
        <v>41302</v>
      </c>
      <c r="B1730" s="14" t="s">
        <v>27</v>
      </c>
      <c r="C1730" s="15">
        <v>185</v>
      </c>
      <c r="D1730" s="19">
        <f t="shared" si="33"/>
        <v>410.70000000000005</v>
      </c>
    </row>
    <row r="1731" spans="1:4" x14ac:dyDescent="0.25">
      <c r="A1731" s="16">
        <v>41303</v>
      </c>
      <c r="B1731" s="17" t="s">
        <v>68</v>
      </c>
      <c r="C1731" s="18">
        <v>3</v>
      </c>
      <c r="D1731" s="19">
        <f t="shared" si="33"/>
        <v>6.66</v>
      </c>
    </row>
    <row r="1732" spans="1:4" x14ac:dyDescent="0.25">
      <c r="A1732" s="13">
        <v>41305</v>
      </c>
      <c r="B1732" s="14" t="s">
        <v>31</v>
      </c>
      <c r="C1732" s="15">
        <v>181</v>
      </c>
      <c r="D1732" s="19">
        <f t="shared" si="33"/>
        <v>401.82000000000005</v>
      </c>
    </row>
    <row r="1733" spans="1:4" x14ac:dyDescent="0.25">
      <c r="A1733" s="16">
        <v>41309</v>
      </c>
      <c r="B1733" s="17" t="s">
        <v>18</v>
      </c>
      <c r="C1733" s="18">
        <v>441</v>
      </c>
      <c r="D1733" s="19">
        <f t="shared" si="33"/>
        <v>979.0200000000001</v>
      </c>
    </row>
    <row r="1734" spans="1:4" x14ac:dyDescent="0.25">
      <c r="A1734" s="13">
        <v>41310</v>
      </c>
      <c r="B1734" s="14" t="s">
        <v>46</v>
      </c>
      <c r="C1734" s="15">
        <v>487</v>
      </c>
      <c r="D1734" s="19">
        <f t="shared" si="33"/>
        <v>1081.1400000000001</v>
      </c>
    </row>
    <row r="1735" spans="1:4" x14ac:dyDescent="0.25">
      <c r="A1735" s="16">
        <v>41310</v>
      </c>
      <c r="B1735" s="17" t="s">
        <v>53</v>
      </c>
      <c r="C1735" s="18">
        <v>56</v>
      </c>
      <c r="D1735" s="19">
        <f t="shared" si="33"/>
        <v>124.32000000000001</v>
      </c>
    </row>
    <row r="1736" spans="1:4" x14ac:dyDescent="0.25">
      <c r="A1736" s="13">
        <v>41314</v>
      </c>
      <c r="B1736" s="14" t="s">
        <v>13</v>
      </c>
      <c r="C1736" s="15">
        <v>23</v>
      </c>
      <c r="D1736" s="19">
        <f t="shared" si="33"/>
        <v>51.06</v>
      </c>
    </row>
    <row r="1737" spans="1:4" x14ac:dyDescent="0.25">
      <c r="A1737" s="16">
        <v>41314</v>
      </c>
      <c r="B1737" s="17" t="s">
        <v>132</v>
      </c>
      <c r="C1737" s="18">
        <v>113</v>
      </c>
      <c r="D1737" s="19">
        <f t="shared" si="33"/>
        <v>250.86</v>
      </c>
    </row>
    <row r="1738" spans="1:4" x14ac:dyDescent="0.25">
      <c r="A1738" s="13">
        <v>41315</v>
      </c>
      <c r="B1738" s="14" t="s">
        <v>201</v>
      </c>
      <c r="C1738" s="15">
        <v>19</v>
      </c>
      <c r="D1738" s="19">
        <f t="shared" si="33"/>
        <v>42.180000000000007</v>
      </c>
    </row>
    <row r="1739" spans="1:4" x14ac:dyDescent="0.25">
      <c r="A1739" s="16">
        <v>41316</v>
      </c>
      <c r="B1739" s="17" t="s">
        <v>79</v>
      </c>
      <c r="C1739" s="18">
        <v>188</v>
      </c>
      <c r="D1739" s="19">
        <f t="shared" si="33"/>
        <v>417.36</v>
      </c>
    </row>
    <row r="1740" spans="1:4" x14ac:dyDescent="0.25">
      <c r="A1740" s="13">
        <v>41316</v>
      </c>
      <c r="B1740" s="14" t="s">
        <v>8</v>
      </c>
      <c r="C1740" s="15">
        <v>338</v>
      </c>
      <c r="D1740" s="19">
        <f t="shared" si="33"/>
        <v>750.36</v>
      </c>
    </row>
    <row r="1741" spans="1:4" x14ac:dyDescent="0.25">
      <c r="A1741" s="16">
        <v>41317</v>
      </c>
      <c r="B1741" s="17" t="s">
        <v>32</v>
      </c>
      <c r="C1741" s="18">
        <v>80</v>
      </c>
      <c r="D1741" s="19">
        <f t="shared" si="33"/>
        <v>177.60000000000002</v>
      </c>
    </row>
    <row r="1742" spans="1:4" x14ac:dyDescent="0.25">
      <c r="A1742" s="13">
        <v>41318</v>
      </c>
      <c r="B1742" s="14" t="s">
        <v>172</v>
      </c>
      <c r="C1742" s="15">
        <v>20</v>
      </c>
      <c r="D1742" s="19">
        <f t="shared" si="33"/>
        <v>44.400000000000006</v>
      </c>
    </row>
    <row r="1743" spans="1:4" x14ac:dyDescent="0.25">
      <c r="A1743" s="16">
        <v>41321</v>
      </c>
      <c r="B1743" s="17" t="s">
        <v>160</v>
      </c>
      <c r="C1743" s="18">
        <v>1</v>
      </c>
      <c r="D1743" s="19">
        <f t="shared" si="33"/>
        <v>2.2200000000000002</v>
      </c>
    </row>
    <row r="1744" spans="1:4" x14ac:dyDescent="0.25">
      <c r="A1744" s="13">
        <v>41322</v>
      </c>
      <c r="B1744" s="14" t="s">
        <v>53</v>
      </c>
      <c r="C1744" s="15">
        <v>200</v>
      </c>
      <c r="D1744" s="19">
        <f t="shared" si="33"/>
        <v>444.00000000000006</v>
      </c>
    </row>
    <row r="1745" spans="1:4" x14ac:dyDescent="0.25">
      <c r="A1745" s="16">
        <v>41323</v>
      </c>
      <c r="B1745" s="17" t="s">
        <v>6</v>
      </c>
      <c r="C1745" s="18">
        <v>429</v>
      </c>
      <c r="D1745" s="19">
        <f t="shared" si="33"/>
        <v>952.38000000000011</v>
      </c>
    </row>
    <row r="1746" spans="1:4" x14ac:dyDescent="0.25">
      <c r="A1746" s="13">
        <v>41324</v>
      </c>
      <c r="B1746" s="14" t="s">
        <v>13</v>
      </c>
      <c r="C1746" s="15">
        <v>183</v>
      </c>
      <c r="D1746" s="19">
        <f t="shared" si="33"/>
        <v>406.26000000000005</v>
      </c>
    </row>
    <row r="1747" spans="1:4" x14ac:dyDescent="0.25">
      <c r="A1747" s="16">
        <v>41325</v>
      </c>
      <c r="B1747" s="17" t="s">
        <v>11</v>
      </c>
      <c r="C1747" s="18">
        <v>26</v>
      </c>
      <c r="D1747" s="19">
        <f t="shared" si="33"/>
        <v>57.720000000000006</v>
      </c>
    </row>
    <row r="1748" spans="1:4" x14ac:dyDescent="0.25">
      <c r="A1748" s="13">
        <v>41326</v>
      </c>
      <c r="B1748" s="14" t="s">
        <v>181</v>
      </c>
      <c r="C1748" s="15">
        <v>2</v>
      </c>
      <c r="D1748" s="19">
        <f t="shared" si="33"/>
        <v>4.4400000000000004</v>
      </c>
    </row>
    <row r="1749" spans="1:4" x14ac:dyDescent="0.25">
      <c r="A1749" s="16">
        <v>41328</v>
      </c>
      <c r="B1749" s="17" t="s">
        <v>8</v>
      </c>
      <c r="C1749" s="18">
        <v>174</v>
      </c>
      <c r="D1749" s="19">
        <f t="shared" si="33"/>
        <v>386.28000000000003</v>
      </c>
    </row>
    <row r="1750" spans="1:4" x14ac:dyDescent="0.25">
      <c r="A1750" s="13">
        <v>41329</v>
      </c>
      <c r="B1750" s="14" t="s">
        <v>53</v>
      </c>
      <c r="C1750" s="15">
        <v>98</v>
      </c>
      <c r="D1750" s="19">
        <f t="shared" si="33"/>
        <v>217.56000000000003</v>
      </c>
    </row>
    <row r="1751" spans="1:4" x14ac:dyDescent="0.25">
      <c r="A1751" s="16">
        <v>41329</v>
      </c>
      <c r="B1751" s="17" t="s">
        <v>186</v>
      </c>
      <c r="C1751" s="18">
        <v>11</v>
      </c>
      <c r="D1751" s="19">
        <f t="shared" si="33"/>
        <v>24.42</v>
      </c>
    </row>
    <row r="1752" spans="1:4" x14ac:dyDescent="0.25">
      <c r="A1752" s="13">
        <v>41332</v>
      </c>
      <c r="B1752" s="14" t="s">
        <v>29</v>
      </c>
      <c r="C1752" s="15">
        <v>58</v>
      </c>
      <c r="D1752" s="19">
        <f t="shared" si="33"/>
        <v>128.76000000000002</v>
      </c>
    </row>
    <row r="1753" spans="1:4" x14ac:dyDescent="0.25">
      <c r="A1753" s="16">
        <v>41336</v>
      </c>
      <c r="B1753" s="17" t="s">
        <v>16</v>
      </c>
      <c r="C1753" s="18">
        <v>17</v>
      </c>
      <c r="D1753" s="19">
        <f t="shared" si="33"/>
        <v>37.74</v>
      </c>
    </row>
    <row r="1754" spans="1:4" x14ac:dyDescent="0.25">
      <c r="A1754" s="13">
        <v>41337</v>
      </c>
      <c r="B1754" s="14" t="s">
        <v>18</v>
      </c>
      <c r="C1754" s="15">
        <v>143</v>
      </c>
      <c r="D1754" s="19">
        <f t="shared" si="33"/>
        <v>317.46000000000004</v>
      </c>
    </row>
    <row r="1755" spans="1:4" x14ac:dyDescent="0.25">
      <c r="A1755" s="16">
        <v>41339</v>
      </c>
      <c r="B1755" s="17" t="s">
        <v>53</v>
      </c>
      <c r="C1755" s="18">
        <v>108</v>
      </c>
      <c r="D1755" s="19">
        <f t="shared" si="33"/>
        <v>239.76000000000002</v>
      </c>
    </row>
    <row r="1756" spans="1:4" x14ac:dyDescent="0.25">
      <c r="A1756" s="13">
        <v>41346</v>
      </c>
      <c r="B1756" s="14" t="s">
        <v>103</v>
      </c>
      <c r="C1756" s="15">
        <v>424</v>
      </c>
      <c r="D1756" s="19">
        <f t="shared" si="33"/>
        <v>941.28000000000009</v>
      </c>
    </row>
    <row r="1757" spans="1:4" x14ac:dyDescent="0.25">
      <c r="A1757" s="16">
        <v>41351</v>
      </c>
      <c r="B1757" s="17" t="s">
        <v>222</v>
      </c>
      <c r="C1757" s="18">
        <v>9</v>
      </c>
      <c r="D1757" s="19">
        <f t="shared" si="33"/>
        <v>19.98</v>
      </c>
    </row>
    <row r="1758" spans="1:4" x14ac:dyDescent="0.25">
      <c r="A1758" s="13">
        <v>41352</v>
      </c>
      <c r="B1758" s="14" t="s">
        <v>29</v>
      </c>
      <c r="C1758" s="15">
        <v>135</v>
      </c>
      <c r="D1758" s="19">
        <f t="shared" si="33"/>
        <v>299.70000000000005</v>
      </c>
    </row>
    <row r="1759" spans="1:4" x14ac:dyDescent="0.25">
      <c r="A1759" s="16">
        <v>41356</v>
      </c>
      <c r="B1759" s="17" t="s">
        <v>15</v>
      </c>
      <c r="C1759" s="18">
        <v>202</v>
      </c>
      <c r="D1759" s="19">
        <f t="shared" si="33"/>
        <v>448.44000000000005</v>
      </c>
    </row>
    <row r="1760" spans="1:4" x14ac:dyDescent="0.25">
      <c r="A1760" s="13">
        <v>41357</v>
      </c>
      <c r="B1760" s="14" t="s">
        <v>46</v>
      </c>
      <c r="C1760" s="15">
        <v>459</v>
      </c>
      <c r="D1760" s="19">
        <f t="shared" si="33"/>
        <v>1018.9800000000001</v>
      </c>
    </row>
    <row r="1761" spans="1:4" x14ac:dyDescent="0.25">
      <c r="A1761" s="16">
        <v>41361</v>
      </c>
      <c r="B1761" s="17" t="s">
        <v>59</v>
      </c>
      <c r="C1761" s="18">
        <v>107</v>
      </c>
      <c r="D1761" s="19">
        <f t="shared" si="33"/>
        <v>237.54000000000002</v>
      </c>
    </row>
    <row r="1762" spans="1:4" x14ac:dyDescent="0.25">
      <c r="A1762" s="13">
        <v>41362</v>
      </c>
      <c r="B1762" s="14" t="s">
        <v>36</v>
      </c>
      <c r="C1762" s="15">
        <v>37</v>
      </c>
      <c r="D1762" s="19">
        <f t="shared" si="33"/>
        <v>82.14</v>
      </c>
    </row>
    <row r="1763" spans="1:4" x14ac:dyDescent="0.25">
      <c r="A1763" s="16">
        <v>41363</v>
      </c>
      <c r="B1763" s="17" t="s">
        <v>62</v>
      </c>
      <c r="C1763" s="18">
        <v>43</v>
      </c>
      <c r="D1763" s="19">
        <f t="shared" si="33"/>
        <v>95.460000000000008</v>
      </c>
    </row>
    <row r="1764" spans="1:4" x14ac:dyDescent="0.25">
      <c r="A1764" s="13">
        <v>41365</v>
      </c>
      <c r="B1764" s="14" t="s">
        <v>10</v>
      </c>
      <c r="C1764" s="15">
        <v>352</v>
      </c>
      <c r="D1764" s="19">
        <f t="shared" si="33"/>
        <v>781.44</v>
      </c>
    </row>
    <row r="1765" spans="1:4" x14ac:dyDescent="0.25">
      <c r="A1765" s="16">
        <v>41368</v>
      </c>
      <c r="B1765" s="17" t="s">
        <v>19</v>
      </c>
      <c r="C1765" s="18">
        <v>94</v>
      </c>
      <c r="D1765" s="19">
        <f t="shared" si="33"/>
        <v>208.68</v>
      </c>
    </row>
    <row r="1766" spans="1:4" x14ac:dyDescent="0.25">
      <c r="A1766" s="13">
        <v>41368</v>
      </c>
      <c r="B1766" s="14" t="s">
        <v>67</v>
      </c>
      <c r="C1766" s="15">
        <v>112</v>
      </c>
      <c r="D1766" s="19">
        <f t="shared" si="33"/>
        <v>248.64000000000001</v>
      </c>
    </row>
    <row r="1767" spans="1:4" x14ac:dyDescent="0.25">
      <c r="A1767" s="16">
        <v>41369</v>
      </c>
      <c r="B1767" s="17" t="s">
        <v>62</v>
      </c>
      <c r="C1767" s="18">
        <v>136</v>
      </c>
      <c r="D1767" s="19">
        <f t="shared" si="33"/>
        <v>301.92</v>
      </c>
    </row>
    <row r="1768" spans="1:4" x14ac:dyDescent="0.25">
      <c r="A1768" s="13">
        <v>41370</v>
      </c>
      <c r="B1768" s="14" t="s">
        <v>79</v>
      </c>
      <c r="C1768" s="15">
        <v>56</v>
      </c>
      <c r="D1768" s="19">
        <f t="shared" si="33"/>
        <v>124.32000000000001</v>
      </c>
    </row>
    <row r="1769" spans="1:4" x14ac:dyDescent="0.25">
      <c r="A1769" s="16">
        <v>41372</v>
      </c>
      <c r="B1769" s="17" t="s">
        <v>15</v>
      </c>
      <c r="C1769" s="18">
        <v>286</v>
      </c>
      <c r="D1769" s="19">
        <f t="shared" si="33"/>
        <v>634.92000000000007</v>
      </c>
    </row>
    <row r="1770" spans="1:4" x14ac:dyDescent="0.25">
      <c r="A1770" s="13">
        <v>41373</v>
      </c>
      <c r="B1770" s="14" t="s">
        <v>8</v>
      </c>
      <c r="C1770" s="15">
        <v>296</v>
      </c>
      <c r="D1770" s="19">
        <f t="shared" si="33"/>
        <v>657.12</v>
      </c>
    </row>
    <row r="1771" spans="1:4" x14ac:dyDescent="0.25">
      <c r="A1771" s="16">
        <v>41373</v>
      </c>
      <c r="B1771" s="17" t="s">
        <v>26</v>
      </c>
      <c r="C1771" s="18">
        <v>81</v>
      </c>
      <c r="D1771" s="19">
        <f t="shared" si="33"/>
        <v>179.82000000000002</v>
      </c>
    </row>
    <row r="1772" spans="1:4" x14ac:dyDescent="0.25">
      <c r="A1772" s="13">
        <v>41374</v>
      </c>
      <c r="B1772" s="14" t="s">
        <v>15</v>
      </c>
      <c r="C1772" s="15">
        <v>231</v>
      </c>
      <c r="D1772" s="19">
        <f t="shared" si="33"/>
        <v>512.82000000000005</v>
      </c>
    </row>
    <row r="1773" spans="1:4" x14ac:dyDescent="0.25">
      <c r="A1773" s="16">
        <v>41375</v>
      </c>
      <c r="B1773" s="17" t="s">
        <v>18</v>
      </c>
      <c r="C1773" s="18">
        <v>149</v>
      </c>
      <c r="D1773" s="19">
        <f t="shared" si="33"/>
        <v>330.78000000000003</v>
      </c>
    </row>
    <row r="1774" spans="1:4" x14ac:dyDescent="0.25">
      <c r="A1774" s="13">
        <v>41375</v>
      </c>
      <c r="B1774" s="14" t="s">
        <v>133</v>
      </c>
      <c r="C1774" s="15">
        <v>3</v>
      </c>
      <c r="D1774" s="19">
        <f t="shared" si="33"/>
        <v>6.66</v>
      </c>
    </row>
    <row r="1775" spans="1:4" x14ac:dyDescent="0.25">
      <c r="A1775" s="16">
        <v>41376</v>
      </c>
      <c r="B1775" s="17" t="s">
        <v>15</v>
      </c>
      <c r="C1775" s="18">
        <v>311</v>
      </c>
      <c r="D1775" s="19">
        <f t="shared" si="33"/>
        <v>690.42000000000007</v>
      </c>
    </row>
    <row r="1776" spans="1:4" x14ac:dyDescent="0.25">
      <c r="A1776" s="13">
        <v>41379</v>
      </c>
      <c r="B1776" s="14" t="s">
        <v>67</v>
      </c>
      <c r="C1776" s="15">
        <v>121</v>
      </c>
      <c r="D1776" s="19">
        <f t="shared" si="33"/>
        <v>268.62</v>
      </c>
    </row>
    <row r="1777" spans="1:4" x14ac:dyDescent="0.25">
      <c r="A1777" s="16">
        <v>41380</v>
      </c>
      <c r="B1777" s="17" t="s">
        <v>154</v>
      </c>
      <c r="C1777" s="18">
        <v>15</v>
      </c>
      <c r="D1777" s="19">
        <f t="shared" si="33"/>
        <v>33.300000000000004</v>
      </c>
    </row>
    <row r="1778" spans="1:4" x14ac:dyDescent="0.25">
      <c r="A1778" s="13">
        <v>41381</v>
      </c>
      <c r="B1778" s="14" t="s">
        <v>137</v>
      </c>
      <c r="C1778" s="15">
        <v>14</v>
      </c>
      <c r="D1778" s="19">
        <f t="shared" si="33"/>
        <v>31.080000000000002</v>
      </c>
    </row>
    <row r="1779" spans="1:4" x14ac:dyDescent="0.25">
      <c r="A1779" s="16">
        <v>41381</v>
      </c>
      <c r="B1779" s="17" t="s">
        <v>8</v>
      </c>
      <c r="C1779" s="18">
        <v>240</v>
      </c>
      <c r="D1779" s="19">
        <f t="shared" si="33"/>
        <v>532.80000000000007</v>
      </c>
    </row>
    <row r="1780" spans="1:4" x14ac:dyDescent="0.25">
      <c r="A1780" s="13">
        <v>41383</v>
      </c>
      <c r="B1780" s="14" t="s">
        <v>57</v>
      </c>
      <c r="C1780" s="15">
        <v>12</v>
      </c>
      <c r="D1780" s="19">
        <f t="shared" si="33"/>
        <v>26.64</v>
      </c>
    </row>
    <row r="1781" spans="1:4" x14ac:dyDescent="0.25">
      <c r="A1781" s="16">
        <v>41385</v>
      </c>
      <c r="B1781" s="17" t="s">
        <v>200</v>
      </c>
      <c r="C1781" s="18">
        <v>1</v>
      </c>
      <c r="D1781" s="19">
        <f t="shared" si="33"/>
        <v>2.2200000000000002</v>
      </c>
    </row>
    <row r="1782" spans="1:4" x14ac:dyDescent="0.25">
      <c r="A1782" s="13">
        <v>41388</v>
      </c>
      <c r="B1782" s="14" t="s">
        <v>233</v>
      </c>
      <c r="C1782" s="15">
        <v>12</v>
      </c>
      <c r="D1782" s="19">
        <f t="shared" si="33"/>
        <v>26.64</v>
      </c>
    </row>
    <row r="1783" spans="1:4" x14ac:dyDescent="0.25">
      <c r="A1783" s="16">
        <v>41391</v>
      </c>
      <c r="B1783" s="17" t="s">
        <v>19</v>
      </c>
      <c r="C1783" s="18">
        <v>190</v>
      </c>
      <c r="D1783" s="19">
        <f t="shared" ref="D1783:D1846" si="34">IF(YEAR(A1783) = 2013, C1783*$F$10, "")</f>
        <v>421.8</v>
      </c>
    </row>
    <row r="1784" spans="1:4" x14ac:dyDescent="0.25">
      <c r="A1784" s="13">
        <v>41392</v>
      </c>
      <c r="B1784" s="14" t="s">
        <v>64</v>
      </c>
      <c r="C1784" s="15">
        <v>179</v>
      </c>
      <c r="D1784" s="19">
        <f t="shared" si="34"/>
        <v>397.38000000000005</v>
      </c>
    </row>
    <row r="1785" spans="1:4" x14ac:dyDescent="0.25">
      <c r="A1785" s="16">
        <v>41394</v>
      </c>
      <c r="B1785" s="17" t="s">
        <v>23</v>
      </c>
      <c r="C1785" s="18">
        <v>106</v>
      </c>
      <c r="D1785" s="19">
        <f t="shared" si="34"/>
        <v>235.32000000000002</v>
      </c>
    </row>
    <row r="1786" spans="1:4" x14ac:dyDescent="0.25">
      <c r="A1786" s="13">
        <v>41396</v>
      </c>
      <c r="B1786" s="14" t="s">
        <v>8</v>
      </c>
      <c r="C1786" s="15">
        <v>267</v>
      </c>
      <c r="D1786" s="19">
        <f t="shared" si="34"/>
        <v>592.74</v>
      </c>
    </row>
    <row r="1787" spans="1:4" x14ac:dyDescent="0.25">
      <c r="A1787" s="16">
        <v>41396</v>
      </c>
      <c r="B1787" s="17" t="s">
        <v>124</v>
      </c>
      <c r="C1787" s="18">
        <v>66</v>
      </c>
      <c r="D1787" s="19">
        <f t="shared" si="34"/>
        <v>146.52000000000001</v>
      </c>
    </row>
    <row r="1788" spans="1:4" x14ac:dyDescent="0.25">
      <c r="A1788" s="13">
        <v>41398</v>
      </c>
      <c r="B1788" s="14" t="s">
        <v>15</v>
      </c>
      <c r="C1788" s="15">
        <v>471</v>
      </c>
      <c r="D1788" s="19">
        <f t="shared" si="34"/>
        <v>1045.6200000000001</v>
      </c>
    </row>
    <row r="1789" spans="1:4" x14ac:dyDescent="0.25">
      <c r="A1789" s="16">
        <v>41399</v>
      </c>
      <c r="B1789" s="17" t="s">
        <v>61</v>
      </c>
      <c r="C1789" s="18">
        <v>5</v>
      </c>
      <c r="D1789" s="19">
        <f t="shared" si="34"/>
        <v>11.100000000000001</v>
      </c>
    </row>
    <row r="1790" spans="1:4" x14ac:dyDescent="0.25">
      <c r="A1790" s="13">
        <v>41401</v>
      </c>
      <c r="B1790" s="14" t="s">
        <v>222</v>
      </c>
      <c r="C1790" s="15">
        <v>11</v>
      </c>
      <c r="D1790" s="19">
        <f t="shared" si="34"/>
        <v>24.42</v>
      </c>
    </row>
    <row r="1791" spans="1:4" x14ac:dyDescent="0.25">
      <c r="A1791" s="16">
        <v>41403</v>
      </c>
      <c r="B1791" s="17" t="s">
        <v>72</v>
      </c>
      <c r="C1791" s="18">
        <v>103</v>
      </c>
      <c r="D1791" s="19">
        <f t="shared" si="34"/>
        <v>228.66000000000003</v>
      </c>
    </row>
    <row r="1792" spans="1:4" x14ac:dyDescent="0.25">
      <c r="A1792" s="13">
        <v>41403</v>
      </c>
      <c r="B1792" s="14" t="s">
        <v>20</v>
      </c>
      <c r="C1792" s="15">
        <v>92</v>
      </c>
      <c r="D1792" s="19">
        <f t="shared" si="34"/>
        <v>204.24</v>
      </c>
    </row>
    <row r="1793" spans="1:4" x14ac:dyDescent="0.25">
      <c r="A1793" s="16">
        <v>41405</v>
      </c>
      <c r="B1793" s="17" t="s">
        <v>11</v>
      </c>
      <c r="C1793" s="18">
        <v>115</v>
      </c>
      <c r="D1793" s="19">
        <f t="shared" si="34"/>
        <v>255.3</v>
      </c>
    </row>
    <row r="1794" spans="1:4" x14ac:dyDescent="0.25">
      <c r="A1794" s="13">
        <v>41406</v>
      </c>
      <c r="B1794" s="14" t="s">
        <v>53</v>
      </c>
      <c r="C1794" s="15">
        <v>62</v>
      </c>
      <c r="D1794" s="19">
        <f t="shared" si="34"/>
        <v>137.64000000000001</v>
      </c>
    </row>
    <row r="1795" spans="1:4" x14ac:dyDescent="0.25">
      <c r="A1795" s="16">
        <v>41406</v>
      </c>
      <c r="B1795" s="17" t="s">
        <v>6</v>
      </c>
      <c r="C1795" s="18">
        <v>420</v>
      </c>
      <c r="D1795" s="19">
        <f t="shared" si="34"/>
        <v>932.40000000000009</v>
      </c>
    </row>
    <row r="1796" spans="1:4" x14ac:dyDescent="0.25">
      <c r="A1796" s="13">
        <v>41406</v>
      </c>
      <c r="B1796" s="14" t="s">
        <v>31</v>
      </c>
      <c r="C1796" s="15">
        <v>81</v>
      </c>
      <c r="D1796" s="19">
        <f t="shared" si="34"/>
        <v>179.82000000000002</v>
      </c>
    </row>
    <row r="1797" spans="1:4" x14ac:dyDescent="0.25">
      <c r="A1797" s="16">
        <v>41407</v>
      </c>
      <c r="B1797" s="17" t="s">
        <v>10</v>
      </c>
      <c r="C1797" s="18">
        <v>412</v>
      </c>
      <c r="D1797" s="19">
        <f t="shared" si="34"/>
        <v>914.6400000000001</v>
      </c>
    </row>
    <row r="1798" spans="1:4" x14ac:dyDescent="0.25">
      <c r="A1798" s="13">
        <v>41409</v>
      </c>
      <c r="B1798" s="14" t="s">
        <v>46</v>
      </c>
      <c r="C1798" s="15">
        <v>377</v>
      </c>
      <c r="D1798" s="19">
        <f t="shared" si="34"/>
        <v>836.94</v>
      </c>
    </row>
    <row r="1799" spans="1:4" x14ac:dyDescent="0.25">
      <c r="A1799" s="16">
        <v>41414</v>
      </c>
      <c r="B1799" s="17" t="s">
        <v>46</v>
      </c>
      <c r="C1799" s="18">
        <v>461</v>
      </c>
      <c r="D1799" s="19">
        <f t="shared" si="34"/>
        <v>1023.4200000000001</v>
      </c>
    </row>
    <row r="1800" spans="1:4" x14ac:dyDescent="0.25">
      <c r="A1800" s="13">
        <v>41414</v>
      </c>
      <c r="B1800" s="14" t="s">
        <v>72</v>
      </c>
      <c r="C1800" s="15">
        <v>138</v>
      </c>
      <c r="D1800" s="19">
        <f t="shared" si="34"/>
        <v>306.36</v>
      </c>
    </row>
    <row r="1801" spans="1:4" x14ac:dyDescent="0.25">
      <c r="A1801" s="16">
        <v>41418</v>
      </c>
      <c r="B1801" s="17" t="s">
        <v>48</v>
      </c>
      <c r="C1801" s="18">
        <v>17</v>
      </c>
      <c r="D1801" s="19">
        <f t="shared" si="34"/>
        <v>37.74</v>
      </c>
    </row>
    <row r="1802" spans="1:4" x14ac:dyDescent="0.25">
      <c r="A1802" s="13">
        <v>41422</v>
      </c>
      <c r="B1802" s="14" t="s">
        <v>198</v>
      </c>
      <c r="C1802" s="15">
        <v>8</v>
      </c>
      <c r="D1802" s="19">
        <f t="shared" si="34"/>
        <v>17.760000000000002</v>
      </c>
    </row>
    <row r="1803" spans="1:4" x14ac:dyDescent="0.25">
      <c r="A1803" s="16">
        <v>41424</v>
      </c>
      <c r="B1803" s="17" t="s">
        <v>10</v>
      </c>
      <c r="C1803" s="18">
        <v>448</v>
      </c>
      <c r="D1803" s="19">
        <f t="shared" si="34"/>
        <v>994.56000000000006</v>
      </c>
    </row>
    <row r="1804" spans="1:4" x14ac:dyDescent="0.25">
      <c r="A1804" s="13">
        <v>41426</v>
      </c>
      <c r="B1804" s="14" t="s">
        <v>10</v>
      </c>
      <c r="C1804" s="15">
        <v>240</v>
      </c>
      <c r="D1804" s="19">
        <f t="shared" si="34"/>
        <v>532.80000000000007</v>
      </c>
    </row>
    <row r="1805" spans="1:4" x14ac:dyDescent="0.25">
      <c r="A1805" s="16">
        <v>41427</v>
      </c>
      <c r="B1805" s="17" t="s">
        <v>23</v>
      </c>
      <c r="C1805" s="18">
        <v>388</v>
      </c>
      <c r="D1805" s="19">
        <f t="shared" si="34"/>
        <v>861.36000000000013</v>
      </c>
    </row>
    <row r="1806" spans="1:4" x14ac:dyDescent="0.25">
      <c r="A1806" s="13">
        <v>41429</v>
      </c>
      <c r="B1806" s="14" t="s">
        <v>8</v>
      </c>
      <c r="C1806" s="15">
        <v>455</v>
      </c>
      <c r="D1806" s="19">
        <f t="shared" si="34"/>
        <v>1010.1000000000001</v>
      </c>
    </row>
    <row r="1807" spans="1:4" x14ac:dyDescent="0.25">
      <c r="A1807" s="16">
        <v>41429</v>
      </c>
      <c r="B1807" s="17" t="s">
        <v>18</v>
      </c>
      <c r="C1807" s="18">
        <v>269</v>
      </c>
      <c r="D1807" s="19">
        <f t="shared" si="34"/>
        <v>597.18000000000006</v>
      </c>
    </row>
    <row r="1808" spans="1:4" x14ac:dyDescent="0.25">
      <c r="A1808" s="13">
        <v>41432</v>
      </c>
      <c r="B1808" s="14" t="s">
        <v>7</v>
      </c>
      <c r="C1808" s="15">
        <v>81</v>
      </c>
      <c r="D1808" s="19">
        <f t="shared" si="34"/>
        <v>179.82000000000002</v>
      </c>
    </row>
    <row r="1809" spans="1:4" x14ac:dyDescent="0.25">
      <c r="A1809" s="16">
        <v>41432</v>
      </c>
      <c r="B1809" s="17" t="s">
        <v>11</v>
      </c>
      <c r="C1809" s="18">
        <v>99</v>
      </c>
      <c r="D1809" s="19">
        <f t="shared" si="34"/>
        <v>219.78000000000003</v>
      </c>
    </row>
    <row r="1810" spans="1:4" x14ac:dyDescent="0.25">
      <c r="A1810" s="13">
        <v>41437</v>
      </c>
      <c r="B1810" s="14" t="s">
        <v>171</v>
      </c>
      <c r="C1810" s="15">
        <v>12</v>
      </c>
      <c r="D1810" s="19">
        <f t="shared" si="34"/>
        <v>26.64</v>
      </c>
    </row>
    <row r="1811" spans="1:4" x14ac:dyDescent="0.25">
      <c r="A1811" s="16">
        <v>41439</v>
      </c>
      <c r="B1811" s="17" t="s">
        <v>234</v>
      </c>
      <c r="C1811" s="18">
        <v>4</v>
      </c>
      <c r="D1811" s="19">
        <f t="shared" si="34"/>
        <v>8.8800000000000008</v>
      </c>
    </row>
    <row r="1812" spans="1:4" x14ac:dyDescent="0.25">
      <c r="A1812" s="13">
        <v>41440</v>
      </c>
      <c r="B1812" s="14" t="s">
        <v>31</v>
      </c>
      <c r="C1812" s="15">
        <v>132</v>
      </c>
      <c r="D1812" s="19">
        <f t="shared" si="34"/>
        <v>293.04000000000002</v>
      </c>
    </row>
    <row r="1813" spans="1:4" x14ac:dyDescent="0.25">
      <c r="A1813" s="16">
        <v>41441</v>
      </c>
      <c r="B1813" s="17" t="s">
        <v>132</v>
      </c>
      <c r="C1813" s="18">
        <v>83</v>
      </c>
      <c r="D1813" s="19">
        <f t="shared" si="34"/>
        <v>184.26000000000002</v>
      </c>
    </row>
    <row r="1814" spans="1:4" x14ac:dyDescent="0.25">
      <c r="A1814" s="13">
        <v>41446</v>
      </c>
      <c r="B1814" s="14" t="s">
        <v>206</v>
      </c>
      <c r="C1814" s="15">
        <v>7</v>
      </c>
      <c r="D1814" s="19">
        <f t="shared" si="34"/>
        <v>15.540000000000001</v>
      </c>
    </row>
    <row r="1815" spans="1:4" x14ac:dyDescent="0.25">
      <c r="A1815" s="16">
        <v>41447</v>
      </c>
      <c r="B1815" s="17" t="s">
        <v>155</v>
      </c>
      <c r="C1815" s="18">
        <v>9</v>
      </c>
      <c r="D1815" s="19">
        <f t="shared" si="34"/>
        <v>19.98</v>
      </c>
    </row>
    <row r="1816" spans="1:4" x14ac:dyDescent="0.25">
      <c r="A1816" s="13">
        <v>41448</v>
      </c>
      <c r="B1816" s="14" t="s">
        <v>160</v>
      </c>
      <c r="C1816" s="15">
        <v>20</v>
      </c>
      <c r="D1816" s="19">
        <f t="shared" si="34"/>
        <v>44.400000000000006</v>
      </c>
    </row>
    <row r="1817" spans="1:4" x14ac:dyDescent="0.25">
      <c r="A1817" s="16">
        <v>41449</v>
      </c>
      <c r="B1817" s="17" t="s">
        <v>11</v>
      </c>
      <c r="C1817" s="18">
        <v>98</v>
      </c>
      <c r="D1817" s="19">
        <f t="shared" si="34"/>
        <v>217.56000000000003</v>
      </c>
    </row>
    <row r="1818" spans="1:4" x14ac:dyDescent="0.25">
      <c r="A1818" s="13">
        <v>41451</v>
      </c>
      <c r="B1818" s="14" t="s">
        <v>138</v>
      </c>
      <c r="C1818" s="15">
        <v>9</v>
      </c>
      <c r="D1818" s="19">
        <f t="shared" si="34"/>
        <v>19.98</v>
      </c>
    </row>
    <row r="1819" spans="1:4" x14ac:dyDescent="0.25">
      <c r="A1819" s="16">
        <v>41453</v>
      </c>
      <c r="B1819" s="17" t="s">
        <v>65</v>
      </c>
      <c r="C1819" s="18">
        <v>13</v>
      </c>
      <c r="D1819" s="19">
        <f t="shared" si="34"/>
        <v>28.860000000000003</v>
      </c>
    </row>
    <row r="1820" spans="1:4" x14ac:dyDescent="0.25">
      <c r="A1820" s="13">
        <v>41456</v>
      </c>
      <c r="B1820" s="14" t="s">
        <v>51</v>
      </c>
      <c r="C1820" s="15">
        <v>424</v>
      </c>
      <c r="D1820" s="19">
        <f t="shared" si="34"/>
        <v>941.28000000000009</v>
      </c>
    </row>
    <row r="1821" spans="1:4" x14ac:dyDescent="0.25">
      <c r="A1821" s="16">
        <v>41461</v>
      </c>
      <c r="B1821" s="17" t="s">
        <v>40</v>
      </c>
      <c r="C1821" s="18">
        <v>31</v>
      </c>
      <c r="D1821" s="19">
        <f t="shared" si="34"/>
        <v>68.820000000000007</v>
      </c>
    </row>
    <row r="1822" spans="1:4" x14ac:dyDescent="0.25">
      <c r="A1822" s="13">
        <v>41462</v>
      </c>
      <c r="B1822" s="14" t="s">
        <v>58</v>
      </c>
      <c r="C1822" s="15">
        <v>18</v>
      </c>
      <c r="D1822" s="19">
        <f t="shared" si="34"/>
        <v>39.96</v>
      </c>
    </row>
    <row r="1823" spans="1:4" x14ac:dyDescent="0.25">
      <c r="A1823" s="16">
        <v>41464</v>
      </c>
      <c r="B1823" s="17" t="s">
        <v>7</v>
      </c>
      <c r="C1823" s="18">
        <v>172</v>
      </c>
      <c r="D1823" s="19">
        <f t="shared" si="34"/>
        <v>381.84000000000003</v>
      </c>
    </row>
    <row r="1824" spans="1:4" x14ac:dyDescent="0.25">
      <c r="A1824" s="13">
        <v>41464</v>
      </c>
      <c r="B1824" s="14" t="s">
        <v>46</v>
      </c>
      <c r="C1824" s="15">
        <v>373</v>
      </c>
      <c r="D1824" s="19">
        <f t="shared" si="34"/>
        <v>828.06000000000006</v>
      </c>
    </row>
    <row r="1825" spans="1:4" x14ac:dyDescent="0.25">
      <c r="A1825" s="16">
        <v>41465</v>
      </c>
      <c r="B1825" s="17" t="s">
        <v>18</v>
      </c>
      <c r="C1825" s="18">
        <v>299</v>
      </c>
      <c r="D1825" s="19">
        <f t="shared" si="34"/>
        <v>663.78000000000009</v>
      </c>
    </row>
    <row r="1826" spans="1:4" x14ac:dyDescent="0.25">
      <c r="A1826" s="13">
        <v>41471</v>
      </c>
      <c r="B1826" s="14" t="s">
        <v>38</v>
      </c>
      <c r="C1826" s="15">
        <v>20</v>
      </c>
      <c r="D1826" s="19">
        <f t="shared" si="34"/>
        <v>44.400000000000006</v>
      </c>
    </row>
    <row r="1827" spans="1:4" x14ac:dyDescent="0.25">
      <c r="A1827" s="16">
        <v>41472</v>
      </c>
      <c r="B1827" s="17" t="s">
        <v>70</v>
      </c>
      <c r="C1827" s="18">
        <v>89</v>
      </c>
      <c r="D1827" s="19">
        <f t="shared" si="34"/>
        <v>197.58</v>
      </c>
    </row>
    <row r="1828" spans="1:4" x14ac:dyDescent="0.25">
      <c r="A1828" s="13">
        <v>41472</v>
      </c>
      <c r="B1828" s="14" t="s">
        <v>36</v>
      </c>
      <c r="C1828" s="15">
        <v>60</v>
      </c>
      <c r="D1828" s="19">
        <f t="shared" si="34"/>
        <v>133.20000000000002</v>
      </c>
    </row>
    <row r="1829" spans="1:4" x14ac:dyDescent="0.25">
      <c r="A1829" s="16">
        <v>41475</v>
      </c>
      <c r="B1829" s="17" t="s">
        <v>4</v>
      </c>
      <c r="C1829" s="18">
        <v>5</v>
      </c>
      <c r="D1829" s="19">
        <f t="shared" si="34"/>
        <v>11.100000000000001</v>
      </c>
    </row>
    <row r="1830" spans="1:4" x14ac:dyDescent="0.25">
      <c r="A1830" s="13">
        <v>41476</v>
      </c>
      <c r="B1830" s="14" t="s">
        <v>103</v>
      </c>
      <c r="C1830" s="15">
        <v>125</v>
      </c>
      <c r="D1830" s="19">
        <f t="shared" si="34"/>
        <v>277.5</v>
      </c>
    </row>
    <row r="1831" spans="1:4" x14ac:dyDescent="0.25">
      <c r="A1831" s="16">
        <v>41476</v>
      </c>
      <c r="B1831" s="17" t="s">
        <v>13</v>
      </c>
      <c r="C1831" s="18">
        <v>177</v>
      </c>
      <c r="D1831" s="19">
        <f t="shared" si="34"/>
        <v>392.94000000000005</v>
      </c>
    </row>
    <row r="1832" spans="1:4" x14ac:dyDescent="0.25">
      <c r="A1832" s="13">
        <v>41477</v>
      </c>
      <c r="B1832" s="14" t="s">
        <v>21</v>
      </c>
      <c r="C1832" s="15">
        <v>58</v>
      </c>
      <c r="D1832" s="19">
        <f t="shared" si="34"/>
        <v>128.76000000000002</v>
      </c>
    </row>
    <row r="1833" spans="1:4" x14ac:dyDescent="0.25">
      <c r="A1833" s="16">
        <v>41478</v>
      </c>
      <c r="B1833" s="17" t="s">
        <v>20</v>
      </c>
      <c r="C1833" s="18">
        <v>174</v>
      </c>
      <c r="D1833" s="19">
        <f t="shared" si="34"/>
        <v>386.28000000000003</v>
      </c>
    </row>
    <row r="1834" spans="1:4" x14ac:dyDescent="0.25">
      <c r="A1834" s="13">
        <v>41479</v>
      </c>
      <c r="B1834" s="14" t="s">
        <v>8</v>
      </c>
      <c r="C1834" s="15">
        <v>485</v>
      </c>
      <c r="D1834" s="19">
        <f t="shared" si="34"/>
        <v>1076.7</v>
      </c>
    </row>
    <row r="1835" spans="1:4" x14ac:dyDescent="0.25">
      <c r="A1835" s="16">
        <v>41481</v>
      </c>
      <c r="B1835" s="17" t="s">
        <v>233</v>
      </c>
      <c r="C1835" s="18">
        <v>7</v>
      </c>
      <c r="D1835" s="19">
        <f t="shared" si="34"/>
        <v>15.540000000000001</v>
      </c>
    </row>
    <row r="1836" spans="1:4" x14ac:dyDescent="0.25">
      <c r="A1836" s="13">
        <v>41482</v>
      </c>
      <c r="B1836" s="14" t="s">
        <v>10</v>
      </c>
      <c r="C1836" s="15">
        <v>109</v>
      </c>
      <c r="D1836" s="19">
        <f t="shared" si="34"/>
        <v>241.98000000000002</v>
      </c>
    </row>
    <row r="1837" spans="1:4" x14ac:dyDescent="0.25">
      <c r="A1837" s="16">
        <v>41485</v>
      </c>
      <c r="B1837" s="17" t="s">
        <v>7</v>
      </c>
      <c r="C1837" s="18">
        <v>116</v>
      </c>
      <c r="D1837" s="19">
        <f t="shared" si="34"/>
        <v>257.52000000000004</v>
      </c>
    </row>
    <row r="1838" spans="1:4" x14ac:dyDescent="0.25">
      <c r="A1838" s="13">
        <v>41486</v>
      </c>
      <c r="B1838" s="14" t="s">
        <v>40</v>
      </c>
      <c r="C1838" s="15">
        <v>125</v>
      </c>
      <c r="D1838" s="19">
        <f t="shared" si="34"/>
        <v>277.5</v>
      </c>
    </row>
    <row r="1839" spans="1:4" x14ac:dyDescent="0.25">
      <c r="A1839" s="16">
        <v>41486</v>
      </c>
      <c r="B1839" s="17" t="s">
        <v>223</v>
      </c>
      <c r="C1839" s="18">
        <v>15</v>
      </c>
      <c r="D1839" s="19">
        <f t="shared" si="34"/>
        <v>33.300000000000004</v>
      </c>
    </row>
    <row r="1840" spans="1:4" x14ac:dyDescent="0.25">
      <c r="A1840" s="13">
        <v>41488</v>
      </c>
      <c r="B1840" s="14" t="s">
        <v>178</v>
      </c>
      <c r="C1840" s="15">
        <v>4</v>
      </c>
      <c r="D1840" s="19">
        <f t="shared" si="34"/>
        <v>8.8800000000000008</v>
      </c>
    </row>
    <row r="1841" spans="1:4" x14ac:dyDescent="0.25">
      <c r="A1841" s="16">
        <v>41489</v>
      </c>
      <c r="B1841" s="17" t="s">
        <v>145</v>
      </c>
      <c r="C1841" s="18">
        <v>13</v>
      </c>
      <c r="D1841" s="19">
        <f t="shared" si="34"/>
        <v>28.860000000000003</v>
      </c>
    </row>
    <row r="1842" spans="1:4" x14ac:dyDescent="0.25">
      <c r="A1842" s="13">
        <v>41491</v>
      </c>
      <c r="B1842" s="14" t="s">
        <v>103</v>
      </c>
      <c r="C1842" s="15">
        <v>338</v>
      </c>
      <c r="D1842" s="19">
        <f t="shared" si="34"/>
        <v>750.36</v>
      </c>
    </row>
    <row r="1843" spans="1:4" x14ac:dyDescent="0.25">
      <c r="A1843" s="16">
        <v>41492</v>
      </c>
      <c r="B1843" s="17" t="s">
        <v>168</v>
      </c>
      <c r="C1843" s="18">
        <v>2</v>
      </c>
      <c r="D1843" s="19">
        <f t="shared" si="34"/>
        <v>4.4400000000000004</v>
      </c>
    </row>
    <row r="1844" spans="1:4" x14ac:dyDescent="0.25">
      <c r="A1844" s="13">
        <v>41493</v>
      </c>
      <c r="B1844" s="14" t="s">
        <v>38</v>
      </c>
      <c r="C1844" s="15">
        <v>108</v>
      </c>
      <c r="D1844" s="19">
        <f t="shared" si="34"/>
        <v>239.76000000000002</v>
      </c>
    </row>
    <row r="1845" spans="1:4" x14ac:dyDescent="0.25">
      <c r="A1845" s="16">
        <v>41494</v>
      </c>
      <c r="B1845" s="17" t="s">
        <v>62</v>
      </c>
      <c r="C1845" s="18">
        <v>119</v>
      </c>
      <c r="D1845" s="19">
        <f t="shared" si="34"/>
        <v>264.18</v>
      </c>
    </row>
    <row r="1846" spans="1:4" x14ac:dyDescent="0.25">
      <c r="A1846" s="13">
        <v>41495</v>
      </c>
      <c r="B1846" s="14" t="s">
        <v>8</v>
      </c>
      <c r="C1846" s="15">
        <v>385</v>
      </c>
      <c r="D1846" s="19">
        <f t="shared" si="34"/>
        <v>854.7</v>
      </c>
    </row>
    <row r="1847" spans="1:4" x14ac:dyDescent="0.25">
      <c r="A1847" s="16">
        <v>41495</v>
      </c>
      <c r="B1847" s="17" t="s">
        <v>46</v>
      </c>
      <c r="C1847" s="18">
        <v>239</v>
      </c>
      <c r="D1847" s="19">
        <f t="shared" ref="D1847:D1910" si="35">IF(YEAR(A1847) = 2013, C1847*$F$10, "")</f>
        <v>530.58000000000004</v>
      </c>
    </row>
    <row r="1848" spans="1:4" x14ac:dyDescent="0.25">
      <c r="A1848" s="13">
        <v>41498</v>
      </c>
      <c r="B1848" s="14" t="s">
        <v>230</v>
      </c>
      <c r="C1848" s="15">
        <v>8</v>
      </c>
      <c r="D1848" s="19">
        <f t="shared" si="35"/>
        <v>17.760000000000002</v>
      </c>
    </row>
    <row r="1849" spans="1:4" x14ac:dyDescent="0.25">
      <c r="A1849" s="16">
        <v>41499</v>
      </c>
      <c r="B1849" s="17" t="s">
        <v>18</v>
      </c>
      <c r="C1849" s="18">
        <v>219</v>
      </c>
      <c r="D1849" s="19">
        <f t="shared" si="35"/>
        <v>486.18000000000006</v>
      </c>
    </row>
    <row r="1850" spans="1:4" x14ac:dyDescent="0.25">
      <c r="A1850" s="13">
        <v>41503</v>
      </c>
      <c r="B1850" s="14" t="s">
        <v>26</v>
      </c>
      <c r="C1850" s="15">
        <v>40</v>
      </c>
      <c r="D1850" s="19">
        <f t="shared" si="35"/>
        <v>88.800000000000011</v>
      </c>
    </row>
    <row r="1851" spans="1:4" x14ac:dyDescent="0.25">
      <c r="A1851" s="16">
        <v>41503</v>
      </c>
      <c r="B1851" s="17" t="s">
        <v>103</v>
      </c>
      <c r="C1851" s="18">
        <v>166</v>
      </c>
      <c r="D1851" s="19">
        <f t="shared" si="35"/>
        <v>368.52000000000004</v>
      </c>
    </row>
    <row r="1852" spans="1:4" x14ac:dyDescent="0.25">
      <c r="A1852" s="13">
        <v>41504</v>
      </c>
      <c r="B1852" s="14" t="s">
        <v>67</v>
      </c>
      <c r="C1852" s="15">
        <v>168</v>
      </c>
      <c r="D1852" s="19">
        <f t="shared" si="35"/>
        <v>372.96000000000004</v>
      </c>
    </row>
    <row r="1853" spans="1:4" x14ac:dyDescent="0.25">
      <c r="A1853" s="16">
        <v>41505</v>
      </c>
      <c r="B1853" s="17" t="s">
        <v>132</v>
      </c>
      <c r="C1853" s="18">
        <v>96</v>
      </c>
      <c r="D1853" s="19">
        <f t="shared" si="35"/>
        <v>213.12</v>
      </c>
    </row>
    <row r="1854" spans="1:4" x14ac:dyDescent="0.25">
      <c r="A1854" s="13">
        <v>41506</v>
      </c>
      <c r="B1854" s="14" t="s">
        <v>11</v>
      </c>
      <c r="C1854" s="15">
        <v>23</v>
      </c>
      <c r="D1854" s="19">
        <f t="shared" si="35"/>
        <v>51.06</v>
      </c>
    </row>
    <row r="1855" spans="1:4" x14ac:dyDescent="0.25">
      <c r="A1855" s="16">
        <v>41509</v>
      </c>
      <c r="B1855" s="17" t="s">
        <v>178</v>
      </c>
      <c r="C1855" s="18">
        <v>8</v>
      </c>
      <c r="D1855" s="19">
        <f t="shared" si="35"/>
        <v>17.760000000000002</v>
      </c>
    </row>
    <row r="1856" spans="1:4" x14ac:dyDescent="0.25">
      <c r="A1856" s="13">
        <v>41509</v>
      </c>
      <c r="B1856" s="14" t="s">
        <v>107</v>
      </c>
      <c r="C1856" s="15">
        <v>1</v>
      </c>
      <c r="D1856" s="19">
        <f t="shared" si="35"/>
        <v>2.2200000000000002</v>
      </c>
    </row>
    <row r="1857" spans="1:4" x14ac:dyDescent="0.25">
      <c r="A1857" s="16">
        <v>41509</v>
      </c>
      <c r="B1857" s="17" t="s">
        <v>16</v>
      </c>
      <c r="C1857" s="18">
        <v>4</v>
      </c>
      <c r="D1857" s="19">
        <f t="shared" si="35"/>
        <v>8.8800000000000008</v>
      </c>
    </row>
    <row r="1858" spans="1:4" x14ac:dyDescent="0.25">
      <c r="A1858" s="13">
        <v>41512</v>
      </c>
      <c r="B1858" s="14" t="s">
        <v>121</v>
      </c>
      <c r="C1858" s="15">
        <v>170</v>
      </c>
      <c r="D1858" s="19">
        <f t="shared" si="35"/>
        <v>377.40000000000003</v>
      </c>
    </row>
    <row r="1859" spans="1:4" x14ac:dyDescent="0.25">
      <c r="A1859" s="16">
        <v>41514</v>
      </c>
      <c r="B1859" s="17" t="s">
        <v>46</v>
      </c>
      <c r="C1859" s="18">
        <v>193</v>
      </c>
      <c r="D1859" s="19">
        <f t="shared" si="35"/>
        <v>428.46000000000004</v>
      </c>
    </row>
    <row r="1860" spans="1:4" x14ac:dyDescent="0.25">
      <c r="A1860" s="13">
        <v>41517</v>
      </c>
      <c r="B1860" s="14" t="s">
        <v>235</v>
      </c>
      <c r="C1860" s="15">
        <v>5</v>
      </c>
      <c r="D1860" s="19">
        <f t="shared" si="35"/>
        <v>11.100000000000001</v>
      </c>
    </row>
    <row r="1861" spans="1:4" x14ac:dyDescent="0.25">
      <c r="A1861" s="16">
        <v>41520</v>
      </c>
      <c r="B1861" s="17" t="s">
        <v>63</v>
      </c>
      <c r="C1861" s="18">
        <v>5</v>
      </c>
      <c r="D1861" s="19">
        <f t="shared" si="35"/>
        <v>11.100000000000001</v>
      </c>
    </row>
    <row r="1862" spans="1:4" x14ac:dyDescent="0.25">
      <c r="A1862" s="13">
        <v>41520</v>
      </c>
      <c r="B1862" s="14" t="s">
        <v>65</v>
      </c>
      <c r="C1862" s="15">
        <v>15</v>
      </c>
      <c r="D1862" s="19">
        <f t="shared" si="35"/>
        <v>33.300000000000004</v>
      </c>
    </row>
    <row r="1863" spans="1:4" x14ac:dyDescent="0.25">
      <c r="A1863" s="16">
        <v>41525</v>
      </c>
      <c r="B1863" s="17" t="s">
        <v>110</v>
      </c>
      <c r="C1863" s="18">
        <v>14</v>
      </c>
      <c r="D1863" s="19">
        <f t="shared" si="35"/>
        <v>31.080000000000002</v>
      </c>
    </row>
    <row r="1864" spans="1:4" x14ac:dyDescent="0.25">
      <c r="A1864" s="13">
        <v>41525</v>
      </c>
      <c r="B1864" s="14" t="s">
        <v>38</v>
      </c>
      <c r="C1864" s="15">
        <v>96</v>
      </c>
      <c r="D1864" s="19">
        <f t="shared" si="35"/>
        <v>213.12</v>
      </c>
    </row>
    <row r="1865" spans="1:4" x14ac:dyDescent="0.25">
      <c r="A1865" s="16">
        <v>41529</v>
      </c>
      <c r="B1865" s="17" t="s">
        <v>163</v>
      </c>
      <c r="C1865" s="18">
        <v>1</v>
      </c>
      <c r="D1865" s="19">
        <f t="shared" si="35"/>
        <v>2.2200000000000002</v>
      </c>
    </row>
    <row r="1866" spans="1:4" x14ac:dyDescent="0.25">
      <c r="A1866" s="13">
        <v>41533</v>
      </c>
      <c r="B1866" s="14" t="s">
        <v>70</v>
      </c>
      <c r="C1866" s="15">
        <v>164</v>
      </c>
      <c r="D1866" s="19">
        <f t="shared" si="35"/>
        <v>364.08000000000004</v>
      </c>
    </row>
    <row r="1867" spans="1:4" x14ac:dyDescent="0.25">
      <c r="A1867" s="16">
        <v>41534</v>
      </c>
      <c r="B1867" s="17" t="s">
        <v>23</v>
      </c>
      <c r="C1867" s="18">
        <v>105</v>
      </c>
      <c r="D1867" s="19">
        <f t="shared" si="35"/>
        <v>233.10000000000002</v>
      </c>
    </row>
    <row r="1868" spans="1:4" x14ac:dyDescent="0.25">
      <c r="A1868" s="13">
        <v>41536</v>
      </c>
      <c r="B1868" s="14" t="s">
        <v>211</v>
      </c>
      <c r="C1868" s="15">
        <v>17</v>
      </c>
      <c r="D1868" s="19">
        <f t="shared" si="35"/>
        <v>37.74</v>
      </c>
    </row>
    <row r="1869" spans="1:4" x14ac:dyDescent="0.25">
      <c r="A1869" s="16">
        <v>41538</v>
      </c>
      <c r="B1869" s="17" t="s">
        <v>201</v>
      </c>
      <c r="C1869" s="18">
        <v>5</v>
      </c>
      <c r="D1869" s="19">
        <f t="shared" si="35"/>
        <v>11.100000000000001</v>
      </c>
    </row>
    <row r="1870" spans="1:4" x14ac:dyDescent="0.25">
      <c r="A1870" s="13">
        <v>41543</v>
      </c>
      <c r="B1870" s="14" t="s">
        <v>46</v>
      </c>
      <c r="C1870" s="15">
        <v>212</v>
      </c>
      <c r="D1870" s="19">
        <f t="shared" si="35"/>
        <v>470.64000000000004</v>
      </c>
    </row>
    <row r="1871" spans="1:4" x14ac:dyDescent="0.25">
      <c r="A1871" s="16">
        <v>41543</v>
      </c>
      <c r="B1871" s="17" t="s">
        <v>10</v>
      </c>
      <c r="C1871" s="18">
        <v>128</v>
      </c>
      <c r="D1871" s="19">
        <f t="shared" si="35"/>
        <v>284.16000000000003</v>
      </c>
    </row>
    <row r="1872" spans="1:4" x14ac:dyDescent="0.25">
      <c r="A1872" s="13">
        <v>41543</v>
      </c>
      <c r="B1872" s="14" t="s">
        <v>29</v>
      </c>
      <c r="C1872" s="15">
        <v>147</v>
      </c>
      <c r="D1872" s="19">
        <f t="shared" si="35"/>
        <v>326.34000000000003</v>
      </c>
    </row>
    <row r="1873" spans="1:4" x14ac:dyDescent="0.25">
      <c r="A1873" s="16">
        <v>41544</v>
      </c>
      <c r="B1873" s="17" t="s">
        <v>15</v>
      </c>
      <c r="C1873" s="18">
        <v>436</v>
      </c>
      <c r="D1873" s="19">
        <f t="shared" si="35"/>
        <v>967.92000000000007</v>
      </c>
    </row>
    <row r="1874" spans="1:4" x14ac:dyDescent="0.25">
      <c r="A1874" s="13">
        <v>41545</v>
      </c>
      <c r="B1874" s="14" t="s">
        <v>236</v>
      </c>
      <c r="C1874" s="15">
        <v>4</v>
      </c>
      <c r="D1874" s="19">
        <f t="shared" si="35"/>
        <v>8.8800000000000008</v>
      </c>
    </row>
    <row r="1875" spans="1:4" x14ac:dyDescent="0.25">
      <c r="A1875" s="16">
        <v>41545</v>
      </c>
      <c r="B1875" s="17" t="s">
        <v>155</v>
      </c>
      <c r="C1875" s="18">
        <v>4</v>
      </c>
      <c r="D1875" s="19">
        <f t="shared" si="35"/>
        <v>8.8800000000000008</v>
      </c>
    </row>
    <row r="1876" spans="1:4" x14ac:dyDescent="0.25">
      <c r="A1876" s="13">
        <v>41551</v>
      </c>
      <c r="B1876" s="14" t="s">
        <v>132</v>
      </c>
      <c r="C1876" s="15">
        <v>78</v>
      </c>
      <c r="D1876" s="19">
        <f t="shared" si="35"/>
        <v>173.16000000000003</v>
      </c>
    </row>
    <row r="1877" spans="1:4" x14ac:dyDescent="0.25">
      <c r="A1877" s="16">
        <v>41558</v>
      </c>
      <c r="B1877" s="17" t="s">
        <v>11</v>
      </c>
      <c r="C1877" s="18">
        <v>159</v>
      </c>
      <c r="D1877" s="19">
        <f t="shared" si="35"/>
        <v>352.98</v>
      </c>
    </row>
    <row r="1878" spans="1:4" x14ac:dyDescent="0.25">
      <c r="A1878" s="13">
        <v>41558</v>
      </c>
      <c r="B1878" s="14" t="s">
        <v>9</v>
      </c>
      <c r="C1878" s="15">
        <v>103</v>
      </c>
      <c r="D1878" s="19">
        <f t="shared" si="35"/>
        <v>228.66000000000003</v>
      </c>
    </row>
    <row r="1879" spans="1:4" x14ac:dyDescent="0.25">
      <c r="A1879" s="16">
        <v>41559</v>
      </c>
      <c r="B1879" s="17" t="s">
        <v>53</v>
      </c>
      <c r="C1879" s="18">
        <v>57</v>
      </c>
      <c r="D1879" s="19">
        <f t="shared" si="35"/>
        <v>126.54</v>
      </c>
    </row>
    <row r="1880" spans="1:4" x14ac:dyDescent="0.25">
      <c r="A1880" s="13">
        <v>41559</v>
      </c>
      <c r="B1880" s="14" t="s">
        <v>21</v>
      </c>
      <c r="C1880" s="15">
        <v>121</v>
      </c>
      <c r="D1880" s="19">
        <f t="shared" si="35"/>
        <v>268.62</v>
      </c>
    </row>
    <row r="1881" spans="1:4" x14ac:dyDescent="0.25">
      <c r="A1881" s="16">
        <v>41559</v>
      </c>
      <c r="B1881" s="17" t="s">
        <v>78</v>
      </c>
      <c r="C1881" s="18">
        <v>14</v>
      </c>
      <c r="D1881" s="19">
        <f t="shared" si="35"/>
        <v>31.080000000000002</v>
      </c>
    </row>
    <row r="1882" spans="1:4" x14ac:dyDescent="0.25">
      <c r="A1882" s="13">
        <v>41560</v>
      </c>
      <c r="B1882" s="14" t="s">
        <v>45</v>
      </c>
      <c r="C1882" s="15">
        <v>2</v>
      </c>
      <c r="D1882" s="19">
        <f t="shared" si="35"/>
        <v>4.4400000000000004</v>
      </c>
    </row>
    <row r="1883" spans="1:4" x14ac:dyDescent="0.25">
      <c r="A1883" s="16">
        <v>41560</v>
      </c>
      <c r="B1883" s="17" t="s">
        <v>54</v>
      </c>
      <c r="C1883" s="18">
        <v>19</v>
      </c>
      <c r="D1883" s="19">
        <f t="shared" si="35"/>
        <v>42.180000000000007</v>
      </c>
    </row>
    <row r="1884" spans="1:4" x14ac:dyDescent="0.25">
      <c r="A1884" s="13">
        <v>41561</v>
      </c>
      <c r="B1884" s="14" t="s">
        <v>237</v>
      </c>
      <c r="C1884" s="15">
        <v>20</v>
      </c>
      <c r="D1884" s="19">
        <f t="shared" si="35"/>
        <v>44.400000000000006</v>
      </c>
    </row>
    <row r="1885" spans="1:4" x14ac:dyDescent="0.25">
      <c r="A1885" s="16">
        <v>41562</v>
      </c>
      <c r="B1885" s="17" t="s">
        <v>15</v>
      </c>
      <c r="C1885" s="18">
        <v>367</v>
      </c>
      <c r="D1885" s="19">
        <f t="shared" si="35"/>
        <v>814.74000000000012</v>
      </c>
    </row>
    <row r="1886" spans="1:4" x14ac:dyDescent="0.25">
      <c r="A1886" s="13">
        <v>41562</v>
      </c>
      <c r="B1886" s="14" t="s">
        <v>10</v>
      </c>
      <c r="C1886" s="15">
        <v>458</v>
      </c>
      <c r="D1886" s="19">
        <f t="shared" si="35"/>
        <v>1016.7600000000001</v>
      </c>
    </row>
    <row r="1887" spans="1:4" x14ac:dyDescent="0.25">
      <c r="A1887" s="16">
        <v>41563</v>
      </c>
      <c r="B1887" s="17" t="s">
        <v>46</v>
      </c>
      <c r="C1887" s="18">
        <v>100</v>
      </c>
      <c r="D1887" s="19">
        <f t="shared" si="35"/>
        <v>222.00000000000003</v>
      </c>
    </row>
    <row r="1888" spans="1:4" x14ac:dyDescent="0.25">
      <c r="A1888" s="13">
        <v>41563</v>
      </c>
      <c r="B1888" s="14" t="s">
        <v>7</v>
      </c>
      <c r="C1888" s="15">
        <v>62</v>
      </c>
      <c r="D1888" s="19">
        <f t="shared" si="35"/>
        <v>137.64000000000001</v>
      </c>
    </row>
    <row r="1889" spans="1:4" x14ac:dyDescent="0.25">
      <c r="A1889" s="16">
        <v>41567</v>
      </c>
      <c r="B1889" s="17" t="s">
        <v>7</v>
      </c>
      <c r="C1889" s="18">
        <v>184</v>
      </c>
      <c r="D1889" s="19">
        <f t="shared" si="35"/>
        <v>408.48</v>
      </c>
    </row>
    <row r="1890" spans="1:4" x14ac:dyDescent="0.25">
      <c r="A1890" s="13">
        <v>41568</v>
      </c>
      <c r="B1890" s="14" t="s">
        <v>20</v>
      </c>
      <c r="C1890" s="15">
        <v>156</v>
      </c>
      <c r="D1890" s="19">
        <f t="shared" si="35"/>
        <v>346.32000000000005</v>
      </c>
    </row>
    <row r="1891" spans="1:4" x14ac:dyDescent="0.25">
      <c r="A1891" s="16">
        <v>41569</v>
      </c>
      <c r="B1891" s="17" t="s">
        <v>8</v>
      </c>
      <c r="C1891" s="18">
        <v>142</v>
      </c>
      <c r="D1891" s="19">
        <f t="shared" si="35"/>
        <v>315.24</v>
      </c>
    </row>
    <row r="1892" spans="1:4" x14ac:dyDescent="0.25">
      <c r="A1892" s="13">
        <v>41570</v>
      </c>
      <c r="B1892" s="14" t="s">
        <v>7</v>
      </c>
      <c r="C1892" s="15">
        <v>97</v>
      </c>
      <c r="D1892" s="19">
        <f t="shared" si="35"/>
        <v>215.34000000000003</v>
      </c>
    </row>
    <row r="1893" spans="1:4" x14ac:dyDescent="0.25">
      <c r="A1893" s="16">
        <v>41570</v>
      </c>
      <c r="B1893" s="17" t="s">
        <v>8</v>
      </c>
      <c r="C1893" s="18">
        <v>136</v>
      </c>
      <c r="D1893" s="19">
        <f t="shared" si="35"/>
        <v>301.92</v>
      </c>
    </row>
    <row r="1894" spans="1:4" x14ac:dyDescent="0.25">
      <c r="A1894" s="13">
        <v>41570</v>
      </c>
      <c r="B1894" s="14" t="s">
        <v>132</v>
      </c>
      <c r="C1894" s="15">
        <v>108</v>
      </c>
      <c r="D1894" s="19">
        <f t="shared" si="35"/>
        <v>239.76000000000002</v>
      </c>
    </row>
    <row r="1895" spans="1:4" x14ac:dyDescent="0.25">
      <c r="A1895" s="16">
        <v>41572</v>
      </c>
      <c r="B1895" s="17" t="s">
        <v>26</v>
      </c>
      <c r="C1895" s="18">
        <v>51</v>
      </c>
      <c r="D1895" s="19">
        <f t="shared" si="35"/>
        <v>113.22000000000001</v>
      </c>
    </row>
    <row r="1896" spans="1:4" x14ac:dyDescent="0.25">
      <c r="A1896" s="13">
        <v>41574</v>
      </c>
      <c r="B1896" s="14" t="s">
        <v>131</v>
      </c>
      <c r="C1896" s="15">
        <v>7</v>
      </c>
      <c r="D1896" s="19">
        <f t="shared" si="35"/>
        <v>15.540000000000001</v>
      </c>
    </row>
    <row r="1897" spans="1:4" x14ac:dyDescent="0.25">
      <c r="A1897" s="16">
        <v>41576</v>
      </c>
      <c r="B1897" s="17" t="s">
        <v>100</v>
      </c>
      <c r="C1897" s="18">
        <v>19</v>
      </c>
      <c r="D1897" s="19">
        <f t="shared" si="35"/>
        <v>42.180000000000007</v>
      </c>
    </row>
    <row r="1898" spans="1:4" x14ac:dyDescent="0.25">
      <c r="A1898" s="13">
        <v>41577</v>
      </c>
      <c r="B1898" s="14" t="s">
        <v>76</v>
      </c>
      <c r="C1898" s="15">
        <v>4</v>
      </c>
      <c r="D1898" s="19">
        <f t="shared" si="35"/>
        <v>8.8800000000000008</v>
      </c>
    </row>
    <row r="1899" spans="1:4" x14ac:dyDescent="0.25">
      <c r="A1899" s="16">
        <v>41580</v>
      </c>
      <c r="B1899" s="17" t="s">
        <v>46</v>
      </c>
      <c r="C1899" s="18">
        <v>163</v>
      </c>
      <c r="D1899" s="19">
        <f t="shared" si="35"/>
        <v>361.86</v>
      </c>
    </row>
    <row r="1900" spans="1:4" x14ac:dyDescent="0.25">
      <c r="A1900" s="13">
        <v>41580</v>
      </c>
      <c r="B1900" s="14" t="s">
        <v>31</v>
      </c>
      <c r="C1900" s="15">
        <v>165</v>
      </c>
      <c r="D1900" s="19">
        <f t="shared" si="35"/>
        <v>366.3</v>
      </c>
    </row>
    <row r="1901" spans="1:4" x14ac:dyDescent="0.25">
      <c r="A1901" s="16">
        <v>41581</v>
      </c>
      <c r="B1901" s="17" t="s">
        <v>211</v>
      </c>
      <c r="C1901" s="18">
        <v>14</v>
      </c>
      <c r="D1901" s="19">
        <f t="shared" si="35"/>
        <v>31.080000000000002</v>
      </c>
    </row>
    <row r="1902" spans="1:4" x14ac:dyDescent="0.25">
      <c r="A1902" s="13">
        <v>41583</v>
      </c>
      <c r="B1902" s="14" t="s">
        <v>29</v>
      </c>
      <c r="C1902" s="15">
        <v>177</v>
      </c>
      <c r="D1902" s="19">
        <f t="shared" si="35"/>
        <v>392.94000000000005</v>
      </c>
    </row>
    <row r="1903" spans="1:4" x14ac:dyDescent="0.25">
      <c r="A1903" s="16">
        <v>41584</v>
      </c>
      <c r="B1903" s="17" t="s">
        <v>148</v>
      </c>
      <c r="C1903" s="18">
        <v>1</v>
      </c>
      <c r="D1903" s="19">
        <f t="shared" si="35"/>
        <v>2.2200000000000002</v>
      </c>
    </row>
    <row r="1904" spans="1:4" x14ac:dyDescent="0.25">
      <c r="A1904" s="13">
        <v>41585</v>
      </c>
      <c r="B1904" s="14" t="s">
        <v>132</v>
      </c>
      <c r="C1904" s="15">
        <v>193</v>
      </c>
      <c r="D1904" s="19">
        <f t="shared" si="35"/>
        <v>428.46000000000004</v>
      </c>
    </row>
    <row r="1905" spans="1:4" x14ac:dyDescent="0.25">
      <c r="A1905" s="16">
        <v>41585</v>
      </c>
      <c r="B1905" s="17" t="s">
        <v>111</v>
      </c>
      <c r="C1905" s="18">
        <v>8</v>
      </c>
      <c r="D1905" s="19">
        <f t="shared" si="35"/>
        <v>17.760000000000002</v>
      </c>
    </row>
    <row r="1906" spans="1:4" x14ac:dyDescent="0.25">
      <c r="A1906" s="13">
        <v>41588</v>
      </c>
      <c r="B1906" s="14" t="s">
        <v>234</v>
      </c>
      <c r="C1906" s="15">
        <v>11</v>
      </c>
      <c r="D1906" s="19">
        <f t="shared" si="35"/>
        <v>24.42</v>
      </c>
    </row>
    <row r="1907" spans="1:4" x14ac:dyDescent="0.25">
      <c r="A1907" s="16">
        <v>41594</v>
      </c>
      <c r="B1907" s="17" t="s">
        <v>23</v>
      </c>
      <c r="C1907" s="18">
        <v>249</v>
      </c>
      <c r="D1907" s="19">
        <f t="shared" si="35"/>
        <v>552.78000000000009</v>
      </c>
    </row>
    <row r="1908" spans="1:4" x14ac:dyDescent="0.25">
      <c r="A1908" s="13">
        <v>41598</v>
      </c>
      <c r="B1908" s="14" t="s">
        <v>6</v>
      </c>
      <c r="C1908" s="15">
        <v>360</v>
      </c>
      <c r="D1908" s="19">
        <f t="shared" si="35"/>
        <v>799.2</v>
      </c>
    </row>
    <row r="1909" spans="1:4" x14ac:dyDescent="0.25">
      <c r="A1909" s="16">
        <v>41602</v>
      </c>
      <c r="B1909" s="17" t="s">
        <v>27</v>
      </c>
      <c r="C1909" s="18">
        <v>186</v>
      </c>
      <c r="D1909" s="19">
        <f t="shared" si="35"/>
        <v>412.92</v>
      </c>
    </row>
    <row r="1910" spans="1:4" x14ac:dyDescent="0.25">
      <c r="A1910" s="13">
        <v>41603</v>
      </c>
      <c r="B1910" s="14" t="s">
        <v>53</v>
      </c>
      <c r="C1910" s="15">
        <v>29</v>
      </c>
      <c r="D1910" s="19">
        <f t="shared" si="35"/>
        <v>64.38000000000001</v>
      </c>
    </row>
    <row r="1911" spans="1:4" x14ac:dyDescent="0.25">
      <c r="A1911" s="16">
        <v>41606</v>
      </c>
      <c r="B1911" s="17" t="s">
        <v>31</v>
      </c>
      <c r="C1911" s="18">
        <v>174</v>
      </c>
      <c r="D1911" s="19">
        <f t="shared" ref="D1911:D1974" si="36">IF(YEAR(A1911) = 2013, C1911*$F$10, "")</f>
        <v>386.28000000000003</v>
      </c>
    </row>
    <row r="1912" spans="1:4" x14ac:dyDescent="0.25">
      <c r="A1912" s="13">
        <v>41607</v>
      </c>
      <c r="B1912" s="14" t="s">
        <v>8</v>
      </c>
      <c r="C1912" s="15">
        <v>131</v>
      </c>
      <c r="D1912" s="19">
        <f t="shared" si="36"/>
        <v>290.82000000000005</v>
      </c>
    </row>
    <row r="1913" spans="1:4" x14ac:dyDescent="0.25">
      <c r="A1913" s="16">
        <v>41609</v>
      </c>
      <c r="B1913" s="17" t="s">
        <v>8</v>
      </c>
      <c r="C1913" s="18">
        <v>157</v>
      </c>
      <c r="D1913" s="19">
        <f t="shared" si="36"/>
        <v>348.54</v>
      </c>
    </row>
    <row r="1914" spans="1:4" x14ac:dyDescent="0.25">
      <c r="A1914" s="13">
        <v>41609</v>
      </c>
      <c r="B1914" s="14" t="s">
        <v>15</v>
      </c>
      <c r="C1914" s="15">
        <v>284</v>
      </c>
      <c r="D1914" s="19">
        <f t="shared" si="36"/>
        <v>630.48</v>
      </c>
    </row>
    <row r="1915" spans="1:4" x14ac:dyDescent="0.25">
      <c r="A1915" s="16">
        <v>41610</v>
      </c>
      <c r="B1915" s="17" t="s">
        <v>18</v>
      </c>
      <c r="C1915" s="18">
        <v>292</v>
      </c>
      <c r="D1915" s="19">
        <f t="shared" si="36"/>
        <v>648.24</v>
      </c>
    </row>
    <row r="1916" spans="1:4" x14ac:dyDescent="0.25">
      <c r="A1916" s="13">
        <v>41612</v>
      </c>
      <c r="B1916" s="14" t="s">
        <v>82</v>
      </c>
      <c r="C1916" s="15">
        <v>13</v>
      </c>
      <c r="D1916" s="19">
        <f t="shared" si="36"/>
        <v>28.860000000000003</v>
      </c>
    </row>
    <row r="1917" spans="1:4" x14ac:dyDescent="0.25">
      <c r="A1917" s="16">
        <v>41614</v>
      </c>
      <c r="B1917" s="17" t="s">
        <v>86</v>
      </c>
      <c r="C1917" s="18">
        <v>16</v>
      </c>
      <c r="D1917" s="19">
        <f t="shared" si="36"/>
        <v>35.520000000000003</v>
      </c>
    </row>
    <row r="1918" spans="1:4" x14ac:dyDescent="0.25">
      <c r="A1918" s="13">
        <v>41614</v>
      </c>
      <c r="B1918" s="14" t="s">
        <v>23</v>
      </c>
      <c r="C1918" s="15">
        <v>364</v>
      </c>
      <c r="D1918" s="19">
        <f t="shared" si="36"/>
        <v>808.08</v>
      </c>
    </row>
    <row r="1919" spans="1:4" x14ac:dyDescent="0.25">
      <c r="A1919" s="16">
        <v>41615</v>
      </c>
      <c r="B1919" s="17" t="s">
        <v>45</v>
      </c>
      <c r="C1919" s="18">
        <v>16</v>
      </c>
      <c r="D1919" s="19">
        <f t="shared" si="36"/>
        <v>35.520000000000003</v>
      </c>
    </row>
    <row r="1920" spans="1:4" x14ac:dyDescent="0.25">
      <c r="A1920" s="13">
        <v>41615</v>
      </c>
      <c r="B1920" s="14" t="s">
        <v>50</v>
      </c>
      <c r="C1920" s="15">
        <v>3</v>
      </c>
      <c r="D1920" s="19">
        <f t="shared" si="36"/>
        <v>6.66</v>
      </c>
    </row>
    <row r="1921" spans="1:4" x14ac:dyDescent="0.25">
      <c r="A1921" s="16">
        <v>41616</v>
      </c>
      <c r="B1921" s="17" t="s">
        <v>208</v>
      </c>
      <c r="C1921" s="18">
        <v>9</v>
      </c>
      <c r="D1921" s="19">
        <f t="shared" si="36"/>
        <v>19.98</v>
      </c>
    </row>
    <row r="1922" spans="1:4" x14ac:dyDescent="0.25">
      <c r="A1922" s="13">
        <v>41617</v>
      </c>
      <c r="B1922" s="14" t="s">
        <v>207</v>
      </c>
      <c r="C1922" s="15">
        <v>6</v>
      </c>
      <c r="D1922" s="19">
        <f t="shared" si="36"/>
        <v>13.32</v>
      </c>
    </row>
    <row r="1923" spans="1:4" x14ac:dyDescent="0.25">
      <c r="A1923" s="16">
        <v>41621</v>
      </c>
      <c r="B1923" s="17" t="s">
        <v>72</v>
      </c>
      <c r="C1923" s="18">
        <v>117</v>
      </c>
      <c r="D1923" s="19">
        <f t="shared" si="36"/>
        <v>259.74</v>
      </c>
    </row>
    <row r="1924" spans="1:4" x14ac:dyDescent="0.25">
      <c r="A1924" s="13">
        <v>41622</v>
      </c>
      <c r="B1924" s="14" t="s">
        <v>43</v>
      </c>
      <c r="C1924" s="15">
        <v>6</v>
      </c>
      <c r="D1924" s="19">
        <f t="shared" si="36"/>
        <v>13.32</v>
      </c>
    </row>
    <row r="1925" spans="1:4" x14ac:dyDescent="0.25">
      <c r="A1925" s="16">
        <v>41623</v>
      </c>
      <c r="B1925" s="17" t="s">
        <v>10</v>
      </c>
      <c r="C1925" s="18">
        <v>186</v>
      </c>
      <c r="D1925" s="19">
        <f t="shared" si="36"/>
        <v>412.92</v>
      </c>
    </row>
    <row r="1926" spans="1:4" x14ac:dyDescent="0.25">
      <c r="A1926" s="13">
        <v>41623</v>
      </c>
      <c r="B1926" s="14" t="s">
        <v>43</v>
      </c>
      <c r="C1926" s="15">
        <v>16</v>
      </c>
      <c r="D1926" s="19">
        <f t="shared" si="36"/>
        <v>35.520000000000003</v>
      </c>
    </row>
    <row r="1927" spans="1:4" x14ac:dyDescent="0.25">
      <c r="A1927" s="16">
        <v>41624</v>
      </c>
      <c r="B1927" s="17" t="s">
        <v>7</v>
      </c>
      <c r="C1927" s="18">
        <v>100</v>
      </c>
      <c r="D1927" s="19">
        <f t="shared" si="36"/>
        <v>222.00000000000003</v>
      </c>
    </row>
    <row r="1928" spans="1:4" x14ac:dyDescent="0.25">
      <c r="A1928" s="13">
        <v>41629</v>
      </c>
      <c r="B1928" s="14" t="s">
        <v>2</v>
      </c>
      <c r="C1928" s="15">
        <v>20</v>
      </c>
      <c r="D1928" s="19">
        <f t="shared" si="36"/>
        <v>44.400000000000006</v>
      </c>
    </row>
    <row r="1929" spans="1:4" x14ac:dyDescent="0.25">
      <c r="A1929" s="16">
        <v>41629</v>
      </c>
      <c r="B1929" s="17" t="s">
        <v>36</v>
      </c>
      <c r="C1929" s="18">
        <v>192</v>
      </c>
      <c r="D1929" s="19">
        <f t="shared" si="36"/>
        <v>426.24</v>
      </c>
    </row>
    <row r="1930" spans="1:4" x14ac:dyDescent="0.25">
      <c r="A1930" s="13">
        <v>41630</v>
      </c>
      <c r="B1930" s="14" t="s">
        <v>36</v>
      </c>
      <c r="C1930" s="15">
        <v>92</v>
      </c>
      <c r="D1930" s="19">
        <f t="shared" si="36"/>
        <v>204.24</v>
      </c>
    </row>
    <row r="1931" spans="1:4" x14ac:dyDescent="0.25">
      <c r="A1931" s="16">
        <v>41631</v>
      </c>
      <c r="B1931" s="17" t="s">
        <v>119</v>
      </c>
      <c r="C1931" s="18">
        <v>11</v>
      </c>
      <c r="D1931" s="19">
        <f t="shared" si="36"/>
        <v>24.42</v>
      </c>
    </row>
    <row r="1932" spans="1:4" x14ac:dyDescent="0.25">
      <c r="A1932" s="13">
        <v>41633</v>
      </c>
      <c r="B1932" s="14" t="s">
        <v>238</v>
      </c>
      <c r="C1932" s="15">
        <v>10</v>
      </c>
      <c r="D1932" s="19">
        <f t="shared" si="36"/>
        <v>22.200000000000003</v>
      </c>
    </row>
    <row r="1933" spans="1:4" x14ac:dyDescent="0.25">
      <c r="A1933" s="16">
        <v>41634</v>
      </c>
      <c r="B1933" s="17" t="s">
        <v>72</v>
      </c>
      <c r="C1933" s="18">
        <v>180</v>
      </c>
      <c r="D1933" s="19">
        <f t="shared" si="36"/>
        <v>399.6</v>
      </c>
    </row>
    <row r="1934" spans="1:4" x14ac:dyDescent="0.25">
      <c r="A1934" s="13">
        <v>41637</v>
      </c>
      <c r="B1934" s="14" t="s">
        <v>39</v>
      </c>
      <c r="C1934" s="15">
        <v>12</v>
      </c>
      <c r="D1934" s="19">
        <f t="shared" si="36"/>
        <v>26.64</v>
      </c>
    </row>
    <row r="1935" spans="1:4" x14ac:dyDescent="0.25">
      <c r="A1935" s="16">
        <v>41638</v>
      </c>
      <c r="B1935" s="17" t="s">
        <v>223</v>
      </c>
      <c r="C1935" s="18">
        <v>12</v>
      </c>
      <c r="D1935" s="19">
        <f t="shared" si="36"/>
        <v>26.64</v>
      </c>
    </row>
    <row r="1936" spans="1:4" x14ac:dyDescent="0.25">
      <c r="A1936" s="13">
        <v>41639</v>
      </c>
      <c r="B1936" s="14" t="s">
        <v>98</v>
      </c>
      <c r="C1936" s="15">
        <v>8</v>
      </c>
      <c r="D1936" s="19">
        <f t="shared" si="36"/>
        <v>17.760000000000002</v>
      </c>
    </row>
    <row r="1937" spans="1:4" x14ac:dyDescent="0.25">
      <c r="A1937" s="16">
        <v>41641</v>
      </c>
      <c r="B1937" s="17" t="s">
        <v>13</v>
      </c>
      <c r="C1937" s="18">
        <v>56</v>
      </c>
      <c r="D1937" s="19">
        <f>IF(YEAR(A1937) = 2014, C1937*$F$11, "")</f>
        <v>124.88</v>
      </c>
    </row>
    <row r="1938" spans="1:4" x14ac:dyDescent="0.25">
      <c r="A1938" s="13">
        <v>41642</v>
      </c>
      <c r="B1938" s="14" t="s">
        <v>83</v>
      </c>
      <c r="C1938" s="15">
        <v>18</v>
      </c>
      <c r="D1938" s="19">
        <f t="shared" ref="D1938:D2001" si="37">IF(YEAR(A1938) = 2014, C1938*$F$11, "")</f>
        <v>40.14</v>
      </c>
    </row>
    <row r="1939" spans="1:4" x14ac:dyDescent="0.25">
      <c r="A1939" s="16">
        <v>41642</v>
      </c>
      <c r="B1939" s="17" t="s">
        <v>15</v>
      </c>
      <c r="C1939" s="18">
        <v>164</v>
      </c>
      <c r="D1939" s="19">
        <f t="shared" si="37"/>
        <v>365.71999999999997</v>
      </c>
    </row>
    <row r="1940" spans="1:4" x14ac:dyDescent="0.25">
      <c r="A1940" s="13">
        <v>41645</v>
      </c>
      <c r="B1940" s="14" t="s">
        <v>31</v>
      </c>
      <c r="C1940" s="15">
        <v>111</v>
      </c>
      <c r="D1940" s="19">
        <f t="shared" si="37"/>
        <v>247.53</v>
      </c>
    </row>
    <row r="1941" spans="1:4" x14ac:dyDescent="0.25">
      <c r="A1941" s="16">
        <v>41646</v>
      </c>
      <c r="B1941" s="17" t="s">
        <v>191</v>
      </c>
      <c r="C1941" s="18">
        <v>14</v>
      </c>
      <c r="D1941" s="19">
        <f t="shared" si="37"/>
        <v>31.22</v>
      </c>
    </row>
    <row r="1942" spans="1:4" x14ac:dyDescent="0.25">
      <c r="A1942" s="13">
        <v>41647</v>
      </c>
      <c r="B1942" s="14" t="s">
        <v>103</v>
      </c>
      <c r="C1942" s="15">
        <v>143</v>
      </c>
      <c r="D1942" s="19">
        <f t="shared" si="37"/>
        <v>318.89</v>
      </c>
    </row>
    <row r="1943" spans="1:4" x14ac:dyDescent="0.25">
      <c r="A1943" s="16">
        <v>41648</v>
      </c>
      <c r="B1943" s="17" t="s">
        <v>11</v>
      </c>
      <c r="C1943" s="18">
        <v>64</v>
      </c>
      <c r="D1943" s="19">
        <f t="shared" si="37"/>
        <v>142.72</v>
      </c>
    </row>
    <row r="1944" spans="1:4" x14ac:dyDescent="0.25">
      <c r="A1944" s="13">
        <v>41651</v>
      </c>
      <c r="B1944" s="14" t="s">
        <v>235</v>
      </c>
      <c r="C1944" s="15">
        <v>3</v>
      </c>
      <c r="D1944" s="19">
        <f t="shared" si="37"/>
        <v>6.6899999999999995</v>
      </c>
    </row>
    <row r="1945" spans="1:4" x14ac:dyDescent="0.25">
      <c r="A1945" s="16">
        <v>41652</v>
      </c>
      <c r="B1945" s="17" t="s">
        <v>46</v>
      </c>
      <c r="C1945" s="18">
        <v>152</v>
      </c>
      <c r="D1945" s="19">
        <f t="shared" si="37"/>
        <v>338.96</v>
      </c>
    </row>
    <row r="1946" spans="1:4" x14ac:dyDescent="0.25">
      <c r="A1946" s="13">
        <v>41653</v>
      </c>
      <c r="B1946" s="14" t="s">
        <v>11</v>
      </c>
      <c r="C1946" s="15">
        <v>152</v>
      </c>
      <c r="D1946" s="19">
        <f t="shared" si="37"/>
        <v>338.96</v>
      </c>
    </row>
    <row r="1947" spans="1:4" x14ac:dyDescent="0.25">
      <c r="A1947" s="16">
        <v>41655</v>
      </c>
      <c r="B1947" s="17" t="s">
        <v>222</v>
      </c>
      <c r="C1947" s="18">
        <v>15</v>
      </c>
      <c r="D1947" s="19">
        <f t="shared" si="37"/>
        <v>33.450000000000003</v>
      </c>
    </row>
    <row r="1948" spans="1:4" x14ac:dyDescent="0.25">
      <c r="A1948" s="13">
        <v>41656</v>
      </c>
      <c r="B1948" s="14" t="s">
        <v>72</v>
      </c>
      <c r="C1948" s="15">
        <v>117</v>
      </c>
      <c r="D1948" s="19">
        <f t="shared" si="37"/>
        <v>260.91000000000003</v>
      </c>
    </row>
    <row r="1949" spans="1:4" x14ac:dyDescent="0.25">
      <c r="A1949" s="16">
        <v>41656</v>
      </c>
      <c r="B1949" s="17" t="s">
        <v>216</v>
      </c>
      <c r="C1949" s="18">
        <v>14</v>
      </c>
      <c r="D1949" s="19">
        <f t="shared" si="37"/>
        <v>31.22</v>
      </c>
    </row>
    <row r="1950" spans="1:4" x14ac:dyDescent="0.25">
      <c r="A1950" s="13">
        <v>41656</v>
      </c>
      <c r="B1950" s="14" t="s">
        <v>46</v>
      </c>
      <c r="C1950" s="15">
        <v>431</v>
      </c>
      <c r="D1950" s="19">
        <f t="shared" si="37"/>
        <v>961.13</v>
      </c>
    </row>
    <row r="1951" spans="1:4" x14ac:dyDescent="0.25">
      <c r="A1951" s="16">
        <v>41658</v>
      </c>
      <c r="B1951" s="17" t="s">
        <v>23</v>
      </c>
      <c r="C1951" s="18">
        <v>390</v>
      </c>
      <c r="D1951" s="19">
        <f t="shared" si="37"/>
        <v>869.7</v>
      </c>
    </row>
    <row r="1952" spans="1:4" x14ac:dyDescent="0.25">
      <c r="A1952" s="13">
        <v>41663</v>
      </c>
      <c r="B1952" s="14" t="s">
        <v>223</v>
      </c>
      <c r="C1952" s="15">
        <v>1</v>
      </c>
      <c r="D1952" s="19">
        <f t="shared" si="37"/>
        <v>2.23</v>
      </c>
    </row>
    <row r="1953" spans="1:4" x14ac:dyDescent="0.25">
      <c r="A1953" s="16">
        <v>41666</v>
      </c>
      <c r="B1953" s="17" t="s">
        <v>18</v>
      </c>
      <c r="C1953" s="18">
        <v>392</v>
      </c>
      <c r="D1953" s="19">
        <f t="shared" si="37"/>
        <v>874.16</v>
      </c>
    </row>
    <row r="1954" spans="1:4" x14ac:dyDescent="0.25">
      <c r="A1954" s="13">
        <v>41668</v>
      </c>
      <c r="B1954" s="14" t="s">
        <v>38</v>
      </c>
      <c r="C1954" s="15">
        <v>175</v>
      </c>
      <c r="D1954" s="19">
        <f t="shared" si="37"/>
        <v>390.25</v>
      </c>
    </row>
    <row r="1955" spans="1:4" x14ac:dyDescent="0.25">
      <c r="A1955" s="16">
        <v>41668</v>
      </c>
      <c r="B1955" s="17" t="s">
        <v>56</v>
      </c>
      <c r="C1955" s="18">
        <v>118</v>
      </c>
      <c r="D1955" s="19">
        <f t="shared" si="37"/>
        <v>263.14</v>
      </c>
    </row>
    <row r="1956" spans="1:4" x14ac:dyDescent="0.25">
      <c r="A1956" s="13">
        <v>41672</v>
      </c>
      <c r="B1956" s="14" t="s">
        <v>10</v>
      </c>
      <c r="C1956" s="15">
        <v>297</v>
      </c>
      <c r="D1956" s="19">
        <f t="shared" si="37"/>
        <v>662.31</v>
      </c>
    </row>
    <row r="1957" spans="1:4" x14ac:dyDescent="0.25">
      <c r="A1957" s="16">
        <v>41676</v>
      </c>
      <c r="B1957" s="17" t="s">
        <v>24</v>
      </c>
      <c r="C1957" s="18">
        <v>89</v>
      </c>
      <c r="D1957" s="19">
        <f t="shared" si="37"/>
        <v>198.47</v>
      </c>
    </row>
    <row r="1958" spans="1:4" x14ac:dyDescent="0.25">
      <c r="A1958" s="13">
        <v>41676</v>
      </c>
      <c r="B1958" s="14" t="s">
        <v>23</v>
      </c>
      <c r="C1958" s="15">
        <v>182</v>
      </c>
      <c r="D1958" s="19">
        <f t="shared" si="37"/>
        <v>405.86</v>
      </c>
    </row>
    <row r="1959" spans="1:4" x14ac:dyDescent="0.25">
      <c r="A1959" s="16">
        <v>41677</v>
      </c>
      <c r="B1959" s="17" t="s">
        <v>11</v>
      </c>
      <c r="C1959" s="18">
        <v>130</v>
      </c>
      <c r="D1959" s="19">
        <f t="shared" si="37"/>
        <v>289.89999999999998</v>
      </c>
    </row>
    <row r="1960" spans="1:4" x14ac:dyDescent="0.25">
      <c r="A1960" s="13">
        <v>41680</v>
      </c>
      <c r="B1960" s="14" t="s">
        <v>27</v>
      </c>
      <c r="C1960" s="15">
        <v>187</v>
      </c>
      <c r="D1960" s="19">
        <f t="shared" si="37"/>
        <v>417.01</v>
      </c>
    </row>
    <row r="1961" spans="1:4" x14ac:dyDescent="0.25">
      <c r="A1961" s="16">
        <v>41681</v>
      </c>
      <c r="B1961" s="17" t="s">
        <v>51</v>
      </c>
      <c r="C1961" s="18">
        <v>166</v>
      </c>
      <c r="D1961" s="19">
        <f t="shared" si="37"/>
        <v>370.18</v>
      </c>
    </row>
    <row r="1962" spans="1:4" x14ac:dyDescent="0.25">
      <c r="A1962" s="13">
        <v>41682</v>
      </c>
      <c r="B1962" s="14" t="s">
        <v>24</v>
      </c>
      <c r="C1962" s="15">
        <v>58</v>
      </c>
      <c r="D1962" s="19">
        <f t="shared" si="37"/>
        <v>129.34</v>
      </c>
    </row>
    <row r="1963" spans="1:4" x14ac:dyDescent="0.25">
      <c r="A1963" s="16">
        <v>41686</v>
      </c>
      <c r="B1963" s="17" t="s">
        <v>26</v>
      </c>
      <c r="C1963" s="18">
        <v>187</v>
      </c>
      <c r="D1963" s="19">
        <f t="shared" si="37"/>
        <v>417.01</v>
      </c>
    </row>
    <row r="1964" spans="1:4" x14ac:dyDescent="0.25">
      <c r="A1964" s="13">
        <v>41687</v>
      </c>
      <c r="B1964" s="14" t="s">
        <v>24</v>
      </c>
      <c r="C1964" s="15">
        <v>58</v>
      </c>
      <c r="D1964" s="19">
        <f t="shared" si="37"/>
        <v>129.34</v>
      </c>
    </row>
    <row r="1965" spans="1:4" x14ac:dyDescent="0.25">
      <c r="A1965" s="16">
        <v>41689</v>
      </c>
      <c r="B1965" s="17" t="s">
        <v>61</v>
      </c>
      <c r="C1965" s="18">
        <v>19</v>
      </c>
      <c r="D1965" s="19">
        <f t="shared" si="37"/>
        <v>42.37</v>
      </c>
    </row>
    <row r="1966" spans="1:4" x14ac:dyDescent="0.25">
      <c r="A1966" s="13">
        <v>41689</v>
      </c>
      <c r="B1966" s="14" t="s">
        <v>10</v>
      </c>
      <c r="C1966" s="15">
        <v>388</v>
      </c>
      <c r="D1966" s="19">
        <f t="shared" si="37"/>
        <v>865.24</v>
      </c>
    </row>
    <row r="1967" spans="1:4" x14ac:dyDescent="0.25">
      <c r="A1967" s="16">
        <v>41690</v>
      </c>
      <c r="B1967" s="17" t="s">
        <v>106</v>
      </c>
      <c r="C1967" s="18">
        <v>20</v>
      </c>
      <c r="D1967" s="19">
        <f t="shared" si="37"/>
        <v>44.6</v>
      </c>
    </row>
    <row r="1968" spans="1:4" x14ac:dyDescent="0.25">
      <c r="A1968" s="13">
        <v>41690</v>
      </c>
      <c r="B1968" s="14" t="s">
        <v>7</v>
      </c>
      <c r="C1968" s="15">
        <v>185</v>
      </c>
      <c r="D1968" s="19">
        <f t="shared" si="37"/>
        <v>412.55</v>
      </c>
    </row>
    <row r="1969" spans="1:4" x14ac:dyDescent="0.25">
      <c r="A1969" s="16">
        <v>41690</v>
      </c>
      <c r="B1969" s="17" t="s">
        <v>67</v>
      </c>
      <c r="C1969" s="18">
        <v>191</v>
      </c>
      <c r="D1969" s="19">
        <f t="shared" si="37"/>
        <v>425.93</v>
      </c>
    </row>
    <row r="1970" spans="1:4" x14ac:dyDescent="0.25">
      <c r="A1970" s="13">
        <v>41691</v>
      </c>
      <c r="B1970" s="14" t="s">
        <v>88</v>
      </c>
      <c r="C1970" s="15">
        <v>1</v>
      </c>
      <c r="D1970" s="19">
        <f t="shared" si="37"/>
        <v>2.23</v>
      </c>
    </row>
    <row r="1971" spans="1:4" x14ac:dyDescent="0.25">
      <c r="A1971" s="16">
        <v>41692</v>
      </c>
      <c r="B1971" s="17" t="s">
        <v>72</v>
      </c>
      <c r="C1971" s="18">
        <v>90</v>
      </c>
      <c r="D1971" s="19">
        <f t="shared" si="37"/>
        <v>200.7</v>
      </c>
    </row>
    <row r="1972" spans="1:4" x14ac:dyDescent="0.25">
      <c r="A1972" s="13">
        <v>41696</v>
      </c>
      <c r="B1972" s="14" t="s">
        <v>10</v>
      </c>
      <c r="C1972" s="15">
        <v>234</v>
      </c>
      <c r="D1972" s="19">
        <f t="shared" si="37"/>
        <v>521.82000000000005</v>
      </c>
    </row>
    <row r="1973" spans="1:4" x14ac:dyDescent="0.25">
      <c r="A1973" s="16">
        <v>41699</v>
      </c>
      <c r="B1973" s="17" t="s">
        <v>46</v>
      </c>
      <c r="C1973" s="18">
        <v>212</v>
      </c>
      <c r="D1973" s="19">
        <f t="shared" si="37"/>
        <v>472.76</v>
      </c>
    </row>
    <row r="1974" spans="1:4" x14ac:dyDescent="0.25">
      <c r="A1974" s="13">
        <v>41701</v>
      </c>
      <c r="B1974" s="14" t="s">
        <v>46</v>
      </c>
      <c r="C1974" s="15">
        <v>372</v>
      </c>
      <c r="D1974" s="19">
        <f t="shared" si="37"/>
        <v>829.56</v>
      </c>
    </row>
    <row r="1975" spans="1:4" x14ac:dyDescent="0.25">
      <c r="A1975" s="16">
        <v>41701</v>
      </c>
      <c r="B1975" s="17" t="s">
        <v>36</v>
      </c>
      <c r="C1975" s="18">
        <v>102</v>
      </c>
      <c r="D1975" s="19">
        <f t="shared" si="37"/>
        <v>227.46</v>
      </c>
    </row>
    <row r="1976" spans="1:4" x14ac:dyDescent="0.25">
      <c r="A1976" s="13">
        <v>41701</v>
      </c>
      <c r="B1976" s="14" t="s">
        <v>11</v>
      </c>
      <c r="C1976" s="15">
        <v>69</v>
      </c>
      <c r="D1976" s="19">
        <f t="shared" si="37"/>
        <v>153.87</v>
      </c>
    </row>
    <row r="1977" spans="1:4" x14ac:dyDescent="0.25">
      <c r="A1977" s="16">
        <v>41708</v>
      </c>
      <c r="B1977" s="17" t="s">
        <v>176</v>
      </c>
      <c r="C1977" s="18">
        <v>5</v>
      </c>
      <c r="D1977" s="19">
        <f t="shared" si="37"/>
        <v>11.15</v>
      </c>
    </row>
    <row r="1978" spans="1:4" x14ac:dyDescent="0.25">
      <c r="A1978" s="13">
        <v>41713</v>
      </c>
      <c r="B1978" s="14" t="s">
        <v>70</v>
      </c>
      <c r="C1978" s="15">
        <v>146</v>
      </c>
      <c r="D1978" s="19">
        <f t="shared" si="37"/>
        <v>325.58</v>
      </c>
    </row>
    <row r="1979" spans="1:4" x14ac:dyDescent="0.25">
      <c r="A1979" s="16">
        <v>41714</v>
      </c>
      <c r="B1979" s="17" t="s">
        <v>21</v>
      </c>
      <c r="C1979" s="18">
        <v>114</v>
      </c>
      <c r="D1979" s="19">
        <f t="shared" si="37"/>
        <v>254.22</v>
      </c>
    </row>
    <row r="1980" spans="1:4" x14ac:dyDescent="0.25">
      <c r="A1980" s="13">
        <v>41716</v>
      </c>
      <c r="B1980" s="14" t="s">
        <v>15</v>
      </c>
      <c r="C1980" s="15">
        <v>265</v>
      </c>
      <c r="D1980" s="19">
        <f t="shared" si="37"/>
        <v>590.95000000000005</v>
      </c>
    </row>
    <row r="1981" spans="1:4" x14ac:dyDescent="0.25">
      <c r="A1981" s="16">
        <v>41716</v>
      </c>
      <c r="B1981" s="17" t="s">
        <v>129</v>
      </c>
      <c r="C1981" s="18">
        <v>1</v>
      </c>
      <c r="D1981" s="19">
        <f t="shared" si="37"/>
        <v>2.23</v>
      </c>
    </row>
    <row r="1982" spans="1:4" x14ac:dyDescent="0.25">
      <c r="A1982" s="13">
        <v>41719</v>
      </c>
      <c r="B1982" s="14" t="s">
        <v>157</v>
      </c>
      <c r="C1982" s="15">
        <v>16</v>
      </c>
      <c r="D1982" s="19">
        <f t="shared" si="37"/>
        <v>35.68</v>
      </c>
    </row>
    <row r="1983" spans="1:4" x14ac:dyDescent="0.25">
      <c r="A1983" s="16">
        <v>41721</v>
      </c>
      <c r="B1983" s="17" t="s">
        <v>192</v>
      </c>
      <c r="C1983" s="18">
        <v>11</v>
      </c>
      <c r="D1983" s="19">
        <f t="shared" si="37"/>
        <v>24.53</v>
      </c>
    </row>
    <row r="1984" spans="1:4" x14ac:dyDescent="0.25">
      <c r="A1984" s="13">
        <v>41721</v>
      </c>
      <c r="B1984" s="14" t="s">
        <v>23</v>
      </c>
      <c r="C1984" s="15">
        <v>118</v>
      </c>
      <c r="D1984" s="19">
        <f t="shared" si="37"/>
        <v>263.14</v>
      </c>
    </row>
    <row r="1985" spans="1:4" x14ac:dyDescent="0.25">
      <c r="A1985" s="16">
        <v>41728</v>
      </c>
      <c r="B1985" s="17" t="s">
        <v>46</v>
      </c>
      <c r="C1985" s="18">
        <v>213</v>
      </c>
      <c r="D1985" s="19">
        <f t="shared" si="37"/>
        <v>474.99</v>
      </c>
    </row>
    <row r="1986" spans="1:4" x14ac:dyDescent="0.25">
      <c r="A1986" s="13">
        <v>41732</v>
      </c>
      <c r="B1986" s="14" t="s">
        <v>10</v>
      </c>
      <c r="C1986" s="15">
        <v>146</v>
      </c>
      <c r="D1986" s="19">
        <f t="shared" si="37"/>
        <v>325.58</v>
      </c>
    </row>
    <row r="1987" spans="1:4" x14ac:dyDescent="0.25">
      <c r="A1987" s="16">
        <v>41734</v>
      </c>
      <c r="B1987" s="17" t="s">
        <v>125</v>
      </c>
      <c r="C1987" s="18">
        <v>6</v>
      </c>
      <c r="D1987" s="19">
        <f t="shared" si="37"/>
        <v>13.379999999999999</v>
      </c>
    </row>
    <row r="1988" spans="1:4" x14ac:dyDescent="0.25">
      <c r="A1988" s="13">
        <v>41736</v>
      </c>
      <c r="B1988" s="14" t="s">
        <v>46</v>
      </c>
      <c r="C1988" s="15">
        <v>392</v>
      </c>
      <c r="D1988" s="19">
        <f t="shared" si="37"/>
        <v>874.16</v>
      </c>
    </row>
    <row r="1989" spans="1:4" x14ac:dyDescent="0.25">
      <c r="A1989" s="16">
        <v>41736</v>
      </c>
      <c r="B1989" s="17" t="s">
        <v>103</v>
      </c>
      <c r="C1989" s="18">
        <v>422</v>
      </c>
      <c r="D1989" s="19">
        <f t="shared" si="37"/>
        <v>941.06</v>
      </c>
    </row>
    <row r="1990" spans="1:4" x14ac:dyDescent="0.25">
      <c r="A1990" s="13">
        <v>41740</v>
      </c>
      <c r="B1990" s="14" t="s">
        <v>23</v>
      </c>
      <c r="C1990" s="15">
        <v>474</v>
      </c>
      <c r="D1990" s="19">
        <f t="shared" si="37"/>
        <v>1057.02</v>
      </c>
    </row>
    <row r="1991" spans="1:4" x14ac:dyDescent="0.25">
      <c r="A1991" s="16">
        <v>41741</v>
      </c>
      <c r="B1991" s="17" t="s">
        <v>56</v>
      </c>
      <c r="C1991" s="18">
        <v>166</v>
      </c>
      <c r="D1991" s="19">
        <f t="shared" si="37"/>
        <v>370.18</v>
      </c>
    </row>
    <row r="1992" spans="1:4" x14ac:dyDescent="0.25">
      <c r="A1992" s="13">
        <v>41743</v>
      </c>
      <c r="B1992" s="14" t="s">
        <v>56</v>
      </c>
      <c r="C1992" s="15">
        <v>121</v>
      </c>
      <c r="D1992" s="19">
        <f t="shared" si="37"/>
        <v>269.83</v>
      </c>
    </row>
    <row r="1993" spans="1:4" x14ac:dyDescent="0.25">
      <c r="A1993" s="16">
        <v>41744</v>
      </c>
      <c r="B1993" s="17" t="s">
        <v>18</v>
      </c>
      <c r="C1993" s="18">
        <v>406</v>
      </c>
      <c r="D1993" s="19">
        <f t="shared" si="37"/>
        <v>905.38</v>
      </c>
    </row>
    <row r="1994" spans="1:4" x14ac:dyDescent="0.25">
      <c r="A1994" s="13">
        <v>41746</v>
      </c>
      <c r="B1994" s="14" t="s">
        <v>27</v>
      </c>
      <c r="C1994" s="15">
        <v>41</v>
      </c>
      <c r="D1994" s="19">
        <f t="shared" si="37"/>
        <v>91.429999999999993</v>
      </c>
    </row>
    <row r="1995" spans="1:4" x14ac:dyDescent="0.25">
      <c r="A1995" s="16">
        <v>41750</v>
      </c>
      <c r="B1995" s="17" t="s">
        <v>51</v>
      </c>
      <c r="C1995" s="18">
        <v>254</v>
      </c>
      <c r="D1995" s="19">
        <f t="shared" si="37"/>
        <v>566.41999999999996</v>
      </c>
    </row>
    <row r="1996" spans="1:4" x14ac:dyDescent="0.25">
      <c r="A1996" s="13">
        <v>41750</v>
      </c>
      <c r="B1996" s="14" t="s">
        <v>10</v>
      </c>
      <c r="C1996" s="15">
        <v>246</v>
      </c>
      <c r="D1996" s="19">
        <f t="shared" si="37"/>
        <v>548.58000000000004</v>
      </c>
    </row>
    <row r="1997" spans="1:4" x14ac:dyDescent="0.25">
      <c r="A1997" s="16">
        <v>41755</v>
      </c>
      <c r="B1997" s="17" t="s">
        <v>20</v>
      </c>
      <c r="C1997" s="18">
        <v>148</v>
      </c>
      <c r="D1997" s="19">
        <f t="shared" si="37"/>
        <v>330.04</v>
      </c>
    </row>
    <row r="1998" spans="1:4" x14ac:dyDescent="0.25">
      <c r="A1998" s="13">
        <v>41755</v>
      </c>
      <c r="B1998" s="14" t="s">
        <v>6</v>
      </c>
      <c r="C1998" s="15">
        <v>365</v>
      </c>
      <c r="D1998" s="19">
        <f t="shared" si="37"/>
        <v>813.95</v>
      </c>
    </row>
    <row r="1999" spans="1:4" x14ac:dyDescent="0.25">
      <c r="A1999" s="16">
        <v>41756</v>
      </c>
      <c r="B1999" s="17" t="s">
        <v>21</v>
      </c>
      <c r="C1999" s="18">
        <v>20</v>
      </c>
      <c r="D1999" s="19">
        <f t="shared" si="37"/>
        <v>44.6</v>
      </c>
    </row>
    <row r="2000" spans="1:4" x14ac:dyDescent="0.25">
      <c r="A2000" s="13">
        <v>41761</v>
      </c>
      <c r="B2000" s="14" t="s">
        <v>138</v>
      </c>
      <c r="C2000" s="15">
        <v>4</v>
      </c>
      <c r="D2000" s="19">
        <f t="shared" si="37"/>
        <v>8.92</v>
      </c>
    </row>
    <row r="2001" spans="1:4" x14ac:dyDescent="0.25">
      <c r="A2001" s="16">
        <v>41764</v>
      </c>
      <c r="B2001" s="17" t="s">
        <v>46</v>
      </c>
      <c r="C2001" s="18">
        <v>215</v>
      </c>
      <c r="D2001" s="19">
        <f t="shared" si="37"/>
        <v>479.45</v>
      </c>
    </row>
    <row r="2002" spans="1:4" x14ac:dyDescent="0.25">
      <c r="A2002" s="13">
        <v>41766</v>
      </c>
      <c r="B2002" s="14" t="s">
        <v>13</v>
      </c>
      <c r="C2002" s="15">
        <v>138</v>
      </c>
      <c r="D2002" s="19">
        <f t="shared" ref="D2002:D2065" si="38">IF(YEAR(A2002) = 2014, C2002*$F$11, "")</f>
        <v>307.74</v>
      </c>
    </row>
    <row r="2003" spans="1:4" x14ac:dyDescent="0.25">
      <c r="A2003" s="16">
        <v>41766</v>
      </c>
      <c r="B2003" s="17" t="s">
        <v>8</v>
      </c>
      <c r="C2003" s="18">
        <v>496</v>
      </c>
      <c r="D2003" s="19">
        <f t="shared" si="38"/>
        <v>1106.08</v>
      </c>
    </row>
    <row r="2004" spans="1:4" x14ac:dyDescent="0.25">
      <c r="A2004" s="13">
        <v>41767</v>
      </c>
      <c r="B2004" s="14" t="s">
        <v>38</v>
      </c>
      <c r="C2004" s="15">
        <v>155</v>
      </c>
      <c r="D2004" s="19">
        <f t="shared" si="38"/>
        <v>345.65</v>
      </c>
    </row>
    <row r="2005" spans="1:4" x14ac:dyDescent="0.25">
      <c r="A2005" s="16">
        <v>41770</v>
      </c>
      <c r="B2005" s="17" t="s">
        <v>25</v>
      </c>
      <c r="C2005" s="18">
        <v>386</v>
      </c>
      <c r="D2005" s="19">
        <f t="shared" si="38"/>
        <v>860.78</v>
      </c>
    </row>
    <row r="2006" spans="1:4" x14ac:dyDescent="0.25">
      <c r="A2006" s="13">
        <v>41773</v>
      </c>
      <c r="B2006" s="14" t="s">
        <v>72</v>
      </c>
      <c r="C2006" s="15">
        <v>124</v>
      </c>
      <c r="D2006" s="19">
        <f t="shared" si="38"/>
        <v>276.52</v>
      </c>
    </row>
    <row r="2007" spans="1:4" x14ac:dyDescent="0.25">
      <c r="A2007" s="16">
        <v>41774</v>
      </c>
      <c r="B2007" s="17" t="s">
        <v>15</v>
      </c>
      <c r="C2007" s="18">
        <v>173</v>
      </c>
      <c r="D2007" s="19">
        <f t="shared" si="38"/>
        <v>385.79</v>
      </c>
    </row>
    <row r="2008" spans="1:4" x14ac:dyDescent="0.25">
      <c r="A2008" s="13">
        <v>41776</v>
      </c>
      <c r="B2008" s="14" t="s">
        <v>36</v>
      </c>
      <c r="C2008" s="15">
        <v>161</v>
      </c>
      <c r="D2008" s="19">
        <f t="shared" si="38"/>
        <v>359.03</v>
      </c>
    </row>
    <row r="2009" spans="1:4" x14ac:dyDescent="0.25">
      <c r="A2009" s="16">
        <v>41778</v>
      </c>
      <c r="B2009" s="17" t="s">
        <v>70</v>
      </c>
      <c r="C2009" s="18">
        <v>147</v>
      </c>
      <c r="D2009" s="19">
        <f t="shared" si="38"/>
        <v>327.81</v>
      </c>
    </row>
    <row r="2010" spans="1:4" x14ac:dyDescent="0.25">
      <c r="A2010" s="13">
        <v>41784</v>
      </c>
      <c r="B2010" s="14" t="s">
        <v>23</v>
      </c>
      <c r="C2010" s="15">
        <v>401</v>
      </c>
      <c r="D2010" s="19">
        <f t="shared" si="38"/>
        <v>894.23</v>
      </c>
    </row>
    <row r="2011" spans="1:4" x14ac:dyDescent="0.25">
      <c r="A2011" s="16">
        <v>41784</v>
      </c>
      <c r="B2011" s="17" t="s">
        <v>51</v>
      </c>
      <c r="C2011" s="18">
        <v>101</v>
      </c>
      <c r="D2011" s="19">
        <f t="shared" si="38"/>
        <v>225.23</v>
      </c>
    </row>
    <row r="2012" spans="1:4" x14ac:dyDescent="0.25">
      <c r="A2012" s="13">
        <v>41785</v>
      </c>
      <c r="B2012" s="14" t="s">
        <v>23</v>
      </c>
      <c r="C2012" s="15">
        <v>169</v>
      </c>
      <c r="D2012" s="19">
        <f t="shared" si="38"/>
        <v>376.87</v>
      </c>
    </row>
    <row r="2013" spans="1:4" x14ac:dyDescent="0.25">
      <c r="A2013" s="16">
        <v>41786</v>
      </c>
      <c r="B2013" s="17" t="s">
        <v>15</v>
      </c>
      <c r="C2013" s="18">
        <v>324</v>
      </c>
      <c r="D2013" s="19">
        <f t="shared" si="38"/>
        <v>722.52</v>
      </c>
    </row>
    <row r="2014" spans="1:4" x14ac:dyDescent="0.25">
      <c r="A2014" s="13">
        <v>41787</v>
      </c>
      <c r="B2014" s="14" t="s">
        <v>220</v>
      </c>
      <c r="C2014" s="15">
        <v>16</v>
      </c>
      <c r="D2014" s="19">
        <f t="shared" si="38"/>
        <v>35.68</v>
      </c>
    </row>
    <row r="2015" spans="1:4" x14ac:dyDescent="0.25">
      <c r="A2015" s="16">
        <v>41788</v>
      </c>
      <c r="B2015" s="17" t="s">
        <v>72</v>
      </c>
      <c r="C2015" s="18">
        <v>194</v>
      </c>
      <c r="D2015" s="19">
        <f t="shared" si="38"/>
        <v>432.62</v>
      </c>
    </row>
    <row r="2016" spans="1:4" x14ac:dyDescent="0.25">
      <c r="A2016" s="13">
        <v>41789</v>
      </c>
      <c r="B2016" s="14" t="s">
        <v>103</v>
      </c>
      <c r="C2016" s="15">
        <v>197</v>
      </c>
      <c r="D2016" s="19">
        <f t="shared" si="38"/>
        <v>439.31</v>
      </c>
    </row>
    <row r="2017" spans="1:4" x14ac:dyDescent="0.25">
      <c r="A2017" s="16">
        <v>41789</v>
      </c>
      <c r="B2017" s="17" t="s">
        <v>24</v>
      </c>
      <c r="C2017" s="18">
        <v>23</v>
      </c>
      <c r="D2017" s="19">
        <f t="shared" si="38"/>
        <v>51.29</v>
      </c>
    </row>
    <row r="2018" spans="1:4" x14ac:dyDescent="0.25">
      <c r="A2018" s="13">
        <v>41790</v>
      </c>
      <c r="B2018" s="14" t="s">
        <v>13</v>
      </c>
      <c r="C2018" s="15">
        <v>138</v>
      </c>
      <c r="D2018" s="19">
        <f t="shared" si="38"/>
        <v>307.74</v>
      </c>
    </row>
    <row r="2019" spans="1:4" x14ac:dyDescent="0.25">
      <c r="A2019" s="16">
        <v>41791</v>
      </c>
      <c r="B2019" s="17" t="s">
        <v>62</v>
      </c>
      <c r="C2019" s="18">
        <v>121</v>
      </c>
      <c r="D2019" s="19">
        <f t="shared" si="38"/>
        <v>269.83</v>
      </c>
    </row>
    <row r="2020" spans="1:4" x14ac:dyDescent="0.25">
      <c r="A2020" s="13">
        <v>41793</v>
      </c>
      <c r="B2020" s="14" t="s">
        <v>205</v>
      </c>
      <c r="C2020" s="15">
        <v>10</v>
      </c>
      <c r="D2020" s="19">
        <f t="shared" si="38"/>
        <v>22.3</v>
      </c>
    </row>
    <row r="2021" spans="1:4" x14ac:dyDescent="0.25">
      <c r="A2021" s="16">
        <v>41795</v>
      </c>
      <c r="B2021" s="17" t="s">
        <v>131</v>
      </c>
      <c r="C2021" s="18">
        <v>9</v>
      </c>
      <c r="D2021" s="19">
        <f t="shared" si="38"/>
        <v>20.07</v>
      </c>
    </row>
    <row r="2022" spans="1:4" x14ac:dyDescent="0.25">
      <c r="A2022" s="13">
        <v>41798</v>
      </c>
      <c r="B2022" s="14" t="s">
        <v>53</v>
      </c>
      <c r="C2022" s="15">
        <v>35</v>
      </c>
      <c r="D2022" s="19">
        <f t="shared" si="38"/>
        <v>78.05</v>
      </c>
    </row>
    <row r="2023" spans="1:4" x14ac:dyDescent="0.25">
      <c r="A2023" s="16">
        <v>41802</v>
      </c>
      <c r="B2023" s="17" t="s">
        <v>36</v>
      </c>
      <c r="C2023" s="18">
        <v>154</v>
      </c>
      <c r="D2023" s="19">
        <f t="shared" si="38"/>
        <v>343.42</v>
      </c>
    </row>
    <row r="2024" spans="1:4" x14ac:dyDescent="0.25">
      <c r="A2024" s="13">
        <v>41806</v>
      </c>
      <c r="B2024" s="14" t="s">
        <v>114</v>
      </c>
      <c r="C2024" s="15">
        <v>1</v>
      </c>
      <c r="D2024" s="19">
        <f t="shared" si="38"/>
        <v>2.23</v>
      </c>
    </row>
    <row r="2025" spans="1:4" x14ac:dyDescent="0.25">
      <c r="A2025" s="16">
        <v>41807</v>
      </c>
      <c r="B2025" s="17" t="s">
        <v>15</v>
      </c>
      <c r="C2025" s="18">
        <v>249</v>
      </c>
      <c r="D2025" s="19">
        <f t="shared" si="38"/>
        <v>555.27</v>
      </c>
    </row>
    <row r="2026" spans="1:4" x14ac:dyDescent="0.25">
      <c r="A2026" s="13">
        <v>41807</v>
      </c>
      <c r="B2026" s="14" t="s">
        <v>38</v>
      </c>
      <c r="C2026" s="15">
        <v>27</v>
      </c>
      <c r="D2026" s="19">
        <f t="shared" si="38"/>
        <v>60.21</v>
      </c>
    </row>
    <row r="2027" spans="1:4" x14ac:dyDescent="0.25">
      <c r="A2027" s="16">
        <v>41809</v>
      </c>
      <c r="B2027" s="17" t="s">
        <v>13</v>
      </c>
      <c r="C2027" s="18">
        <v>167</v>
      </c>
      <c r="D2027" s="19">
        <f t="shared" si="38"/>
        <v>372.41</v>
      </c>
    </row>
    <row r="2028" spans="1:4" x14ac:dyDescent="0.25">
      <c r="A2028" s="13">
        <v>41810</v>
      </c>
      <c r="B2028" s="14" t="s">
        <v>13</v>
      </c>
      <c r="C2028" s="15">
        <v>71</v>
      </c>
      <c r="D2028" s="19">
        <f t="shared" si="38"/>
        <v>158.33000000000001</v>
      </c>
    </row>
    <row r="2029" spans="1:4" x14ac:dyDescent="0.25">
      <c r="A2029" s="16">
        <v>41810</v>
      </c>
      <c r="B2029" s="17" t="s">
        <v>84</v>
      </c>
      <c r="C2029" s="18">
        <v>13</v>
      </c>
      <c r="D2029" s="19">
        <f t="shared" si="38"/>
        <v>28.99</v>
      </c>
    </row>
    <row r="2030" spans="1:4" x14ac:dyDescent="0.25">
      <c r="A2030" s="13">
        <v>41811</v>
      </c>
      <c r="B2030" s="14" t="s">
        <v>31</v>
      </c>
      <c r="C2030" s="15">
        <v>90</v>
      </c>
      <c r="D2030" s="19">
        <f t="shared" si="38"/>
        <v>200.7</v>
      </c>
    </row>
    <row r="2031" spans="1:4" x14ac:dyDescent="0.25">
      <c r="A2031" s="16">
        <v>41814</v>
      </c>
      <c r="B2031" s="17" t="s">
        <v>10</v>
      </c>
      <c r="C2031" s="18">
        <v>106</v>
      </c>
      <c r="D2031" s="19">
        <f t="shared" si="38"/>
        <v>236.38</v>
      </c>
    </row>
    <row r="2032" spans="1:4" x14ac:dyDescent="0.25">
      <c r="A2032" s="13">
        <v>41815</v>
      </c>
      <c r="B2032" s="14" t="s">
        <v>67</v>
      </c>
      <c r="C2032" s="15">
        <v>57</v>
      </c>
      <c r="D2032" s="19">
        <f t="shared" si="38"/>
        <v>127.11</v>
      </c>
    </row>
    <row r="2033" spans="1:4" x14ac:dyDescent="0.25">
      <c r="A2033" s="16">
        <v>41815</v>
      </c>
      <c r="B2033" s="17" t="s">
        <v>19</v>
      </c>
      <c r="C2033" s="18">
        <v>59</v>
      </c>
      <c r="D2033" s="19">
        <f t="shared" si="38"/>
        <v>131.57</v>
      </c>
    </row>
    <row r="2034" spans="1:4" x14ac:dyDescent="0.25">
      <c r="A2034" s="13">
        <v>41817</v>
      </c>
      <c r="B2034" s="14" t="s">
        <v>80</v>
      </c>
      <c r="C2034" s="15">
        <v>11</v>
      </c>
      <c r="D2034" s="19">
        <f t="shared" si="38"/>
        <v>24.53</v>
      </c>
    </row>
    <row r="2035" spans="1:4" x14ac:dyDescent="0.25">
      <c r="A2035" s="16">
        <v>41818</v>
      </c>
      <c r="B2035" s="17" t="s">
        <v>103</v>
      </c>
      <c r="C2035" s="18">
        <v>361</v>
      </c>
      <c r="D2035" s="19">
        <f t="shared" si="38"/>
        <v>805.03</v>
      </c>
    </row>
    <row r="2036" spans="1:4" x14ac:dyDescent="0.25">
      <c r="A2036" s="13">
        <v>41819</v>
      </c>
      <c r="B2036" s="14" t="s">
        <v>9</v>
      </c>
      <c r="C2036" s="15">
        <v>153</v>
      </c>
      <c r="D2036" s="19">
        <f t="shared" si="38"/>
        <v>341.19</v>
      </c>
    </row>
    <row r="2037" spans="1:4" x14ac:dyDescent="0.25">
      <c r="A2037" s="16">
        <v>41820</v>
      </c>
      <c r="B2037" s="17" t="s">
        <v>148</v>
      </c>
      <c r="C2037" s="18">
        <v>7</v>
      </c>
      <c r="D2037" s="19">
        <f t="shared" si="38"/>
        <v>15.61</v>
      </c>
    </row>
    <row r="2038" spans="1:4" x14ac:dyDescent="0.25">
      <c r="A2038" s="13">
        <v>41821</v>
      </c>
      <c r="B2038" s="14" t="s">
        <v>72</v>
      </c>
      <c r="C2038" s="15">
        <v>65</v>
      </c>
      <c r="D2038" s="19">
        <f t="shared" si="38"/>
        <v>144.94999999999999</v>
      </c>
    </row>
    <row r="2039" spans="1:4" x14ac:dyDescent="0.25">
      <c r="A2039" s="16">
        <v>41823</v>
      </c>
      <c r="B2039" s="17" t="s">
        <v>10</v>
      </c>
      <c r="C2039" s="18">
        <v>409</v>
      </c>
      <c r="D2039" s="19">
        <f t="shared" si="38"/>
        <v>912.06999999999994</v>
      </c>
    </row>
    <row r="2040" spans="1:4" x14ac:dyDescent="0.25">
      <c r="A2040" s="13">
        <v>41825</v>
      </c>
      <c r="B2040" s="14" t="s">
        <v>64</v>
      </c>
      <c r="C2040" s="15">
        <v>63</v>
      </c>
      <c r="D2040" s="19">
        <f t="shared" si="38"/>
        <v>140.49</v>
      </c>
    </row>
    <row r="2041" spans="1:4" x14ac:dyDescent="0.25">
      <c r="A2041" s="16">
        <v>41826</v>
      </c>
      <c r="B2041" s="17" t="s">
        <v>8</v>
      </c>
      <c r="C2041" s="18">
        <v>441</v>
      </c>
      <c r="D2041" s="19">
        <f t="shared" si="38"/>
        <v>983.43</v>
      </c>
    </row>
    <row r="2042" spans="1:4" x14ac:dyDescent="0.25">
      <c r="A2042" s="13">
        <v>41830</v>
      </c>
      <c r="B2042" s="14" t="s">
        <v>53</v>
      </c>
      <c r="C2042" s="15">
        <v>91</v>
      </c>
      <c r="D2042" s="19">
        <f t="shared" si="38"/>
        <v>202.93</v>
      </c>
    </row>
    <row r="2043" spans="1:4" x14ac:dyDescent="0.25">
      <c r="A2043" s="16">
        <v>41831</v>
      </c>
      <c r="B2043" s="17" t="s">
        <v>13</v>
      </c>
      <c r="C2043" s="18">
        <v>73</v>
      </c>
      <c r="D2043" s="19">
        <f t="shared" si="38"/>
        <v>162.79</v>
      </c>
    </row>
    <row r="2044" spans="1:4" x14ac:dyDescent="0.25">
      <c r="A2044" s="13">
        <v>41832</v>
      </c>
      <c r="B2044" s="14" t="s">
        <v>7</v>
      </c>
      <c r="C2044" s="15">
        <v>184</v>
      </c>
      <c r="D2044" s="19">
        <f t="shared" si="38"/>
        <v>410.32</v>
      </c>
    </row>
    <row r="2045" spans="1:4" x14ac:dyDescent="0.25">
      <c r="A2045" s="16">
        <v>41836</v>
      </c>
      <c r="B2045" s="17" t="s">
        <v>62</v>
      </c>
      <c r="C2045" s="18">
        <v>191</v>
      </c>
      <c r="D2045" s="19">
        <f t="shared" si="38"/>
        <v>425.93</v>
      </c>
    </row>
    <row r="2046" spans="1:4" x14ac:dyDescent="0.25">
      <c r="A2046" s="13">
        <v>41837</v>
      </c>
      <c r="B2046" s="14" t="s">
        <v>18</v>
      </c>
      <c r="C2046" s="15">
        <v>371</v>
      </c>
      <c r="D2046" s="19">
        <f t="shared" si="38"/>
        <v>827.33</v>
      </c>
    </row>
    <row r="2047" spans="1:4" x14ac:dyDescent="0.25">
      <c r="A2047" s="16">
        <v>41838</v>
      </c>
      <c r="B2047" s="17" t="s">
        <v>23</v>
      </c>
      <c r="C2047" s="18">
        <v>485</v>
      </c>
      <c r="D2047" s="19">
        <f t="shared" si="38"/>
        <v>1081.55</v>
      </c>
    </row>
    <row r="2048" spans="1:4" x14ac:dyDescent="0.25">
      <c r="A2048" s="13">
        <v>41838</v>
      </c>
      <c r="B2048" s="14" t="s">
        <v>38</v>
      </c>
      <c r="C2048" s="15">
        <v>92</v>
      </c>
      <c r="D2048" s="19">
        <f t="shared" si="38"/>
        <v>205.16</v>
      </c>
    </row>
    <row r="2049" spans="1:4" x14ac:dyDescent="0.25">
      <c r="A2049" s="16">
        <v>41840</v>
      </c>
      <c r="B2049" s="17" t="s">
        <v>18</v>
      </c>
      <c r="C2049" s="18">
        <v>442</v>
      </c>
      <c r="D2049" s="19">
        <f t="shared" si="38"/>
        <v>985.66</v>
      </c>
    </row>
    <row r="2050" spans="1:4" x14ac:dyDescent="0.25">
      <c r="A2050" s="13">
        <v>41841</v>
      </c>
      <c r="B2050" s="14" t="s">
        <v>9</v>
      </c>
      <c r="C2050" s="15">
        <v>44</v>
      </c>
      <c r="D2050" s="19">
        <f t="shared" si="38"/>
        <v>98.12</v>
      </c>
    </row>
    <row r="2051" spans="1:4" x14ac:dyDescent="0.25">
      <c r="A2051" s="16">
        <v>41843</v>
      </c>
      <c r="B2051" s="17" t="s">
        <v>40</v>
      </c>
      <c r="C2051" s="18">
        <v>39</v>
      </c>
      <c r="D2051" s="19">
        <f t="shared" si="38"/>
        <v>86.97</v>
      </c>
    </row>
    <row r="2052" spans="1:4" x14ac:dyDescent="0.25">
      <c r="A2052" s="13">
        <v>41848</v>
      </c>
      <c r="B2052" s="14" t="s">
        <v>18</v>
      </c>
      <c r="C2052" s="15">
        <v>288</v>
      </c>
      <c r="D2052" s="19">
        <f t="shared" si="38"/>
        <v>642.24</v>
      </c>
    </row>
    <row r="2053" spans="1:4" x14ac:dyDescent="0.25">
      <c r="A2053" s="16">
        <v>41848</v>
      </c>
      <c r="B2053" s="17" t="s">
        <v>191</v>
      </c>
      <c r="C2053" s="18">
        <v>4</v>
      </c>
      <c r="D2053" s="19">
        <f t="shared" si="38"/>
        <v>8.92</v>
      </c>
    </row>
    <row r="2054" spans="1:4" x14ac:dyDescent="0.25">
      <c r="A2054" s="13">
        <v>41851</v>
      </c>
      <c r="B2054" s="14" t="s">
        <v>239</v>
      </c>
      <c r="C2054" s="15">
        <v>6</v>
      </c>
      <c r="D2054" s="19">
        <f t="shared" si="38"/>
        <v>13.379999999999999</v>
      </c>
    </row>
    <row r="2055" spans="1:4" x14ac:dyDescent="0.25">
      <c r="A2055" s="16">
        <v>41851</v>
      </c>
      <c r="B2055" s="17" t="s">
        <v>117</v>
      </c>
      <c r="C2055" s="18">
        <v>9</v>
      </c>
      <c r="D2055" s="19">
        <f t="shared" si="38"/>
        <v>20.07</v>
      </c>
    </row>
    <row r="2056" spans="1:4" x14ac:dyDescent="0.25">
      <c r="A2056" s="13">
        <v>41852</v>
      </c>
      <c r="B2056" s="14" t="s">
        <v>38</v>
      </c>
      <c r="C2056" s="15">
        <v>178</v>
      </c>
      <c r="D2056" s="19">
        <f t="shared" si="38"/>
        <v>396.94</v>
      </c>
    </row>
    <row r="2057" spans="1:4" x14ac:dyDescent="0.25">
      <c r="A2057" s="16">
        <v>41853</v>
      </c>
      <c r="B2057" s="17" t="s">
        <v>51</v>
      </c>
      <c r="C2057" s="18">
        <v>455</v>
      </c>
      <c r="D2057" s="19">
        <f t="shared" si="38"/>
        <v>1014.65</v>
      </c>
    </row>
    <row r="2058" spans="1:4" x14ac:dyDescent="0.25">
      <c r="A2058" s="13">
        <v>41854</v>
      </c>
      <c r="B2058" s="14" t="s">
        <v>79</v>
      </c>
      <c r="C2058" s="15">
        <v>56</v>
      </c>
      <c r="D2058" s="19">
        <f t="shared" si="38"/>
        <v>124.88</v>
      </c>
    </row>
    <row r="2059" spans="1:4" x14ac:dyDescent="0.25">
      <c r="A2059" s="16">
        <v>41858</v>
      </c>
      <c r="B2059" s="17" t="s">
        <v>62</v>
      </c>
      <c r="C2059" s="18">
        <v>46</v>
      </c>
      <c r="D2059" s="19">
        <f t="shared" si="38"/>
        <v>102.58</v>
      </c>
    </row>
    <row r="2060" spans="1:4" x14ac:dyDescent="0.25">
      <c r="A2060" s="13">
        <v>41859</v>
      </c>
      <c r="B2060" s="14" t="s">
        <v>125</v>
      </c>
      <c r="C2060" s="15">
        <v>15</v>
      </c>
      <c r="D2060" s="19">
        <f t="shared" si="38"/>
        <v>33.450000000000003</v>
      </c>
    </row>
    <row r="2061" spans="1:4" x14ac:dyDescent="0.25">
      <c r="A2061" s="16">
        <v>41860</v>
      </c>
      <c r="B2061" s="17" t="s">
        <v>9</v>
      </c>
      <c r="C2061" s="18">
        <v>130</v>
      </c>
      <c r="D2061" s="19">
        <f t="shared" si="38"/>
        <v>289.89999999999998</v>
      </c>
    </row>
    <row r="2062" spans="1:4" x14ac:dyDescent="0.25">
      <c r="A2062" s="13">
        <v>41861</v>
      </c>
      <c r="B2062" s="14" t="s">
        <v>21</v>
      </c>
      <c r="C2062" s="15">
        <v>154</v>
      </c>
      <c r="D2062" s="19">
        <f t="shared" si="38"/>
        <v>343.42</v>
      </c>
    </row>
    <row r="2063" spans="1:4" x14ac:dyDescent="0.25">
      <c r="A2063" s="16">
        <v>41861</v>
      </c>
      <c r="B2063" s="17" t="s">
        <v>9</v>
      </c>
      <c r="C2063" s="18">
        <v>137</v>
      </c>
      <c r="D2063" s="19">
        <f t="shared" si="38"/>
        <v>305.51</v>
      </c>
    </row>
    <row r="2064" spans="1:4" x14ac:dyDescent="0.25">
      <c r="A2064" s="13">
        <v>41863</v>
      </c>
      <c r="B2064" s="14" t="s">
        <v>59</v>
      </c>
      <c r="C2064" s="15">
        <v>119</v>
      </c>
      <c r="D2064" s="19">
        <f t="shared" si="38"/>
        <v>265.37</v>
      </c>
    </row>
    <row r="2065" spans="1:4" x14ac:dyDescent="0.25">
      <c r="A2065" s="16">
        <v>41863</v>
      </c>
      <c r="B2065" s="17" t="s">
        <v>51</v>
      </c>
      <c r="C2065" s="18">
        <v>138</v>
      </c>
      <c r="D2065" s="19">
        <f t="shared" si="38"/>
        <v>307.74</v>
      </c>
    </row>
    <row r="2066" spans="1:4" x14ac:dyDescent="0.25">
      <c r="A2066" s="13">
        <v>41864</v>
      </c>
      <c r="B2066" s="14" t="s">
        <v>51</v>
      </c>
      <c r="C2066" s="15">
        <v>303</v>
      </c>
      <c r="D2066" s="19">
        <f t="shared" ref="D2066:D2129" si="39">IF(YEAR(A2066) = 2014, C2066*$F$11, "")</f>
        <v>675.68999999999994</v>
      </c>
    </row>
    <row r="2067" spans="1:4" x14ac:dyDescent="0.25">
      <c r="A2067" s="16">
        <v>41866</v>
      </c>
      <c r="B2067" s="17" t="s">
        <v>19</v>
      </c>
      <c r="C2067" s="18">
        <v>73</v>
      </c>
      <c r="D2067" s="19">
        <f t="shared" si="39"/>
        <v>162.79</v>
      </c>
    </row>
    <row r="2068" spans="1:4" x14ac:dyDescent="0.25">
      <c r="A2068" s="13">
        <v>41868</v>
      </c>
      <c r="B2068" s="14" t="s">
        <v>56</v>
      </c>
      <c r="C2068" s="15">
        <v>35</v>
      </c>
      <c r="D2068" s="19">
        <f t="shared" si="39"/>
        <v>78.05</v>
      </c>
    </row>
    <row r="2069" spans="1:4" x14ac:dyDescent="0.25">
      <c r="A2069" s="16">
        <v>41868</v>
      </c>
      <c r="B2069" s="17" t="s">
        <v>15</v>
      </c>
      <c r="C2069" s="18">
        <v>435</v>
      </c>
      <c r="D2069" s="19">
        <f t="shared" si="39"/>
        <v>970.05</v>
      </c>
    </row>
    <row r="2070" spans="1:4" x14ac:dyDescent="0.25">
      <c r="A2070" s="13">
        <v>41871</v>
      </c>
      <c r="B2070" s="14" t="s">
        <v>10</v>
      </c>
      <c r="C2070" s="15">
        <v>476</v>
      </c>
      <c r="D2070" s="19">
        <f t="shared" si="39"/>
        <v>1061.48</v>
      </c>
    </row>
    <row r="2071" spans="1:4" x14ac:dyDescent="0.25">
      <c r="A2071" s="16">
        <v>41874</v>
      </c>
      <c r="B2071" s="17" t="s">
        <v>8</v>
      </c>
      <c r="C2071" s="18">
        <v>386</v>
      </c>
      <c r="D2071" s="19">
        <f t="shared" si="39"/>
        <v>860.78</v>
      </c>
    </row>
    <row r="2072" spans="1:4" x14ac:dyDescent="0.25">
      <c r="A2072" s="13">
        <v>41877</v>
      </c>
      <c r="B2072" s="14" t="s">
        <v>11</v>
      </c>
      <c r="C2072" s="15">
        <v>147</v>
      </c>
      <c r="D2072" s="19">
        <f t="shared" si="39"/>
        <v>327.81</v>
      </c>
    </row>
    <row r="2073" spans="1:4" x14ac:dyDescent="0.25">
      <c r="A2073" s="16">
        <v>41880</v>
      </c>
      <c r="B2073" s="17" t="s">
        <v>15</v>
      </c>
      <c r="C2073" s="18">
        <v>112</v>
      </c>
      <c r="D2073" s="19">
        <f t="shared" si="39"/>
        <v>249.76</v>
      </c>
    </row>
    <row r="2074" spans="1:4" x14ac:dyDescent="0.25">
      <c r="A2074" s="13">
        <v>41885</v>
      </c>
      <c r="B2074" s="14" t="s">
        <v>62</v>
      </c>
      <c r="C2074" s="15">
        <v>156</v>
      </c>
      <c r="D2074" s="19">
        <f t="shared" si="39"/>
        <v>347.88</v>
      </c>
    </row>
    <row r="2075" spans="1:4" x14ac:dyDescent="0.25">
      <c r="A2075" s="16">
        <v>41886</v>
      </c>
      <c r="B2075" s="17" t="s">
        <v>103</v>
      </c>
      <c r="C2075" s="18">
        <v>106</v>
      </c>
      <c r="D2075" s="19">
        <f t="shared" si="39"/>
        <v>236.38</v>
      </c>
    </row>
    <row r="2076" spans="1:4" x14ac:dyDescent="0.25">
      <c r="A2076" s="13">
        <v>41888</v>
      </c>
      <c r="B2076" s="14" t="s">
        <v>140</v>
      </c>
      <c r="C2076" s="15">
        <v>2</v>
      </c>
      <c r="D2076" s="19">
        <f t="shared" si="39"/>
        <v>4.46</v>
      </c>
    </row>
    <row r="2077" spans="1:4" x14ac:dyDescent="0.25">
      <c r="A2077" s="16">
        <v>41888</v>
      </c>
      <c r="B2077" s="17" t="s">
        <v>87</v>
      </c>
      <c r="C2077" s="18">
        <v>19</v>
      </c>
      <c r="D2077" s="19">
        <f t="shared" si="39"/>
        <v>42.37</v>
      </c>
    </row>
    <row r="2078" spans="1:4" x14ac:dyDescent="0.25">
      <c r="A2078" s="13">
        <v>41889</v>
      </c>
      <c r="B2078" s="14" t="s">
        <v>60</v>
      </c>
      <c r="C2078" s="15">
        <v>18</v>
      </c>
      <c r="D2078" s="19">
        <f t="shared" si="39"/>
        <v>40.14</v>
      </c>
    </row>
    <row r="2079" spans="1:4" x14ac:dyDescent="0.25">
      <c r="A2079" s="16">
        <v>41892</v>
      </c>
      <c r="B2079" s="17" t="s">
        <v>103</v>
      </c>
      <c r="C2079" s="18">
        <v>332</v>
      </c>
      <c r="D2079" s="19">
        <f t="shared" si="39"/>
        <v>740.36</v>
      </c>
    </row>
    <row r="2080" spans="1:4" x14ac:dyDescent="0.25">
      <c r="A2080" s="13">
        <v>41893</v>
      </c>
      <c r="B2080" s="14" t="s">
        <v>111</v>
      </c>
      <c r="C2080" s="15">
        <v>1</v>
      </c>
      <c r="D2080" s="19">
        <f t="shared" si="39"/>
        <v>2.23</v>
      </c>
    </row>
    <row r="2081" spans="1:4" x14ac:dyDescent="0.25">
      <c r="A2081" s="16">
        <v>41894</v>
      </c>
      <c r="B2081" s="17" t="s">
        <v>18</v>
      </c>
      <c r="C2081" s="18">
        <v>438</v>
      </c>
      <c r="D2081" s="19">
        <f t="shared" si="39"/>
        <v>976.74</v>
      </c>
    </row>
    <row r="2082" spans="1:4" x14ac:dyDescent="0.25">
      <c r="A2082" s="13">
        <v>41895</v>
      </c>
      <c r="B2082" s="14" t="s">
        <v>20</v>
      </c>
      <c r="C2082" s="15">
        <v>25</v>
      </c>
      <c r="D2082" s="19">
        <f t="shared" si="39"/>
        <v>55.75</v>
      </c>
    </row>
    <row r="2083" spans="1:4" x14ac:dyDescent="0.25">
      <c r="A2083" s="16">
        <v>41897</v>
      </c>
      <c r="B2083" s="17" t="s">
        <v>15</v>
      </c>
      <c r="C2083" s="18">
        <v>220</v>
      </c>
      <c r="D2083" s="19">
        <f t="shared" si="39"/>
        <v>490.6</v>
      </c>
    </row>
    <row r="2084" spans="1:4" x14ac:dyDescent="0.25">
      <c r="A2084" s="13">
        <v>41897</v>
      </c>
      <c r="B2084" s="14" t="s">
        <v>40</v>
      </c>
      <c r="C2084" s="15">
        <v>47</v>
      </c>
      <c r="D2084" s="19">
        <f t="shared" si="39"/>
        <v>104.81</v>
      </c>
    </row>
    <row r="2085" spans="1:4" x14ac:dyDescent="0.25">
      <c r="A2085" s="16">
        <v>41897</v>
      </c>
      <c r="B2085" s="17" t="s">
        <v>240</v>
      </c>
      <c r="C2085" s="18">
        <v>1</v>
      </c>
      <c r="D2085" s="19">
        <f t="shared" si="39"/>
        <v>2.23</v>
      </c>
    </row>
    <row r="2086" spans="1:4" x14ac:dyDescent="0.25">
      <c r="A2086" s="13">
        <v>41898</v>
      </c>
      <c r="B2086" s="14" t="s">
        <v>187</v>
      </c>
      <c r="C2086" s="15">
        <v>14</v>
      </c>
      <c r="D2086" s="19">
        <f t="shared" si="39"/>
        <v>31.22</v>
      </c>
    </row>
    <row r="2087" spans="1:4" x14ac:dyDescent="0.25">
      <c r="A2087" s="16">
        <v>41899</v>
      </c>
      <c r="B2087" s="17" t="s">
        <v>10</v>
      </c>
      <c r="C2087" s="18">
        <v>132</v>
      </c>
      <c r="D2087" s="19">
        <f t="shared" si="39"/>
        <v>294.36</v>
      </c>
    </row>
    <row r="2088" spans="1:4" x14ac:dyDescent="0.25">
      <c r="A2088" s="13">
        <v>41904</v>
      </c>
      <c r="B2088" s="14" t="s">
        <v>147</v>
      </c>
      <c r="C2088" s="15">
        <v>18</v>
      </c>
      <c r="D2088" s="19">
        <f t="shared" si="39"/>
        <v>40.14</v>
      </c>
    </row>
    <row r="2089" spans="1:4" x14ac:dyDescent="0.25">
      <c r="A2089" s="16">
        <v>41906</v>
      </c>
      <c r="B2089" s="17" t="s">
        <v>10</v>
      </c>
      <c r="C2089" s="18">
        <v>266</v>
      </c>
      <c r="D2089" s="19">
        <f t="shared" si="39"/>
        <v>593.17999999999995</v>
      </c>
    </row>
    <row r="2090" spans="1:4" x14ac:dyDescent="0.25">
      <c r="A2090" s="13">
        <v>41907</v>
      </c>
      <c r="B2090" s="14" t="s">
        <v>9</v>
      </c>
      <c r="C2090" s="15">
        <v>30</v>
      </c>
      <c r="D2090" s="19">
        <f t="shared" si="39"/>
        <v>66.900000000000006</v>
      </c>
    </row>
    <row r="2091" spans="1:4" x14ac:dyDescent="0.25">
      <c r="A2091" s="16">
        <v>41909</v>
      </c>
      <c r="B2091" s="17" t="s">
        <v>46</v>
      </c>
      <c r="C2091" s="18">
        <v>452</v>
      </c>
      <c r="D2091" s="19">
        <f t="shared" si="39"/>
        <v>1007.96</v>
      </c>
    </row>
    <row r="2092" spans="1:4" x14ac:dyDescent="0.25">
      <c r="A2092" s="13">
        <v>41911</v>
      </c>
      <c r="B2092" s="14" t="s">
        <v>6</v>
      </c>
      <c r="C2092" s="15">
        <v>306</v>
      </c>
      <c r="D2092" s="19">
        <f t="shared" si="39"/>
        <v>682.38</v>
      </c>
    </row>
    <row r="2093" spans="1:4" x14ac:dyDescent="0.25">
      <c r="A2093" s="16">
        <v>41912</v>
      </c>
      <c r="B2093" s="17" t="s">
        <v>62</v>
      </c>
      <c r="C2093" s="18">
        <v>98</v>
      </c>
      <c r="D2093" s="19">
        <f t="shared" si="39"/>
        <v>218.54</v>
      </c>
    </row>
    <row r="2094" spans="1:4" x14ac:dyDescent="0.25">
      <c r="A2094" s="13">
        <v>41913</v>
      </c>
      <c r="B2094" s="14" t="s">
        <v>59</v>
      </c>
      <c r="C2094" s="15">
        <v>110</v>
      </c>
      <c r="D2094" s="19">
        <f t="shared" si="39"/>
        <v>245.3</v>
      </c>
    </row>
    <row r="2095" spans="1:4" x14ac:dyDescent="0.25">
      <c r="A2095" s="16">
        <v>41913</v>
      </c>
      <c r="B2095" s="17" t="s">
        <v>9</v>
      </c>
      <c r="C2095" s="18">
        <v>57</v>
      </c>
      <c r="D2095" s="19">
        <f t="shared" si="39"/>
        <v>127.11</v>
      </c>
    </row>
    <row r="2096" spans="1:4" x14ac:dyDescent="0.25">
      <c r="A2096" s="13">
        <v>41913</v>
      </c>
      <c r="B2096" s="14" t="s">
        <v>158</v>
      </c>
      <c r="C2096" s="15">
        <v>16</v>
      </c>
      <c r="D2096" s="19">
        <f t="shared" si="39"/>
        <v>35.68</v>
      </c>
    </row>
    <row r="2097" spans="1:4" x14ac:dyDescent="0.25">
      <c r="A2097" s="16">
        <v>41916</v>
      </c>
      <c r="B2097" s="17" t="s">
        <v>105</v>
      </c>
      <c r="C2097" s="18">
        <v>5</v>
      </c>
      <c r="D2097" s="19">
        <f t="shared" si="39"/>
        <v>11.15</v>
      </c>
    </row>
    <row r="2098" spans="1:4" x14ac:dyDescent="0.25">
      <c r="A2098" s="13">
        <v>41919</v>
      </c>
      <c r="B2098" s="14" t="s">
        <v>23</v>
      </c>
      <c r="C2098" s="15">
        <v>433</v>
      </c>
      <c r="D2098" s="19">
        <f t="shared" si="39"/>
        <v>965.59</v>
      </c>
    </row>
    <row r="2099" spans="1:4" x14ac:dyDescent="0.25">
      <c r="A2099" s="16">
        <v>41920</v>
      </c>
      <c r="B2099" s="17" t="s">
        <v>70</v>
      </c>
      <c r="C2099" s="18">
        <v>180</v>
      </c>
      <c r="D2099" s="19">
        <f t="shared" si="39"/>
        <v>401.4</v>
      </c>
    </row>
    <row r="2100" spans="1:4" x14ac:dyDescent="0.25">
      <c r="A2100" s="13">
        <v>41920</v>
      </c>
      <c r="B2100" s="14" t="s">
        <v>23</v>
      </c>
      <c r="C2100" s="15">
        <v>381</v>
      </c>
      <c r="D2100" s="19">
        <f t="shared" si="39"/>
        <v>849.63</v>
      </c>
    </row>
    <row r="2101" spans="1:4" x14ac:dyDescent="0.25">
      <c r="A2101" s="16">
        <v>41921</v>
      </c>
      <c r="B2101" s="17" t="s">
        <v>71</v>
      </c>
      <c r="C2101" s="18">
        <v>16</v>
      </c>
      <c r="D2101" s="19">
        <f t="shared" si="39"/>
        <v>35.68</v>
      </c>
    </row>
    <row r="2102" spans="1:4" x14ac:dyDescent="0.25">
      <c r="A2102" s="13">
        <v>41921</v>
      </c>
      <c r="B2102" s="14" t="s">
        <v>29</v>
      </c>
      <c r="C2102" s="15">
        <v>85</v>
      </c>
      <c r="D2102" s="19">
        <f t="shared" si="39"/>
        <v>189.55</v>
      </c>
    </row>
    <row r="2103" spans="1:4" x14ac:dyDescent="0.25">
      <c r="A2103" s="16">
        <v>41921</v>
      </c>
      <c r="B2103" s="17" t="s">
        <v>26</v>
      </c>
      <c r="C2103" s="18">
        <v>37</v>
      </c>
      <c r="D2103" s="19">
        <f t="shared" si="39"/>
        <v>82.51</v>
      </c>
    </row>
    <row r="2104" spans="1:4" x14ac:dyDescent="0.25">
      <c r="A2104" s="13">
        <v>41924</v>
      </c>
      <c r="B2104" s="14" t="s">
        <v>21</v>
      </c>
      <c r="C2104" s="15">
        <v>69</v>
      </c>
      <c r="D2104" s="19">
        <f t="shared" si="39"/>
        <v>153.87</v>
      </c>
    </row>
    <row r="2105" spans="1:4" x14ac:dyDescent="0.25">
      <c r="A2105" s="16">
        <v>41925</v>
      </c>
      <c r="B2105" s="17" t="s">
        <v>8</v>
      </c>
      <c r="C2105" s="18">
        <v>304</v>
      </c>
      <c r="D2105" s="19">
        <f t="shared" si="39"/>
        <v>677.92</v>
      </c>
    </row>
    <row r="2106" spans="1:4" x14ac:dyDescent="0.25">
      <c r="A2106" s="13">
        <v>41928</v>
      </c>
      <c r="B2106" s="14" t="s">
        <v>23</v>
      </c>
      <c r="C2106" s="15">
        <v>491</v>
      </c>
      <c r="D2106" s="19">
        <f t="shared" si="39"/>
        <v>1094.93</v>
      </c>
    </row>
    <row r="2107" spans="1:4" x14ac:dyDescent="0.25">
      <c r="A2107" s="16">
        <v>41931</v>
      </c>
      <c r="B2107" s="17" t="s">
        <v>24</v>
      </c>
      <c r="C2107" s="18">
        <v>106</v>
      </c>
      <c r="D2107" s="19">
        <f t="shared" si="39"/>
        <v>236.38</v>
      </c>
    </row>
    <row r="2108" spans="1:4" x14ac:dyDescent="0.25">
      <c r="A2108" s="13">
        <v>41935</v>
      </c>
      <c r="B2108" s="14" t="s">
        <v>53</v>
      </c>
      <c r="C2108" s="15">
        <v>188</v>
      </c>
      <c r="D2108" s="19">
        <f t="shared" si="39"/>
        <v>419.24</v>
      </c>
    </row>
    <row r="2109" spans="1:4" x14ac:dyDescent="0.25">
      <c r="A2109" s="16">
        <v>41935</v>
      </c>
      <c r="B2109" s="17" t="s">
        <v>9</v>
      </c>
      <c r="C2109" s="18">
        <v>131</v>
      </c>
      <c r="D2109" s="19">
        <f t="shared" si="39"/>
        <v>292.13</v>
      </c>
    </row>
    <row r="2110" spans="1:4" x14ac:dyDescent="0.25">
      <c r="A2110" s="13">
        <v>41936</v>
      </c>
      <c r="B2110" s="14" t="s">
        <v>149</v>
      </c>
      <c r="C2110" s="15">
        <v>9</v>
      </c>
      <c r="D2110" s="19">
        <f t="shared" si="39"/>
        <v>20.07</v>
      </c>
    </row>
    <row r="2111" spans="1:4" x14ac:dyDescent="0.25">
      <c r="A2111" s="16">
        <v>41938</v>
      </c>
      <c r="B2111" s="17" t="s">
        <v>46</v>
      </c>
      <c r="C2111" s="18">
        <v>245</v>
      </c>
      <c r="D2111" s="19">
        <f t="shared" si="39"/>
        <v>546.35</v>
      </c>
    </row>
    <row r="2112" spans="1:4" x14ac:dyDescent="0.25">
      <c r="A2112" s="13">
        <v>41943</v>
      </c>
      <c r="B2112" s="14" t="s">
        <v>23</v>
      </c>
      <c r="C2112" s="15">
        <v>166</v>
      </c>
      <c r="D2112" s="19">
        <f t="shared" si="39"/>
        <v>370.18</v>
      </c>
    </row>
    <row r="2113" spans="1:4" x14ac:dyDescent="0.25">
      <c r="A2113" s="16">
        <v>41945</v>
      </c>
      <c r="B2113" s="17" t="s">
        <v>56</v>
      </c>
      <c r="C2113" s="18">
        <v>171</v>
      </c>
      <c r="D2113" s="19">
        <f t="shared" si="39"/>
        <v>381.33</v>
      </c>
    </row>
    <row r="2114" spans="1:4" x14ac:dyDescent="0.25">
      <c r="A2114" s="13">
        <v>41945</v>
      </c>
      <c r="B2114" s="14" t="s">
        <v>120</v>
      </c>
      <c r="C2114" s="15">
        <v>11</v>
      </c>
      <c r="D2114" s="19">
        <f t="shared" si="39"/>
        <v>24.53</v>
      </c>
    </row>
    <row r="2115" spans="1:4" x14ac:dyDescent="0.25">
      <c r="A2115" s="16">
        <v>41946</v>
      </c>
      <c r="B2115" s="17" t="s">
        <v>21</v>
      </c>
      <c r="C2115" s="18">
        <v>52</v>
      </c>
      <c r="D2115" s="19">
        <f t="shared" si="39"/>
        <v>115.96</v>
      </c>
    </row>
    <row r="2116" spans="1:4" x14ac:dyDescent="0.25">
      <c r="A2116" s="13">
        <v>41949</v>
      </c>
      <c r="B2116" s="14" t="s">
        <v>121</v>
      </c>
      <c r="C2116" s="15">
        <v>56</v>
      </c>
      <c r="D2116" s="19">
        <f t="shared" si="39"/>
        <v>124.88</v>
      </c>
    </row>
    <row r="2117" spans="1:4" x14ac:dyDescent="0.25">
      <c r="A2117" s="16">
        <v>41950</v>
      </c>
      <c r="B2117" s="17" t="s">
        <v>55</v>
      </c>
      <c r="C2117" s="18">
        <v>6</v>
      </c>
      <c r="D2117" s="19">
        <f t="shared" si="39"/>
        <v>13.379999999999999</v>
      </c>
    </row>
    <row r="2118" spans="1:4" x14ac:dyDescent="0.25">
      <c r="A2118" s="13">
        <v>41950</v>
      </c>
      <c r="B2118" s="14" t="s">
        <v>56</v>
      </c>
      <c r="C2118" s="15">
        <v>179</v>
      </c>
      <c r="D2118" s="19">
        <f t="shared" si="39"/>
        <v>399.17</v>
      </c>
    </row>
    <row r="2119" spans="1:4" x14ac:dyDescent="0.25">
      <c r="A2119" s="16">
        <v>41951</v>
      </c>
      <c r="B2119" s="17" t="s">
        <v>23</v>
      </c>
      <c r="C2119" s="18">
        <v>398</v>
      </c>
      <c r="D2119" s="19">
        <f t="shared" si="39"/>
        <v>887.54</v>
      </c>
    </row>
    <row r="2120" spans="1:4" x14ac:dyDescent="0.25">
      <c r="A2120" s="13">
        <v>41952</v>
      </c>
      <c r="B2120" s="14" t="s">
        <v>70</v>
      </c>
      <c r="C2120" s="15">
        <v>68</v>
      </c>
      <c r="D2120" s="19">
        <f t="shared" si="39"/>
        <v>151.63999999999999</v>
      </c>
    </row>
    <row r="2121" spans="1:4" x14ac:dyDescent="0.25">
      <c r="A2121" s="16">
        <v>41952</v>
      </c>
      <c r="B2121" s="17" t="s">
        <v>13</v>
      </c>
      <c r="C2121" s="18">
        <v>160</v>
      </c>
      <c r="D2121" s="19">
        <f t="shared" si="39"/>
        <v>356.8</v>
      </c>
    </row>
    <row r="2122" spans="1:4" x14ac:dyDescent="0.25">
      <c r="A2122" s="13">
        <v>41953</v>
      </c>
      <c r="B2122" s="14" t="s">
        <v>13</v>
      </c>
      <c r="C2122" s="15">
        <v>183</v>
      </c>
      <c r="D2122" s="19">
        <f t="shared" si="39"/>
        <v>408.09</v>
      </c>
    </row>
    <row r="2123" spans="1:4" x14ac:dyDescent="0.25">
      <c r="A2123" s="16">
        <v>41954</v>
      </c>
      <c r="B2123" s="17" t="s">
        <v>23</v>
      </c>
      <c r="C2123" s="18">
        <v>178</v>
      </c>
      <c r="D2123" s="19">
        <f t="shared" si="39"/>
        <v>396.94</v>
      </c>
    </row>
    <row r="2124" spans="1:4" x14ac:dyDescent="0.25">
      <c r="A2124" s="13">
        <v>41955</v>
      </c>
      <c r="B2124" s="14" t="s">
        <v>8</v>
      </c>
      <c r="C2124" s="15">
        <v>381</v>
      </c>
      <c r="D2124" s="19">
        <f t="shared" si="39"/>
        <v>849.63</v>
      </c>
    </row>
    <row r="2125" spans="1:4" x14ac:dyDescent="0.25">
      <c r="A2125" s="16">
        <v>41957</v>
      </c>
      <c r="B2125" s="17" t="s">
        <v>63</v>
      </c>
      <c r="C2125" s="18">
        <v>12</v>
      </c>
      <c r="D2125" s="19">
        <f t="shared" si="39"/>
        <v>26.759999999999998</v>
      </c>
    </row>
    <row r="2126" spans="1:4" x14ac:dyDescent="0.25">
      <c r="A2126" s="13">
        <v>41959</v>
      </c>
      <c r="B2126" s="14" t="s">
        <v>29</v>
      </c>
      <c r="C2126" s="15">
        <v>116</v>
      </c>
      <c r="D2126" s="19">
        <f t="shared" si="39"/>
        <v>258.68</v>
      </c>
    </row>
    <row r="2127" spans="1:4" x14ac:dyDescent="0.25">
      <c r="A2127" s="16">
        <v>41961</v>
      </c>
      <c r="B2127" s="17" t="s">
        <v>8</v>
      </c>
      <c r="C2127" s="18">
        <v>117</v>
      </c>
      <c r="D2127" s="19">
        <f t="shared" si="39"/>
        <v>260.91000000000003</v>
      </c>
    </row>
    <row r="2128" spans="1:4" x14ac:dyDescent="0.25">
      <c r="A2128" s="13">
        <v>41961</v>
      </c>
      <c r="B2128" s="14" t="s">
        <v>70</v>
      </c>
      <c r="C2128" s="15">
        <v>31</v>
      </c>
      <c r="D2128" s="19">
        <f t="shared" si="39"/>
        <v>69.13</v>
      </c>
    </row>
    <row r="2129" spans="1:4" x14ac:dyDescent="0.25">
      <c r="A2129" s="16">
        <v>41962</v>
      </c>
      <c r="B2129" s="17" t="s">
        <v>9</v>
      </c>
      <c r="C2129" s="18">
        <v>131</v>
      </c>
      <c r="D2129" s="19">
        <f t="shared" si="39"/>
        <v>292.13</v>
      </c>
    </row>
    <row r="2130" spans="1:4" x14ac:dyDescent="0.25">
      <c r="A2130" s="13">
        <v>41962</v>
      </c>
      <c r="B2130" s="14" t="s">
        <v>11</v>
      </c>
      <c r="C2130" s="15">
        <v>21</v>
      </c>
      <c r="D2130" s="19">
        <f t="shared" ref="D2130:D2163" si="40">IF(YEAR(A2130) = 2014, C2130*$F$11, "")</f>
        <v>46.83</v>
      </c>
    </row>
    <row r="2131" spans="1:4" x14ac:dyDescent="0.25">
      <c r="A2131" s="16">
        <v>41963</v>
      </c>
      <c r="B2131" s="17" t="s">
        <v>10</v>
      </c>
      <c r="C2131" s="18">
        <v>300</v>
      </c>
      <c r="D2131" s="19">
        <f t="shared" si="40"/>
        <v>669</v>
      </c>
    </row>
    <row r="2132" spans="1:4" x14ac:dyDescent="0.25">
      <c r="A2132" s="13">
        <v>41963</v>
      </c>
      <c r="B2132" s="14" t="s">
        <v>19</v>
      </c>
      <c r="C2132" s="15">
        <v>32</v>
      </c>
      <c r="D2132" s="19">
        <f t="shared" si="40"/>
        <v>71.36</v>
      </c>
    </row>
    <row r="2133" spans="1:4" x14ac:dyDescent="0.25">
      <c r="A2133" s="16">
        <v>41966</v>
      </c>
      <c r="B2133" s="17" t="s">
        <v>133</v>
      </c>
      <c r="C2133" s="18">
        <v>4</v>
      </c>
      <c r="D2133" s="19">
        <f t="shared" si="40"/>
        <v>8.92</v>
      </c>
    </row>
    <row r="2134" spans="1:4" x14ac:dyDescent="0.25">
      <c r="A2134" s="13">
        <v>41967</v>
      </c>
      <c r="B2134" s="14" t="s">
        <v>46</v>
      </c>
      <c r="C2134" s="15">
        <v>230</v>
      </c>
      <c r="D2134" s="19">
        <f t="shared" si="40"/>
        <v>512.9</v>
      </c>
    </row>
    <row r="2135" spans="1:4" x14ac:dyDescent="0.25">
      <c r="A2135" s="16">
        <v>41968</v>
      </c>
      <c r="B2135" s="17" t="s">
        <v>62</v>
      </c>
      <c r="C2135" s="18">
        <v>164</v>
      </c>
      <c r="D2135" s="19">
        <f t="shared" si="40"/>
        <v>365.71999999999997</v>
      </c>
    </row>
    <row r="2136" spans="1:4" x14ac:dyDescent="0.25">
      <c r="A2136" s="13">
        <v>41969</v>
      </c>
      <c r="B2136" s="14" t="s">
        <v>99</v>
      </c>
      <c r="C2136" s="15">
        <v>4</v>
      </c>
      <c r="D2136" s="19">
        <f t="shared" si="40"/>
        <v>8.92</v>
      </c>
    </row>
    <row r="2137" spans="1:4" x14ac:dyDescent="0.25">
      <c r="A2137" s="16">
        <v>41972</v>
      </c>
      <c r="B2137" s="17" t="s">
        <v>21</v>
      </c>
      <c r="C2137" s="18">
        <v>96</v>
      </c>
      <c r="D2137" s="19">
        <f t="shared" si="40"/>
        <v>214.07999999999998</v>
      </c>
    </row>
    <row r="2138" spans="1:4" x14ac:dyDescent="0.25">
      <c r="A2138" s="13">
        <v>41975</v>
      </c>
      <c r="B2138" s="14" t="s">
        <v>132</v>
      </c>
      <c r="C2138" s="15">
        <v>94</v>
      </c>
      <c r="D2138" s="19">
        <f t="shared" si="40"/>
        <v>209.62</v>
      </c>
    </row>
    <row r="2139" spans="1:4" x14ac:dyDescent="0.25">
      <c r="A2139" s="16">
        <v>41975</v>
      </c>
      <c r="B2139" s="17" t="s">
        <v>72</v>
      </c>
      <c r="C2139" s="18">
        <v>21</v>
      </c>
      <c r="D2139" s="19">
        <f t="shared" si="40"/>
        <v>46.83</v>
      </c>
    </row>
    <row r="2140" spans="1:4" x14ac:dyDescent="0.25">
      <c r="A2140" s="13">
        <v>41977</v>
      </c>
      <c r="B2140" s="14" t="s">
        <v>8</v>
      </c>
      <c r="C2140" s="15">
        <v>129</v>
      </c>
      <c r="D2140" s="19">
        <f t="shared" si="40"/>
        <v>287.67</v>
      </c>
    </row>
    <row r="2141" spans="1:4" x14ac:dyDescent="0.25">
      <c r="A2141" s="16">
        <v>41977</v>
      </c>
      <c r="B2141" s="17" t="s">
        <v>26</v>
      </c>
      <c r="C2141" s="18">
        <v>197</v>
      </c>
      <c r="D2141" s="19">
        <f t="shared" si="40"/>
        <v>439.31</v>
      </c>
    </row>
    <row r="2142" spans="1:4" x14ac:dyDescent="0.25">
      <c r="A2142" s="13">
        <v>41978</v>
      </c>
      <c r="B2142" s="14" t="s">
        <v>114</v>
      </c>
      <c r="C2142" s="15">
        <v>16</v>
      </c>
      <c r="D2142" s="19">
        <f t="shared" si="40"/>
        <v>35.68</v>
      </c>
    </row>
    <row r="2143" spans="1:4" x14ac:dyDescent="0.25">
      <c r="A2143" s="16">
        <v>41978</v>
      </c>
      <c r="B2143" s="17" t="s">
        <v>25</v>
      </c>
      <c r="C2143" s="18">
        <v>332</v>
      </c>
      <c r="D2143" s="19">
        <f t="shared" si="40"/>
        <v>740.36</v>
      </c>
    </row>
    <row r="2144" spans="1:4" x14ac:dyDescent="0.25">
      <c r="A2144" s="13">
        <v>41980</v>
      </c>
      <c r="B2144" s="14" t="s">
        <v>70</v>
      </c>
      <c r="C2144" s="15">
        <v>75</v>
      </c>
      <c r="D2144" s="19">
        <f t="shared" si="40"/>
        <v>167.25</v>
      </c>
    </row>
    <row r="2145" spans="1:4" x14ac:dyDescent="0.25">
      <c r="A2145" s="16">
        <v>41981</v>
      </c>
      <c r="B2145" s="17" t="s">
        <v>75</v>
      </c>
      <c r="C2145" s="18">
        <v>10</v>
      </c>
      <c r="D2145" s="19">
        <f t="shared" si="40"/>
        <v>22.3</v>
      </c>
    </row>
    <row r="2146" spans="1:4" x14ac:dyDescent="0.25">
      <c r="A2146" s="13">
        <v>41982</v>
      </c>
      <c r="B2146" s="14" t="s">
        <v>38</v>
      </c>
      <c r="C2146" s="15">
        <v>93</v>
      </c>
      <c r="D2146" s="19">
        <f t="shared" si="40"/>
        <v>207.39</v>
      </c>
    </row>
    <row r="2147" spans="1:4" x14ac:dyDescent="0.25">
      <c r="A2147" s="16">
        <v>41983</v>
      </c>
      <c r="B2147" s="17" t="s">
        <v>46</v>
      </c>
      <c r="C2147" s="18">
        <v>146</v>
      </c>
      <c r="D2147" s="19">
        <f t="shared" si="40"/>
        <v>325.58</v>
      </c>
    </row>
    <row r="2148" spans="1:4" x14ac:dyDescent="0.25">
      <c r="A2148" s="13">
        <v>41984</v>
      </c>
      <c r="B2148" s="14" t="s">
        <v>59</v>
      </c>
      <c r="C2148" s="15">
        <v>197</v>
      </c>
      <c r="D2148" s="19">
        <f t="shared" si="40"/>
        <v>439.31</v>
      </c>
    </row>
    <row r="2149" spans="1:4" x14ac:dyDescent="0.25">
      <c r="A2149" s="16">
        <v>41986</v>
      </c>
      <c r="B2149" s="17" t="s">
        <v>18</v>
      </c>
      <c r="C2149" s="18">
        <v>482</v>
      </c>
      <c r="D2149" s="19">
        <f t="shared" si="40"/>
        <v>1074.8599999999999</v>
      </c>
    </row>
    <row r="2150" spans="1:4" x14ac:dyDescent="0.25">
      <c r="A2150" s="13">
        <v>41988</v>
      </c>
      <c r="B2150" s="14" t="s">
        <v>9</v>
      </c>
      <c r="C2150" s="15">
        <v>43</v>
      </c>
      <c r="D2150" s="19">
        <f t="shared" si="40"/>
        <v>95.89</v>
      </c>
    </row>
    <row r="2151" spans="1:4" x14ac:dyDescent="0.25">
      <c r="A2151" s="16">
        <v>41989</v>
      </c>
      <c r="B2151" s="17" t="s">
        <v>23</v>
      </c>
      <c r="C2151" s="18">
        <v>367</v>
      </c>
      <c r="D2151" s="19">
        <f t="shared" si="40"/>
        <v>818.41</v>
      </c>
    </row>
    <row r="2152" spans="1:4" x14ac:dyDescent="0.25">
      <c r="A2152" s="13">
        <v>41989</v>
      </c>
      <c r="B2152" s="14" t="s">
        <v>15</v>
      </c>
      <c r="C2152" s="15">
        <v>274</v>
      </c>
      <c r="D2152" s="19">
        <f t="shared" si="40"/>
        <v>611.02</v>
      </c>
    </row>
    <row r="2153" spans="1:4" x14ac:dyDescent="0.25">
      <c r="A2153" s="16">
        <v>41991</v>
      </c>
      <c r="B2153" s="17" t="s">
        <v>18</v>
      </c>
      <c r="C2153" s="18">
        <v>283</v>
      </c>
      <c r="D2153" s="19">
        <f t="shared" si="40"/>
        <v>631.09</v>
      </c>
    </row>
    <row r="2154" spans="1:4" x14ac:dyDescent="0.25">
      <c r="A2154" s="13">
        <v>41992</v>
      </c>
      <c r="B2154" s="14" t="s">
        <v>56</v>
      </c>
      <c r="C2154" s="15">
        <v>98</v>
      </c>
      <c r="D2154" s="19">
        <f t="shared" si="40"/>
        <v>218.54</v>
      </c>
    </row>
    <row r="2155" spans="1:4" x14ac:dyDescent="0.25">
      <c r="A2155" s="16">
        <v>41993</v>
      </c>
      <c r="B2155" s="17" t="s">
        <v>23</v>
      </c>
      <c r="C2155" s="18">
        <v>485</v>
      </c>
      <c r="D2155" s="19">
        <f t="shared" si="40"/>
        <v>1081.55</v>
      </c>
    </row>
    <row r="2156" spans="1:4" x14ac:dyDescent="0.25">
      <c r="A2156" s="13">
        <v>41994</v>
      </c>
      <c r="B2156" s="14" t="s">
        <v>168</v>
      </c>
      <c r="C2156" s="15">
        <v>3</v>
      </c>
      <c r="D2156" s="19">
        <f t="shared" si="40"/>
        <v>6.6899999999999995</v>
      </c>
    </row>
    <row r="2157" spans="1:4" x14ac:dyDescent="0.25">
      <c r="A2157" s="16">
        <v>41996</v>
      </c>
      <c r="B2157" s="17" t="s">
        <v>46</v>
      </c>
      <c r="C2157" s="18">
        <v>331</v>
      </c>
      <c r="D2157" s="19">
        <f t="shared" si="40"/>
        <v>738.13</v>
      </c>
    </row>
    <row r="2158" spans="1:4" x14ac:dyDescent="0.25">
      <c r="A2158" s="13">
        <v>41997</v>
      </c>
      <c r="B2158" s="14" t="s">
        <v>9</v>
      </c>
      <c r="C2158" s="15">
        <v>150</v>
      </c>
      <c r="D2158" s="19">
        <f t="shared" si="40"/>
        <v>334.5</v>
      </c>
    </row>
    <row r="2159" spans="1:4" x14ac:dyDescent="0.25">
      <c r="A2159" s="16">
        <v>41998</v>
      </c>
      <c r="B2159" s="17" t="s">
        <v>8</v>
      </c>
      <c r="C2159" s="18">
        <v>463</v>
      </c>
      <c r="D2159" s="19">
        <f t="shared" si="40"/>
        <v>1032.49</v>
      </c>
    </row>
    <row r="2160" spans="1:4" x14ac:dyDescent="0.25">
      <c r="A2160" s="13">
        <v>41999</v>
      </c>
      <c r="B2160" s="14" t="s">
        <v>160</v>
      </c>
      <c r="C2160" s="15">
        <v>8</v>
      </c>
      <c r="D2160" s="19">
        <f t="shared" si="40"/>
        <v>17.84</v>
      </c>
    </row>
    <row r="2161" spans="1:4" x14ac:dyDescent="0.25">
      <c r="A2161" s="16">
        <v>41999</v>
      </c>
      <c r="B2161" s="17" t="s">
        <v>13</v>
      </c>
      <c r="C2161" s="18">
        <v>178</v>
      </c>
      <c r="D2161" s="19">
        <f t="shared" si="40"/>
        <v>396.94</v>
      </c>
    </row>
    <row r="2162" spans="1:4" x14ac:dyDescent="0.25">
      <c r="A2162" s="13">
        <v>42001</v>
      </c>
      <c r="B2162" s="14" t="s">
        <v>20</v>
      </c>
      <c r="C2162" s="15">
        <v>166</v>
      </c>
      <c r="D2162" s="19">
        <f t="shared" si="40"/>
        <v>370.18</v>
      </c>
    </row>
    <row r="2163" spans="1:4" x14ac:dyDescent="0.25">
      <c r="A2163" s="16">
        <v>42002</v>
      </c>
      <c r="B2163" s="17" t="s">
        <v>233</v>
      </c>
      <c r="C2163" s="18">
        <v>14</v>
      </c>
      <c r="D2163" s="19">
        <f t="shared" si="40"/>
        <v>31.22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CEEF-A536-4080-94C7-CAF9E363EFC9}">
  <dimension ref="A1:B2174"/>
  <sheetViews>
    <sheetView workbookViewId="0">
      <selection activeCell="G2194" sqref="G2194"/>
    </sheetView>
  </sheetViews>
  <sheetFormatPr defaultRowHeight="15" outlineLevelRow="2" x14ac:dyDescent="0.25"/>
  <cols>
    <col min="2" max="2" width="12.7109375" style="4" customWidth="1"/>
  </cols>
  <sheetData>
    <row r="1" spans="1:2" x14ac:dyDescent="0.25">
      <c r="A1" t="s">
        <v>243</v>
      </c>
      <c r="B1" s="4" t="s">
        <v>242</v>
      </c>
    </row>
    <row r="2" spans="1:2" hidden="1" outlineLevel="2" x14ac:dyDescent="0.25">
      <c r="A2">
        <f>YEAR('cukier'!A2)</f>
        <v>2005</v>
      </c>
      <c r="B2" s="4">
        <v>10</v>
      </c>
    </row>
    <row r="3" spans="1:2" hidden="1" outlineLevel="2" x14ac:dyDescent="0.25">
      <c r="A3">
        <f>YEAR('cukier'!A3)</f>
        <v>2005</v>
      </c>
      <c r="B3" s="4">
        <v>2</v>
      </c>
    </row>
    <row r="4" spans="1:2" hidden="1" outlineLevel="2" x14ac:dyDescent="0.25">
      <c r="A4">
        <f>YEAR('cukier'!A4)</f>
        <v>2005</v>
      </c>
      <c r="B4" s="4">
        <v>2</v>
      </c>
    </row>
    <row r="5" spans="1:2" hidden="1" outlineLevel="2" x14ac:dyDescent="0.25">
      <c r="A5">
        <f>YEAR('cukier'!A5)</f>
        <v>2005</v>
      </c>
      <c r="B5" s="4">
        <v>5</v>
      </c>
    </row>
    <row r="6" spans="1:2" hidden="1" outlineLevel="2" x14ac:dyDescent="0.25">
      <c r="A6">
        <f>YEAR('cukier'!A6)</f>
        <v>2005</v>
      </c>
      <c r="B6" s="4">
        <v>14</v>
      </c>
    </row>
    <row r="7" spans="1:2" hidden="1" outlineLevel="2" x14ac:dyDescent="0.25">
      <c r="A7">
        <f>YEAR('cukier'!A7)</f>
        <v>2005</v>
      </c>
      <c r="B7" s="4">
        <v>436</v>
      </c>
    </row>
    <row r="8" spans="1:2" hidden="1" outlineLevel="2" x14ac:dyDescent="0.25">
      <c r="A8">
        <f>YEAR('cukier'!A8)</f>
        <v>2005</v>
      </c>
      <c r="B8" s="4">
        <v>95</v>
      </c>
    </row>
    <row r="9" spans="1:2" hidden="1" outlineLevel="2" x14ac:dyDescent="0.25">
      <c r="A9">
        <f>YEAR('cukier'!A9)</f>
        <v>2005</v>
      </c>
      <c r="B9" s="4">
        <v>350</v>
      </c>
    </row>
    <row r="10" spans="1:2" hidden="1" outlineLevel="2" x14ac:dyDescent="0.25">
      <c r="A10">
        <f>YEAR('cukier'!A10)</f>
        <v>2005</v>
      </c>
      <c r="B10" s="4">
        <v>231</v>
      </c>
    </row>
    <row r="11" spans="1:2" hidden="1" outlineLevel="2" x14ac:dyDescent="0.25">
      <c r="A11">
        <f>YEAR('cukier'!A11)</f>
        <v>2005</v>
      </c>
      <c r="B11" s="4">
        <v>38</v>
      </c>
    </row>
    <row r="12" spans="1:2" hidden="1" outlineLevel="2" x14ac:dyDescent="0.25">
      <c r="A12">
        <f>YEAR('cukier'!A12)</f>
        <v>2005</v>
      </c>
      <c r="B12" s="4">
        <v>440</v>
      </c>
    </row>
    <row r="13" spans="1:2" hidden="1" outlineLevel="2" x14ac:dyDescent="0.25">
      <c r="A13">
        <f>YEAR('cukier'!A13)</f>
        <v>2005</v>
      </c>
      <c r="B13" s="4">
        <v>120</v>
      </c>
    </row>
    <row r="14" spans="1:2" hidden="1" outlineLevel="2" x14ac:dyDescent="0.25">
      <c r="A14">
        <f>YEAR('cukier'!A14)</f>
        <v>2005</v>
      </c>
      <c r="B14" s="4">
        <v>11</v>
      </c>
    </row>
    <row r="15" spans="1:2" hidden="1" outlineLevel="2" x14ac:dyDescent="0.25">
      <c r="A15">
        <f>YEAR('cukier'!A15)</f>
        <v>2005</v>
      </c>
      <c r="B15" s="4">
        <v>36</v>
      </c>
    </row>
    <row r="16" spans="1:2" hidden="1" outlineLevel="2" x14ac:dyDescent="0.25">
      <c r="A16">
        <f>YEAR('cukier'!A16)</f>
        <v>2005</v>
      </c>
      <c r="B16" s="4">
        <v>51</v>
      </c>
    </row>
    <row r="17" spans="1:2" hidden="1" outlineLevel="2" x14ac:dyDescent="0.25">
      <c r="A17">
        <f>YEAR('cukier'!A17)</f>
        <v>2005</v>
      </c>
      <c r="B17" s="4">
        <v>465</v>
      </c>
    </row>
    <row r="18" spans="1:2" hidden="1" outlineLevel="2" x14ac:dyDescent="0.25">
      <c r="A18">
        <f>YEAR('cukier'!A18)</f>
        <v>2005</v>
      </c>
      <c r="B18" s="4">
        <v>8</v>
      </c>
    </row>
    <row r="19" spans="1:2" hidden="1" outlineLevel="2" x14ac:dyDescent="0.25">
      <c r="A19">
        <f>YEAR('cukier'!A19)</f>
        <v>2005</v>
      </c>
      <c r="B19" s="4">
        <v>287</v>
      </c>
    </row>
    <row r="20" spans="1:2" hidden="1" outlineLevel="2" x14ac:dyDescent="0.25">
      <c r="A20">
        <f>YEAR('cukier'!A20)</f>
        <v>2005</v>
      </c>
      <c r="B20" s="4">
        <v>12</v>
      </c>
    </row>
    <row r="21" spans="1:2" hidden="1" outlineLevel="2" x14ac:dyDescent="0.25">
      <c r="A21">
        <f>YEAR('cukier'!A21)</f>
        <v>2005</v>
      </c>
      <c r="B21" s="4">
        <v>6</v>
      </c>
    </row>
    <row r="22" spans="1:2" hidden="1" outlineLevel="2" x14ac:dyDescent="0.25">
      <c r="A22">
        <f>YEAR('cukier'!A22)</f>
        <v>2005</v>
      </c>
      <c r="B22" s="4">
        <v>321</v>
      </c>
    </row>
    <row r="23" spans="1:2" hidden="1" outlineLevel="2" x14ac:dyDescent="0.25">
      <c r="A23">
        <f>YEAR('cukier'!A23)</f>
        <v>2005</v>
      </c>
      <c r="B23" s="4">
        <v>99</v>
      </c>
    </row>
    <row r="24" spans="1:2" hidden="1" outlineLevel="2" x14ac:dyDescent="0.25">
      <c r="A24">
        <f>YEAR('cukier'!A24)</f>
        <v>2005</v>
      </c>
      <c r="B24" s="4">
        <v>91</v>
      </c>
    </row>
    <row r="25" spans="1:2" hidden="1" outlineLevel="2" x14ac:dyDescent="0.25">
      <c r="A25">
        <f>YEAR('cukier'!A25)</f>
        <v>2005</v>
      </c>
      <c r="B25" s="4">
        <v>118</v>
      </c>
    </row>
    <row r="26" spans="1:2" hidden="1" outlineLevel="2" x14ac:dyDescent="0.25">
      <c r="A26">
        <f>YEAR('cukier'!A26)</f>
        <v>2005</v>
      </c>
      <c r="B26" s="4">
        <v>58</v>
      </c>
    </row>
    <row r="27" spans="1:2" hidden="1" outlineLevel="2" x14ac:dyDescent="0.25">
      <c r="A27">
        <f>YEAR('cukier'!A27)</f>
        <v>2005</v>
      </c>
      <c r="B27" s="4">
        <v>16</v>
      </c>
    </row>
    <row r="28" spans="1:2" hidden="1" outlineLevel="2" x14ac:dyDescent="0.25">
      <c r="A28">
        <f>YEAR('cukier'!A28)</f>
        <v>2005</v>
      </c>
      <c r="B28" s="4">
        <v>348</v>
      </c>
    </row>
    <row r="29" spans="1:2" hidden="1" outlineLevel="2" x14ac:dyDescent="0.25">
      <c r="A29">
        <f>YEAR('cukier'!A29)</f>
        <v>2005</v>
      </c>
      <c r="B29" s="4">
        <v>336</v>
      </c>
    </row>
    <row r="30" spans="1:2" hidden="1" outlineLevel="2" x14ac:dyDescent="0.25">
      <c r="A30">
        <f>YEAR('cukier'!A30)</f>
        <v>2005</v>
      </c>
      <c r="B30" s="4">
        <v>435</v>
      </c>
    </row>
    <row r="31" spans="1:2" hidden="1" outlineLevel="2" x14ac:dyDescent="0.25">
      <c r="A31">
        <f>YEAR('cukier'!A31)</f>
        <v>2005</v>
      </c>
      <c r="B31" s="4">
        <v>110</v>
      </c>
    </row>
    <row r="32" spans="1:2" hidden="1" outlineLevel="2" x14ac:dyDescent="0.25">
      <c r="A32">
        <f>YEAR('cukier'!A32)</f>
        <v>2005</v>
      </c>
      <c r="B32" s="4">
        <v>204</v>
      </c>
    </row>
    <row r="33" spans="1:2" hidden="1" outlineLevel="2" x14ac:dyDescent="0.25">
      <c r="A33">
        <f>YEAR('cukier'!A33)</f>
        <v>2005</v>
      </c>
      <c r="B33" s="4">
        <v>20</v>
      </c>
    </row>
    <row r="34" spans="1:2" hidden="1" outlineLevel="2" x14ac:dyDescent="0.25">
      <c r="A34">
        <f>YEAR('cukier'!A34)</f>
        <v>2005</v>
      </c>
      <c r="B34" s="4">
        <v>102</v>
      </c>
    </row>
    <row r="35" spans="1:2" hidden="1" outlineLevel="2" x14ac:dyDescent="0.25">
      <c r="A35">
        <f>YEAR('cukier'!A35)</f>
        <v>2005</v>
      </c>
      <c r="B35" s="4">
        <v>48</v>
      </c>
    </row>
    <row r="36" spans="1:2" hidden="1" outlineLevel="2" x14ac:dyDescent="0.25">
      <c r="A36">
        <f>YEAR('cukier'!A36)</f>
        <v>2005</v>
      </c>
      <c r="B36" s="4">
        <v>329</v>
      </c>
    </row>
    <row r="37" spans="1:2" hidden="1" outlineLevel="2" x14ac:dyDescent="0.25">
      <c r="A37">
        <f>YEAR('cukier'!A37)</f>
        <v>2005</v>
      </c>
      <c r="B37" s="4">
        <v>16</v>
      </c>
    </row>
    <row r="38" spans="1:2" hidden="1" outlineLevel="2" x14ac:dyDescent="0.25">
      <c r="A38">
        <f>YEAR('cukier'!A38)</f>
        <v>2005</v>
      </c>
      <c r="B38" s="4">
        <v>102</v>
      </c>
    </row>
    <row r="39" spans="1:2" hidden="1" outlineLevel="2" x14ac:dyDescent="0.25">
      <c r="A39">
        <f>YEAR('cukier'!A39)</f>
        <v>2005</v>
      </c>
      <c r="B39" s="4">
        <v>309</v>
      </c>
    </row>
    <row r="40" spans="1:2" hidden="1" outlineLevel="2" x14ac:dyDescent="0.25">
      <c r="A40">
        <f>YEAR('cukier'!A40)</f>
        <v>2005</v>
      </c>
      <c r="B40" s="4">
        <v>331</v>
      </c>
    </row>
    <row r="41" spans="1:2" hidden="1" outlineLevel="2" x14ac:dyDescent="0.25">
      <c r="A41">
        <f>YEAR('cukier'!A41)</f>
        <v>2005</v>
      </c>
      <c r="B41" s="4">
        <v>3</v>
      </c>
    </row>
    <row r="42" spans="1:2" hidden="1" outlineLevel="2" x14ac:dyDescent="0.25">
      <c r="A42">
        <f>YEAR('cukier'!A42)</f>
        <v>2005</v>
      </c>
      <c r="B42" s="4">
        <v>76</v>
      </c>
    </row>
    <row r="43" spans="1:2" hidden="1" outlineLevel="2" x14ac:dyDescent="0.25">
      <c r="A43">
        <f>YEAR('cukier'!A43)</f>
        <v>2005</v>
      </c>
      <c r="B43" s="4">
        <v>196</v>
      </c>
    </row>
    <row r="44" spans="1:2" hidden="1" outlineLevel="2" x14ac:dyDescent="0.25">
      <c r="A44">
        <f>YEAR('cukier'!A44)</f>
        <v>2005</v>
      </c>
      <c r="B44" s="4">
        <v>54</v>
      </c>
    </row>
    <row r="45" spans="1:2" hidden="1" outlineLevel="2" x14ac:dyDescent="0.25">
      <c r="A45">
        <f>YEAR('cukier'!A45)</f>
        <v>2005</v>
      </c>
      <c r="B45" s="4">
        <v>277</v>
      </c>
    </row>
    <row r="46" spans="1:2" hidden="1" outlineLevel="2" x14ac:dyDescent="0.25">
      <c r="A46">
        <f>YEAR('cukier'!A46)</f>
        <v>2005</v>
      </c>
      <c r="B46" s="4">
        <v>7</v>
      </c>
    </row>
    <row r="47" spans="1:2" hidden="1" outlineLevel="2" x14ac:dyDescent="0.25">
      <c r="A47">
        <f>YEAR('cukier'!A47)</f>
        <v>2005</v>
      </c>
      <c r="B47" s="4">
        <v>12</v>
      </c>
    </row>
    <row r="48" spans="1:2" hidden="1" outlineLevel="2" x14ac:dyDescent="0.25">
      <c r="A48">
        <f>YEAR('cukier'!A48)</f>
        <v>2005</v>
      </c>
      <c r="B48" s="4">
        <v>7</v>
      </c>
    </row>
    <row r="49" spans="1:2" hidden="1" outlineLevel="2" x14ac:dyDescent="0.25">
      <c r="A49">
        <f>YEAR('cukier'!A49)</f>
        <v>2005</v>
      </c>
      <c r="B49" s="4">
        <v>416</v>
      </c>
    </row>
    <row r="50" spans="1:2" hidden="1" outlineLevel="2" x14ac:dyDescent="0.25">
      <c r="A50">
        <f>YEAR('cukier'!A50)</f>
        <v>2005</v>
      </c>
      <c r="B50" s="4">
        <v>263</v>
      </c>
    </row>
    <row r="51" spans="1:2" hidden="1" outlineLevel="2" x14ac:dyDescent="0.25">
      <c r="A51">
        <f>YEAR('cukier'!A51)</f>
        <v>2005</v>
      </c>
      <c r="B51" s="4">
        <v>15</v>
      </c>
    </row>
    <row r="52" spans="1:2" hidden="1" outlineLevel="2" x14ac:dyDescent="0.25">
      <c r="A52">
        <f>YEAR('cukier'!A52)</f>
        <v>2005</v>
      </c>
      <c r="B52" s="4">
        <v>194</v>
      </c>
    </row>
    <row r="53" spans="1:2" hidden="1" outlineLevel="2" x14ac:dyDescent="0.25">
      <c r="A53">
        <f>YEAR('cukier'!A53)</f>
        <v>2005</v>
      </c>
      <c r="B53" s="4">
        <v>120</v>
      </c>
    </row>
    <row r="54" spans="1:2" hidden="1" outlineLevel="2" x14ac:dyDescent="0.25">
      <c r="A54">
        <f>YEAR('cukier'!A54)</f>
        <v>2005</v>
      </c>
      <c r="B54" s="4">
        <v>175</v>
      </c>
    </row>
    <row r="55" spans="1:2" hidden="1" outlineLevel="2" x14ac:dyDescent="0.25">
      <c r="A55">
        <f>YEAR('cukier'!A55)</f>
        <v>2005</v>
      </c>
      <c r="B55" s="4">
        <v>12</v>
      </c>
    </row>
    <row r="56" spans="1:2" hidden="1" outlineLevel="2" x14ac:dyDescent="0.25">
      <c r="A56">
        <f>YEAR('cukier'!A56)</f>
        <v>2005</v>
      </c>
      <c r="B56" s="4">
        <v>174</v>
      </c>
    </row>
    <row r="57" spans="1:2" hidden="1" outlineLevel="2" x14ac:dyDescent="0.25">
      <c r="A57">
        <f>YEAR('cukier'!A57)</f>
        <v>2005</v>
      </c>
      <c r="B57" s="4">
        <v>3</v>
      </c>
    </row>
    <row r="58" spans="1:2" hidden="1" outlineLevel="2" x14ac:dyDescent="0.25">
      <c r="A58">
        <f>YEAR('cukier'!A58)</f>
        <v>2005</v>
      </c>
      <c r="B58" s="4">
        <v>149</v>
      </c>
    </row>
    <row r="59" spans="1:2" hidden="1" outlineLevel="2" x14ac:dyDescent="0.25">
      <c r="A59">
        <f>YEAR('cukier'!A59)</f>
        <v>2005</v>
      </c>
      <c r="B59" s="4">
        <v>492</v>
      </c>
    </row>
    <row r="60" spans="1:2" hidden="1" outlineLevel="2" x14ac:dyDescent="0.25">
      <c r="A60">
        <f>YEAR('cukier'!A60)</f>
        <v>2005</v>
      </c>
      <c r="B60" s="4">
        <v>2</v>
      </c>
    </row>
    <row r="61" spans="1:2" hidden="1" outlineLevel="2" x14ac:dyDescent="0.25">
      <c r="A61">
        <f>YEAR('cukier'!A61)</f>
        <v>2005</v>
      </c>
      <c r="B61" s="4">
        <v>298</v>
      </c>
    </row>
    <row r="62" spans="1:2" hidden="1" outlineLevel="2" x14ac:dyDescent="0.25">
      <c r="A62">
        <f>YEAR('cukier'!A62)</f>
        <v>2005</v>
      </c>
      <c r="B62" s="4">
        <v>201</v>
      </c>
    </row>
    <row r="63" spans="1:2" hidden="1" outlineLevel="2" x14ac:dyDescent="0.25">
      <c r="A63">
        <f>YEAR('cukier'!A63)</f>
        <v>2005</v>
      </c>
      <c r="B63" s="4">
        <v>15</v>
      </c>
    </row>
    <row r="64" spans="1:2" hidden="1" outlineLevel="2" x14ac:dyDescent="0.25">
      <c r="A64">
        <f>YEAR('cukier'!A64)</f>
        <v>2005</v>
      </c>
      <c r="B64" s="4">
        <v>319</v>
      </c>
    </row>
    <row r="65" spans="1:2" hidden="1" outlineLevel="2" x14ac:dyDescent="0.25">
      <c r="A65">
        <f>YEAR('cukier'!A65)</f>
        <v>2005</v>
      </c>
      <c r="B65" s="4">
        <v>9</v>
      </c>
    </row>
    <row r="66" spans="1:2" hidden="1" outlineLevel="2" x14ac:dyDescent="0.25">
      <c r="A66">
        <f>YEAR('cukier'!A66)</f>
        <v>2005</v>
      </c>
      <c r="B66" s="4">
        <v>15</v>
      </c>
    </row>
    <row r="67" spans="1:2" hidden="1" outlineLevel="2" x14ac:dyDescent="0.25">
      <c r="A67">
        <f>YEAR('cukier'!A67)</f>
        <v>2005</v>
      </c>
      <c r="B67" s="4">
        <v>444</v>
      </c>
    </row>
    <row r="68" spans="1:2" hidden="1" outlineLevel="2" x14ac:dyDescent="0.25">
      <c r="A68">
        <f>YEAR('cukier'!A68)</f>
        <v>2005</v>
      </c>
      <c r="B68" s="4">
        <v>13</v>
      </c>
    </row>
    <row r="69" spans="1:2" hidden="1" outlineLevel="2" x14ac:dyDescent="0.25">
      <c r="A69">
        <f>YEAR('cukier'!A69)</f>
        <v>2005</v>
      </c>
      <c r="B69" s="4">
        <v>366</v>
      </c>
    </row>
    <row r="70" spans="1:2" hidden="1" outlineLevel="2" x14ac:dyDescent="0.25">
      <c r="A70">
        <f>YEAR('cukier'!A70)</f>
        <v>2005</v>
      </c>
      <c r="B70" s="4">
        <v>259</v>
      </c>
    </row>
    <row r="71" spans="1:2" hidden="1" outlineLevel="2" x14ac:dyDescent="0.25">
      <c r="A71">
        <f>YEAR('cukier'!A71)</f>
        <v>2005</v>
      </c>
      <c r="B71" s="4">
        <v>16</v>
      </c>
    </row>
    <row r="72" spans="1:2" hidden="1" outlineLevel="2" x14ac:dyDescent="0.25">
      <c r="A72">
        <f>YEAR('cukier'!A72)</f>
        <v>2005</v>
      </c>
      <c r="B72" s="4">
        <v>49</v>
      </c>
    </row>
    <row r="73" spans="1:2" hidden="1" outlineLevel="2" x14ac:dyDescent="0.25">
      <c r="A73">
        <f>YEAR('cukier'!A73)</f>
        <v>2005</v>
      </c>
      <c r="B73" s="4">
        <v>3</v>
      </c>
    </row>
    <row r="74" spans="1:2" hidden="1" outlineLevel="2" x14ac:dyDescent="0.25">
      <c r="A74">
        <f>YEAR('cukier'!A74)</f>
        <v>2005</v>
      </c>
      <c r="B74" s="4">
        <v>251</v>
      </c>
    </row>
    <row r="75" spans="1:2" hidden="1" outlineLevel="2" x14ac:dyDescent="0.25">
      <c r="A75">
        <f>YEAR('cukier'!A75)</f>
        <v>2005</v>
      </c>
      <c r="B75" s="4">
        <v>179</v>
      </c>
    </row>
    <row r="76" spans="1:2" hidden="1" outlineLevel="2" x14ac:dyDescent="0.25">
      <c r="A76">
        <f>YEAR('cukier'!A76)</f>
        <v>2005</v>
      </c>
      <c r="B76" s="4">
        <v>116</v>
      </c>
    </row>
    <row r="77" spans="1:2" hidden="1" outlineLevel="2" x14ac:dyDescent="0.25">
      <c r="A77">
        <f>YEAR('cukier'!A77)</f>
        <v>2005</v>
      </c>
      <c r="B77" s="4">
        <v>13</v>
      </c>
    </row>
    <row r="78" spans="1:2" hidden="1" outlineLevel="2" x14ac:dyDescent="0.25">
      <c r="A78">
        <f>YEAR('cukier'!A78)</f>
        <v>2005</v>
      </c>
      <c r="B78" s="4">
        <v>3</v>
      </c>
    </row>
    <row r="79" spans="1:2" hidden="1" outlineLevel="2" x14ac:dyDescent="0.25">
      <c r="A79">
        <f>YEAR('cukier'!A79)</f>
        <v>2005</v>
      </c>
      <c r="B79" s="4">
        <v>253</v>
      </c>
    </row>
    <row r="80" spans="1:2" hidden="1" outlineLevel="2" x14ac:dyDescent="0.25">
      <c r="A80">
        <f>YEAR('cukier'!A80)</f>
        <v>2005</v>
      </c>
      <c r="B80" s="4">
        <v>83</v>
      </c>
    </row>
    <row r="81" spans="1:2" hidden="1" outlineLevel="2" x14ac:dyDescent="0.25">
      <c r="A81">
        <f>YEAR('cukier'!A81)</f>
        <v>2005</v>
      </c>
      <c r="B81" s="4">
        <v>177</v>
      </c>
    </row>
    <row r="82" spans="1:2" hidden="1" outlineLevel="2" x14ac:dyDescent="0.25">
      <c r="A82">
        <f>YEAR('cukier'!A82)</f>
        <v>2005</v>
      </c>
      <c r="B82" s="4">
        <v>7</v>
      </c>
    </row>
    <row r="83" spans="1:2" hidden="1" outlineLevel="2" x14ac:dyDescent="0.25">
      <c r="A83">
        <f>YEAR('cukier'!A83)</f>
        <v>2005</v>
      </c>
      <c r="B83" s="4">
        <v>46</v>
      </c>
    </row>
    <row r="84" spans="1:2" hidden="1" outlineLevel="2" x14ac:dyDescent="0.25">
      <c r="A84">
        <f>YEAR('cukier'!A84)</f>
        <v>2005</v>
      </c>
      <c r="B84" s="4">
        <v>2</v>
      </c>
    </row>
    <row r="85" spans="1:2" hidden="1" outlineLevel="2" x14ac:dyDescent="0.25">
      <c r="A85">
        <f>YEAR('cukier'!A85)</f>
        <v>2005</v>
      </c>
      <c r="B85" s="4">
        <v>9</v>
      </c>
    </row>
    <row r="86" spans="1:2" hidden="1" outlineLevel="2" x14ac:dyDescent="0.25">
      <c r="A86">
        <f>YEAR('cukier'!A86)</f>
        <v>2005</v>
      </c>
      <c r="B86" s="4">
        <v>3</v>
      </c>
    </row>
    <row r="87" spans="1:2" hidden="1" outlineLevel="2" x14ac:dyDescent="0.25">
      <c r="A87">
        <f>YEAR('cukier'!A87)</f>
        <v>2005</v>
      </c>
      <c r="B87" s="4">
        <v>67</v>
      </c>
    </row>
    <row r="88" spans="1:2" hidden="1" outlineLevel="2" x14ac:dyDescent="0.25">
      <c r="A88">
        <f>YEAR('cukier'!A88)</f>
        <v>2005</v>
      </c>
      <c r="B88" s="4">
        <v>425</v>
      </c>
    </row>
    <row r="89" spans="1:2" hidden="1" outlineLevel="2" x14ac:dyDescent="0.25">
      <c r="A89">
        <f>YEAR('cukier'!A89)</f>
        <v>2005</v>
      </c>
      <c r="B89" s="4">
        <v>453</v>
      </c>
    </row>
    <row r="90" spans="1:2" hidden="1" outlineLevel="2" x14ac:dyDescent="0.25">
      <c r="A90">
        <f>YEAR('cukier'!A90)</f>
        <v>2005</v>
      </c>
      <c r="B90" s="4">
        <v>212</v>
      </c>
    </row>
    <row r="91" spans="1:2" hidden="1" outlineLevel="2" x14ac:dyDescent="0.25">
      <c r="A91">
        <f>YEAR('cukier'!A91)</f>
        <v>2005</v>
      </c>
      <c r="B91" s="4">
        <v>19</v>
      </c>
    </row>
    <row r="92" spans="1:2" hidden="1" outlineLevel="2" x14ac:dyDescent="0.25">
      <c r="A92">
        <f>YEAR('cukier'!A92)</f>
        <v>2005</v>
      </c>
      <c r="B92" s="4">
        <v>81</v>
      </c>
    </row>
    <row r="93" spans="1:2" hidden="1" outlineLevel="2" x14ac:dyDescent="0.25">
      <c r="A93">
        <f>YEAR('cukier'!A93)</f>
        <v>2005</v>
      </c>
      <c r="B93" s="4">
        <v>7</v>
      </c>
    </row>
    <row r="94" spans="1:2" hidden="1" outlineLevel="2" x14ac:dyDescent="0.25">
      <c r="A94">
        <f>YEAR('cukier'!A94)</f>
        <v>2005</v>
      </c>
      <c r="B94" s="4">
        <v>179</v>
      </c>
    </row>
    <row r="95" spans="1:2" hidden="1" outlineLevel="2" x14ac:dyDescent="0.25">
      <c r="A95">
        <f>YEAR('cukier'!A95)</f>
        <v>2005</v>
      </c>
      <c r="B95" s="4">
        <v>222</v>
      </c>
    </row>
    <row r="96" spans="1:2" hidden="1" outlineLevel="2" x14ac:dyDescent="0.25">
      <c r="A96">
        <f>YEAR('cukier'!A96)</f>
        <v>2005</v>
      </c>
      <c r="B96" s="4">
        <v>14</v>
      </c>
    </row>
    <row r="97" spans="1:2" hidden="1" outlineLevel="2" x14ac:dyDescent="0.25">
      <c r="A97">
        <f>YEAR('cukier'!A97)</f>
        <v>2005</v>
      </c>
      <c r="B97" s="4">
        <v>15</v>
      </c>
    </row>
    <row r="98" spans="1:2" hidden="1" outlineLevel="2" x14ac:dyDescent="0.25">
      <c r="A98">
        <f>YEAR('cukier'!A98)</f>
        <v>2005</v>
      </c>
      <c r="B98" s="4">
        <v>97</v>
      </c>
    </row>
    <row r="99" spans="1:2" hidden="1" outlineLevel="2" x14ac:dyDescent="0.25">
      <c r="A99">
        <f>YEAR('cukier'!A99)</f>
        <v>2005</v>
      </c>
      <c r="B99" s="4">
        <v>142</v>
      </c>
    </row>
    <row r="100" spans="1:2" hidden="1" outlineLevel="2" x14ac:dyDescent="0.25">
      <c r="A100">
        <f>YEAR('cukier'!A100)</f>
        <v>2005</v>
      </c>
      <c r="B100" s="4">
        <v>214</v>
      </c>
    </row>
    <row r="101" spans="1:2" hidden="1" outlineLevel="2" x14ac:dyDescent="0.25">
      <c r="A101">
        <f>YEAR('cukier'!A101)</f>
        <v>2005</v>
      </c>
      <c r="B101" s="4">
        <v>408</v>
      </c>
    </row>
    <row r="102" spans="1:2" hidden="1" outlineLevel="2" x14ac:dyDescent="0.25">
      <c r="A102">
        <f>YEAR('cukier'!A102)</f>
        <v>2005</v>
      </c>
      <c r="B102" s="4">
        <v>144</v>
      </c>
    </row>
    <row r="103" spans="1:2" hidden="1" outlineLevel="2" x14ac:dyDescent="0.25">
      <c r="A103">
        <f>YEAR('cukier'!A103)</f>
        <v>2005</v>
      </c>
      <c r="B103" s="4">
        <v>173</v>
      </c>
    </row>
    <row r="104" spans="1:2" hidden="1" outlineLevel="2" x14ac:dyDescent="0.25">
      <c r="A104">
        <f>YEAR('cukier'!A104)</f>
        <v>2005</v>
      </c>
      <c r="B104" s="4">
        <v>15</v>
      </c>
    </row>
    <row r="105" spans="1:2" hidden="1" outlineLevel="2" x14ac:dyDescent="0.25">
      <c r="A105">
        <f>YEAR('cukier'!A105)</f>
        <v>2005</v>
      </c>
      <c r="B105" s="4">
        <v>433</v>
      </c>
    </row>
    <row r="106" spans="1:2" hidden="1" outlineLevel="2" x14ac:dyDescent="0.25">
      <c r="A106">
        <f>YEAR('cukier'!A106)</f>
        <v>2005</v>
      </c>
      <c r="B106" s="4">
        <v>137</v>
      </c>
    </row>
    <row r="107" spans="1:2" hidden="1" outlineLevel="2" x14ac:dyDescent="0.25">
      <c r="A107">
        <f>YEAR('cukier'!A107)</f>
        <v>2005</v>
      </c>
      <c r="B107" s="4">
        <v>118</v>
      </c>
    </row>
    <row r="108" spans="1:2" hidden="1" outlineLevel="2" x14ac:dyDescent="0.25">
      <c r="A108">
        <f>YEAR('cukier'!A108)</f>
        <v>2005</v>
      </c>
      <c r="B108" s="4">
        <v>158</v>
      </c>
    </row>
    <row r="109" spans="1:2" hidden="1" outlineLevel="2" x14ac:dyDescent="0.25">
      <c r="A109">
        <f>YEAR('cukier'!A109)</f>
        <v>2005</v>
      </c>
      <c r="B109" s="4">
        <v>13</v>
      </c>
    </row>
    <row r="110" spans="1:2" hidden="1" outlineLevel="2" x14ac:dyDescent="0.25">
      <c r="A110">
        <f>YEAR('cukier'!A110)</f>
        <v>2005</v>
      </c>
      <c r="B110" s="4">
        <v>2</v>
      </c>
    </row>
    <row r="111" spans="1:2" hidden="1" outlineLevel="2" x14ac:dyDescent="0.25">
      <c r="A111">
        <f>YEAR('cukier'!A111)</f>
        <v>2005</v>
      </c>
      <c r="B111" s="4">
        <v>467</v>
      </c>
    </row>
    <row r="112" spans="1:2" hidden="1" outlineLevel="2" x14ac:dyDescent="0.25">
      <c r="A112">
        <f>YEAR('cukier'!A112)</f>
        <v>2005</v>
      </c>
      <c r="B112" s="4">
        <v>9</v>
      </c>
    </row>
    <row r="113" spans="1:2" hidden="1" outlineLevel="2" x14ac:dyDescent="0.25">
      <c r="A113">
        <f>YEAR('cukier'!A113)</f>
        <v>2005</v>
      </c>
      <c r="B113" s="4">
        <v>189</v>
      </c>
    </row>
    <row r="114" spans="1:2" hidden="1" outlineLevel="2" x14ac:dyDescent="0.25">
      <c r="A114">
        <f>YEAR('cukier'!A114)</f>
        <v>2005</v>
      </c>
      <c r="B114" s="4">
        <v>19</v>
      </c>
    </row>
    <row r="115" spans="1:2" hidden="1" outlineLevel="2" x14ac:dyDescent="0.25">
      <c r="A115">
        <f>YEAR('cukier'!A115)</f>
        <v>2005</v>
      </c>
      <c r="B115" s="4">
        <v>172</v>
      </c>
    </row>
    <row r="116" spans="1:2" hidden="1" outlineLevel="2" x14ac:dyDescent="0.25">
      <c r="A116">
        <f>YEAR('cukier'!A116)</f>
        <v>2005</v>
      </c>
      <c r="B116" s="4">
        <v>84</v>
      </c>
    </row>
    <row r="117" spans="1:2" hidden="1" outlineLevel="2" x14ac:dyDescent="0.25">
      <c r="A117">
        <f>YEAR('cukier'!A117)</f>
        <v>2005</v>
      </c>
      <c r="B117" s="4">
        <v>8</v>
      </c>
    </row>
    <row r="118" spans="1:2" hidden="1" outlineLevel="2" x14ac:dyDescent="0.25">
      <c r="A118">
        <f>YEAR('cukier'!A118)</f>
        <v>2005</v>
      </c>
      <c r="B118" s="4">
        <v>66</v>
      </c>
    </row>
    <row r="119" spans="1:2" hidden="1" outlineLevel="2" x14ac:dyDescent="0.25">
      <c r="A119">
        <f>YEAR('cukier'!A119)</f>
        <v>2005</v>
      </c>
      <c r="B119" s="4">
        <v>35</v>
      </c>
    </row>
    <row r="120" spans="1:2" hidden="1" outlineLevel="2" x14ac:dyDescent="0.25">
      <c r="A120">
        <f>YEAR('cukier'!A120)</f>
        <v>2005</v>
      </c>
      <c r="B120" s="4">
        <v>91</v>
      </c>
    </row>
    <row r="121" spans="1:2" hidden="1" outlineLevel="2" x14ac:dyDescent="0.25">
      <c r="A121">
        <f>YEAR('cukier'!A121)</f>
        <v>2005</v>
      </c>
      <c r="B121" s="4">
        <v>396</v>
      </c>
    </row>
    <row r="122" spans="1:2" hidden="1" outlineLevel="2" x14ac:dyDescent="0.25">
      <c r="A122">
        <f>YEAR('cukier'!A122)</f>
        <v>2005</v>
      </c>
      <c r="B122" s="4">
        <v>6</v>
      </c>
    </row>
    <row r="123" spans="1:2" hidden="1" outlineLevel="2" x14ac:dyDescent="0.25">
      <c r="A123">
        <f>YEAR('cukier'!A123)</f>
        <v>2005</v>
      </c>
      <c r="B123" s="4">
        <v>47</v>
      </c>
    </row>
    <row r="124" spans="1:2" hidden="1" outlineLevel="2" x14ac:dyDescent="0.25">
      <c r="A124">
        <f>YEAR('cukier'!A124)</f>
        <v>2005</v>
      </c>
      <c r="B124" s="4">
        <v>41</v>
      </c>
    </row>
    <row r="125" spans="1:2" hidden="1" outlineLevel="2" x14ac:dyDescent="0.25">
      <c r="A125">
        <f>YEAR('cukier'!A125)</f>
        <v>2005</v>
      </c>
      <c r="B125" s="4">
        <v>136</v>
      </c>
    </row>
    <row r="126" spans="1:2" hidden="1" outlineLevel="2" x14ac:dyDescent="0.25">
      <c r="A126">
        <f>YEAR('cukier'!A126)</f>
        <v>2005</v>
      </c>
      <c r="B126" s="4">
        <v>16</v>
      </c>
    </row>
    <row r="127" spans="1:2" hidden="1" outlineLevel="2" x14ac:dyDescent="0.25">
      <c r="A127">
        <f>YEAR('cukier'!A127)</f>
        <v>2005</v>
      </c>
      <c r="B127" s="4">
        <v>18</v>
      </c>
    </row>
    <row r="128" spans="1:2" hidden="1" outlineLevel="2" x14ac:dyDescent="0.25">
      <c r="A128">
        <f>YEAR('cukier'!A128)</f>
        <v>2005</v>
      </c>
      <c r="B128" s="4">
        <v>11</v>
      </c>
    </row>
    <row r="129" spans="1:2" hidden="1" outlineLevel="2" x14ac:dyDescent="0.25">
      <c r="A129">
        <f>YEAR('cukier'!A129)</f>
        <v>2005</v>
      </c>
      <c r="B129" s="4">
        <v>8</v>
      </c>
    </row>
    <row r="130" spans="1:2" hidden="1" outlineLevel="2" x14ac:dyDescent="0.25">
      <c r="A130">
        <f>YEAR('cukier'!A130)</f>
        <v>2005</v>
      </c>
      <c r="B130" s="4">
        <v>16</v>
      </c>
    </row>
    <row r="131" spans="1:2" hidden="1" outlineLevel="2" x14ac:dyDescent="0.25">
      <c r="A131">
        <f>YEAR('cukier'!A131)</f>
        <v>2005</v>
      </c>
      <c r="B131" s="4">
        <v>54</v>
      </c>
    </row>
    <row r="132" spans="1:2" hidden="1" outlineLevel="2" x14ac:dyDescent="0.25">
      <c r="A132">
        <f>YEAR('cukier'!A132)</f>
        <v>2005</v>
      </c>
      <c r="B132" s="4">
        <v>299</v>
      </c>
    </row>
    <row r="133" spans="1:2" hidden="1" outlineLevel="2" x14ac:dyDescent="0.25">
      <c r="A133">
        <f>YEAR('cukier'!A133)</f>
        <v>2005</v>
      </c>
      <c r="B133" s="4">
        <v>168</v>
      </c>
    </row>
    <row r="134" spans="1:2" hidden="1" outlineLevel="2" x14ac:dyDescent="0.25">
      <c r="A134">
        <f>YEAR('cukier'!A134)</f>
        <v>2005</v>
      </c>
      <c r="B134" s="4">
        <v>106</v>
      </c>
    </row>
    <row r="135" spans="1:2" hidden="1" outlineLevel="2" x14ac:dyDescent="0.25">
      <c r="A135">
        <f>YEAR('cukier'!A135)</f>
        <v>2005</v>
      </c>
      <c r="B135" s="4">
        <v>41</v>
      </c>
    </row>
    <row r="136" spans="1:2" hidden="1" outlineLevel="2" x14ac:dyDescent="0.25">
      <c r="A136">
        <f>YEAR('cukier'!A136)</f>
        <v>2005</v>
      </c>
      <c r="B136" s="4">
        <v>31</v>
      </c>
    </row>
    <row r="137" spans="1:2" hidden="1" outlineLevel="2" x14ac:dyDescent="0.25">
      <c r="A137">
        <f>YEAR('cukier'!A137)</f>
        <v>2005</v>
      </c>
      <c r="B137" s="4">
        <v>8</v>
      </c>
    </row>
    <row r="138" spans="1:2" hidden="1" outlineLevel="2" x14ac:dyDescent="0.25">
      <c r="A138">
        <f>YEAR('cukier'!A138)</f>
        <v>2005</v>
      </c>
      <c r="B138" s="4">
        <v>63</v>
      </c>
    </row>
    <row r="139" spans="1:2" hidden="1" outlineLevel="2" x14ac:dyDescent="0.25">
      <c r="A139">
        <f>YEAR('cukier'!A139)</f>
        <v>2005</v>
      </c>
      <c r="B139" s="4">
        <v>368</v>
      </c>
    </row>
    <row r="140" spans="1:2" hidden="1" outlineLevel="2" x14ac:dyDescent="0.25">
      <c r="A140">
        <f>YEAR('cukier'!A140)</f>
        <v>2005</v>
      </c>
      <c r="B140" s="4">
        <v>106</v>
      </c>
    </row>
    <row r="141" spans="1:2" hidden="1" outlineLevel="2" x14ac:dyDescent="0.25">
      <c r="A141">
        <f>YEAR('cukier'!A141)</f>
        <v>2005</v>
      </c>
      <c r="B141" s="4">
        <v>47</v>
      </c>
    </row>
    <row r="142" spans="1:2" hidden="1" outlineLevel="2" x14ac:dyDescent="0.25">
      <c r="A142">
        <f>YEAR('cukier'!A142)</f>
        <v>2005</v>
      </c>
      <c r="B142" s="4">
        <v>447</v>
      </c>
    </row>
    <row r="143" spans="1:2" hidden="1" outlineLevel="2" x14ac:dyDescent="0.25">
      <c r="A143">
        <f>YEAR('cukier'!A143)</f>
        <v>2005</v>
      </c>
      <c r="B143" s="4">
        <v>106</v>
      </c>
    </row>
    <row r="144" spans="1:2" hidden="1" outlineLevel="2" x14ac:dyDescent="0.25">
      <c r="A144">
        <f>YEAR('cukier'!A144)</f>
        <v>2005</v>
      </c>
      <c r="B144" s="4">
        <v>13</v>
      </c>
    </row>
    <row r="145" spans="1:2" hidden="1" outlineLevel="2" x14ac:dyDescent="0.25">
      <c r="A145">
        <f>YEAR('cukier'!A145)</f>
        <v>2005</v>
      </c>
      <c r="B145" s="4">
        <v>89</v>
      </c>
    </row>
    <row r="146" spans="1:2" hidden="1" outlineLevel="2" x14ac:dyDescent="0.25">
      <c r="A146">
        <f>YEAR('cukier'!A146)</f>
        <v>2005</v>
      </c>
      <c r="B146" s="4">
        <v>105</v>
      </c>
    </row>
    <row r="147" spans="1:2" hidden="1" outlineLevel="2" x14ac:dyDescent="0.25">
      <c r="A147">
        <f>YEAR('cukier'!A147)</f>
        <v>2005</v>
      </c>
      <c r="B147" s="4">
        <v>147</v>
      </c>
    </row>
    <row r="148" spans="1:2" hidden="1" outlineLevel="2" x14ac:dyDescent="0.25">
      <c r="A148">
        <f>YEAR('cukier'!A148)</f>
        <v>2005</v>
      </c>
      <c r="B148" s="4">
        <v>309</v>
      </c>
    </row>
    <row r="149" spans="1:2" hidden="1" outlineLevel="2" x14ac:dyDescent="0.25">
      <c r="A149">
        <f>YEAR('cukier'!A149)</f>
        <v>2005</v>
      </c>
      <c r="B149" s="4">
        <v>47</v>
      </c>
    </row>
    <row r="150" spans="1:2" hidden="1" outlineLevel="2" x14ac:dyDescent="0.25">
      <c r="A150">
        <f>YEAR('cukier'!A150)</f>
        <v>2005</v>
      </c>
      <c r="B150" s="4">
        <v>404</v>
      </c>
    </row>
    <row r="151" spans="1:2" hidden="1" outlineLevel="2" x14ac:dyDescent="0.25">
      <c r="A151">
        <f>YEAR('cukier'!A151)</f>
        <v>2005</v>
      </c>
      <c r="B151" s="4">
        <v>39</v>
      </c>
    </row>
    <row r="152" spans="1:2" hidden="1" outlineLevel="2" x14ac:dyDescent="0.25">
      <c r="A152">
        <f>YEAR('cukier'!A152)</f>
        <v>2005</v>
      </c>
      <c r="B152" s="4">
        <v>61</v>
      </c>
    </row>
    <row r="153" spans="1:2" hidden="1" outlineLevel="2" x14ac:dyDescent="0.25">
      <c r="A153">
        <f>YEAR('cukier'!A153)</f>
        <v>2005</v>
      </c>
      <c r="B153" s="4">
        <v>89</v>
      </c>
    </row>
    <row r="154" spans="1:2" hidden="1" outlineLevel="2" x14ac:dyDescent="0.25">
      <c r="A154">
        <f>YEAR('cukier'!A154)</f>
        <v>2005</v>
      </c>
      <c r="B154" s="4">
        <v>127</v>
      </c>
    </row>
    <row r="155" spans="1:2" hidden="1" outlineLevel="2" x14ac:dyDescent="0.25">
      <c r="A155">
        <f>YEAR('cukier'!A155)</f>
        <v>2005</v>
      </c>
      <c r="B155" s="4">
        <v>81</v>
      </c>
    </row>
    <row r="156" spans="1:2" hidden="1" outlineLevel="2" x14ac:dyDescent="0.25">
      <c r="A156">
        <f>YEAR('cukier'!A156)</f>
        <v>2005</v>
      </c>
      <c r="B156" s="4">
        <v>433</v>
      </c>
    </row>
    <row r="157" spans="1:2" hidden="1" outlineLevel="2" x14ac:dyDescent="0.25">
      <c r="A157">
        <f>YEAR('cukier'!A157)</f>
        <v>2005</v>
      </c>
      <c r="B157" s="4">
        <v>284</v>
      </c>
    </row>
    <row r="158" spans="1:2" hidden="1" outlineLevel="2" x14ac:dyDescent="0.25">
      <c r="A158">
        <f>YEAR('cukier'!A158)</f>
        <v>2005</v>
      </c>
      <c r="B158" s="4">
        <v>122</v>
      </c>
    </row>
    <row r="159" spans="1:2" hidden="1" outlineLevel="2" x14ac:dyDescent="0.25">
      <c r="A159">
        <f>YEAR('cukier'!A159)</f>
        <v>2005</v>
      </c>
      <c r="B159" s="4">
        <v>193</v>
      </c>
    </row>
    <row r="160" spans="1:2" hidden="1" outlineLevel="2" x14ac:dyDescent="0.25">
      <c r="A160">
        <f>YEAR('cukier'!A160)</f>
        <v>2005</v>
      </c>
      <c r="B160" s="4">
        <v>118</v>
      </c>
    </row>
    <row r="161" spans="1:2" hidden="1" outlineLevel="2" x14ac:dyDescent="0.25">
      <c r="A161">
        <f>YEAR('cukier'!A161)</f>
        <v>2005</v>
      </c>
      <c r="B161" s="4">
        <v>173</v>
      </c>
    </row>
    <row r="162" spans="1:2" hidden="1" outlineLevel="2" x14ac:dyDescent="0.25">
      <c r="A162">
        <f>YEAR('cukier'!A162)</f>
        <v>2005</v>
      </c>
      <c r="B162" s="4">
        <v>392</v>
      </c>
    </row>
    <row r="163" spans="1:2" hidden="1" outlineLevel="2" x14ac:dyDescent="0.25">
      <c r="A163">
        <f>YEAR('cukier'!A163)</f>
        <v>2005</v>
      </c>
      <c r="B163" s="4">
        <v>8</v>
      </c>
    </row>
    <row r="164" spans="1:2" hidden="1" outlineLevel="2" x14ac:dyDescent="0.25">
      <c r="A164">
        <f>YEAR('cukier'!A164)</f>
        <v>2005</v>
      </c>
      <c r="B164" s="4">
        <v>132</v>
      </c>
    </row>
    <row r="165" spans="1:2" hidden="1" outlineLevel="2" x14ac:dyDescent="0.25">
      <c r="A165">
        <f>YEAR('cukier'!A165)</f>
        <v>2005</v>
      </c>
      <c r="B165" s="4">
        <v>76</v>
      </c>
    </row>
    <row r="166" spans="1:2" hidden="1" outlineLevel="2" x14ac:dyDescent="0.25">
      <c r="A166">
        <f>YEAR('cukier'!A166)</f>
        <v>2005</v>
      </c>
      <c r="B166" s="4">
        <v>17</v>
      </c>
    </row>
    <row r="167" spans="1:2" hidden="1" outlineLevel="2" x14ac:dyDescent="0.25">
      <c r="A167">
        <f>YEAR('cukier'!A167)</f>
        <v>2005</v>
      </c>
      <c r="B167" s="4">
        <v>17</v>
      </c>
    </row>
    <row r="168" spans="1:2" hidden="1" outlineLevel="2" x14ac:dyDescent="0.25">
      <c r="A168">
        <f>YEAR('cukier'!A168)</f>
        <v>2005</v>
      </c>
      <c r="B168" s="4">
        <v>2</v>
      </c>
    </row>
    <row r="169" spans="1:2" hidden="1" outlineLevel="2" x14ac:dyDescent="0.25">
      <c r="A169">
        <f>YEAR('cukier'!A169)</f>
        <v>2005</v>
      </c>
      <c r="B169" s="4">
        <v>125</v>
      </c>
    </row>
    <row r="170" spans="1:2" hidden="1" outlineLevel="2" x14ac:dyDescent="0.25">
      <c r="A170">
        <f>YEAR('cukier'!A170)</f>
        <v>2005</v>
      </c>
      <c r="B170" s="4">
        <v>234</v>
      </c>
    </row>
    <row r="171" spans="1:2" hidden="1" outlineLevel="2" x14ac:dyDescent="0.25">
      <c r="A171">
        <f>YEAR('cukier'!A171)</f>
        <v>2005</v>
      </c>
      <c r="B171" s="4">
        <v>53</v>
      </c>
    </row>
    <row r="172" spans="1:2" hidden="1" outlineLevel="2" x14ac:dyDescent="0.25">
      <c r="A172">
        <f>YEAR('cukier'!A172)</f>
        <v>2005</v>
      </c>
      <c r="B172" s="4">
        <v>165</v>
      </c>
    </row>
    <row r="173" spans="1:2" hidden="1" outlineLevel="2" x14ac:dyDescent="0.25">
      <c r="A173">
        <f>YEAR('cukier'!A173)</f>
        <v>2005</v>
      </c>
      <c r="B173" s="4">
        <v>177</v>
      </c>
    </row>
    <row r="174" spans="1:2" hidden="1" outlineLevel="2" x14ac:dyDescent="0.25">
      <c r="A174">
        <f>YEAR('cukier'!A174)</f>
        <v>2005</v>
      </c>
      <c r="B174" s="4">
        <v>103</v>
      </c>
    </row>
    <row r="175" spans="1:2" hidden="1" outlineLevel="2" x14ac:dyDescent="0.25">
      <c r="A175">
        <f>YEAR('cukier'!A175)</f>
        <v>2005</v>
      </c>
      <c r="B175" s="4">
        <v>2</v>
      </c>
    </row>
    <row r="176" spans="1:2" hidden="1" outlineLevel="2" x14ac:dyDescent="0.25">
      <c r="A176">
        <f>YEAR('cukier'!A176)</f>
        <v>2005</v>
      </c>
      <c r="B176" s="4">
        <v>279</v>
      </c>
    </row>
    <row r="177" spans="1:2" hidden="1" outlineLevel="2" x14ac:dyDescent="0.25">
      <c r="A177">
        <f>YEAR('cukier'!A177)</f>
        <v>2005</v>
      </c>
      <c r="B177" s="4">
        <v>185</v>
      </c>
    </row>
    <row r="178" spans="1:2" hidden="1" outlineLevel="2" x14ac:dyDescent="0.25">
      <c r="A178">
        <f>YEAR('cukier'!A178)</f>
        <v>2005</v>
      </c>
      <c r="B178" s="4">
        <v>434</v>
      </c>
    </row>
    <row r="179" spans="1:2" hidden="1" outlineLevel="2" x14ac:dyDescent="0.25">
      <c r="A179">
        <f>YEAR('cukier'!A179)</f>
        <v>2005</v>
      </c>
      <c r="B179" s="4">
        <v>10</v>
      </c>
    </row>
    <row r="180" spans="1:2" hidden="1" outlineLevel="2" x14ac:dyDescent="0.25">
      <c r="A180">
        <f>YEAR('cukier'!A180)</f>
        <v>2005</v>
      </c>
      <c r="B180" s="4">
        <v>9</v>
      </c>
    </row>
    <row r="181" spans="1:2" hidden="1" outlineLevel="2" x14ac:dyDescent="0.25">
      <c r="A181">
        <f>YEAR('cukier'!A181)</f>
        <v>2005</v>
      </c>
      <c r="B181" s="4">
        <v>383</v>
      </c>
    </row>
    <row r="182" spans="1:2" hidden="1" outlineLevel="2" x14ac:dyDescent="0.25">
      <c r="A182">
        <f>YEAR('cukier'!A182)</f>
        <v>2005</v>
      </c>
      <c r="B182" s="4">
        <v>189</v>
      </c>
    </row>
    <row r="183" spans="1:2" hidden="1" outlineLevel="2" x14ac:dyDescent="0.25">
      <c r="A183">
        <f>YEAR('cukier'!A183)</f>
        <v>2005</v>
      </c>
      <c r="B183" s="4">
        <v>161</v>
      </c>
    </row>
    <row r="184" spans="1:2" hidden="1" outlineLevel="2" x14ac:dyDescent="0.25">
      <c r="A184">
        <f>YEAR('cukier'!A184)</f>
        <v>2005</v>
      </c>
      <c r="B184" s="4">
        <v>115</v>
      </c>
    </row>
    <row r="185" spans="1:2" hidden="1" outlineLevel="2" x14ac:dyDescent="0.25">
      <c r="A185">
        <f>YEAR('cukier'!A185)</f>
        <v>2005</v>
      </c>
      <c r="B185" s="4">
        <v>58</v>
      </c>
    </row>
    <row r="186" spans="1:2" hidden="1" outlineLevel="2" x14ac:dyDescent="0.25">
      <c r="A186">
        <f>YEAR('cukier'!A186)</f>
        <v>2005</v>
      </c>
      <c r="B186" s="4">
        <v>16</v>
      </c>
    </row>
    <row r="187" spans="1:2" hidden="1" outlineLevel="2" x14ac:dyDescent="0.25">
      <c r="A187">
        <f>YEAR('cukier'!A187)</f>
        <v>2005</v>
      </c>
      <c r="B187" s="4">
        <v>17</v>
      </c>
    </row>
    <row r="188" spans="1:2" hidden="1" outlineLevel="2" x14ac:dyDescent="0.25">
      <c r="A188">
        <f>YEAR('cukier'!A188)</f>
        <v>2005</v>
      </c>
      <c r="B188" s="4">
        <v>177</v>
      </c>
    </row>
    <row r="189" spans="1:2" hidden="1" outlineLevel="2" x14ac:dyDescent="0.25">
      <c r="A189">
        <f>YEAR('cukier'!A189)</f>
        <v>2005</v>
      </c>
      <c r="B189" s="4">
        <v>33</v>
      </c>
    </row>
    <row r="190" spans="1:2" hidden="1" outlineLevel="2" x14ac:dyDescent="0.25">
      <c r="A190">
        <f>YEAR('cukier'!A190)</f>
        <v>2005</v>
      </c>
      <c r="B190" s="4">
        <v>60</v>
      </c>
    </row>
    <row r="191" spans="1:2" hidden="1" outlineLevel="2" x14ac:dyDescent="0.25">
      <c r="A191">
        <f>YEAR('cukier'!A191)</f>
        <v>2005</v>
      </c>
      <c r="B191" s="4">
        <v>8</v>
      </c>
    </row>
    <row r="192" spans="1:2" hidden="1" outlineLevel="2" x14ac:dyDescent="0.25">
      <c r="A192">
        <f>YEAR('cukier'!A192)</f>
        <v>2005</v>
      </c>
      <c r="B192" s="4">
        <v>317</v>
      </c>
    </row>
    <row r="193" spans="1:2" hidden="1" outlineLevel="2" x14ac:dyDescent="0.25">
      <c r="A193">
        <f>YEAR('cukier'!A193)</f>
        <v>2005</v>
      </c>
      <c r="B193" s="4">
        <v>3</v>
      </c>
    </row>
    <row r="194" spans="1:2" hidden="1" outlineLevel="2" x14ac:dyDescent="0.25">
      <c r="A194">
        <f>YEAR('cukier'!A194)</f>
        <v>2005</v>
      </c>
      <c r="B194" s="4">
        <v>16</v>
      </c>
    </row>
    <row r="195" spans="1:2" hidden="1" outlineLevel="2" x14ac:dyDescent="0.25">
      <c r="A195">
        <f>YEAR('cukier'!A195)</f>
        <v>2005</v>
      </c>
      <c r="B195" s="4">
        <v>2</v>
      </c>
    </row>
    <row r="196" spans="1:2" hidden="1" outlineLevel="2" x14ac:dyDescent="0.25">
      <c r="A196">
        <f>YEAR('cukier'!A196)</f>
        <v>2005</v>
      </c>
      <c r="B196" s="4">
        <v>161</v>
      </c>
    </row>
    <row r="197" spans="1:2" hidden="1" outlineLevel="2" x14ac:dyDescent="0.25">
      <c r="A197">
        <f>YEAR('cukier'!A197)</f>
        <v>2005</v>
      </c>
      <c r="B197" s="4">
        <v>187</v>
      </c>
    </row>
    <row r="198" spans="1:2" hidden="1" outlineLevel="2" x14ac:dyDescent="0.25">
      <c r="A198">
        <f>YEAR('cukier'!A198)</f>
        <v>2005</v>
      </c>
      <c r="B198" s="4">
        <v>17</v>
      </c>
    </row>
    <row r="199" spans="1:2" hidden="1" outlineLevel="2" x14ac:dyDescent="0.25">
      <c r="A199">
        <f>YEAR('cukier'!A199)</f>
        <v>2005</v>
      </c>
      <c r="B199" s="4">
        <v>5</v>
      </c>
    </row>
    <row r="200" spans="1:2" hidden="1" outlineLevel="2" x14ac:dyDescent="0.25">
      <c r="A200">
        <f>YEAR('cukier'!A200)</f>
        <v>2005</v>
      </c>
      <c r="B200" s="4">
        <v>10</v>
      </c>
    </row>
    <row r="201" spans="1:2" hidden="1" outlineLevel="2" x14ac:dyDescent="0.25">
      <c r="A201">
        <f>YEAR('cukier'!A201)</f>
        <v>2005</v>
      </c>
      <c r="B201" s="4">
        <v>225</v>
      </c>
    </row>
    <row r="202" spans="1:2" hidden="1" outlineLevel="2" x14ac:dyDescent="0.25">
      <c r="A202">
        <f>YEAR('cukier'!A202)</f>
        <v>2005</v>
      </c>
      <c r="B202" s="4">
        <v>367</v>
      </c>
    </row>
    <row r="203" spans="1:2" outlineLevel="1" collapsed="1" x14ac:dyDescent="0.25">
      <c r="A203" s="20" t="s">
        <v>489</v>
      </c>
      <c r="B203" s="4">
        <f>SUBTOTAL(9,B2:B202)</f>
        <v>27016</v>
      </c>
    </row>
    <row r="204" spans="1:2" hidden="1" outlineLevel="2" x14ac:dyDescent="0.25">
      <c r="A204">
        <f>YEAR('cukier'!A203)</f>
        <v>2006</v>
      </c>
      <c r="B204" s="4">
        <v>295</v>
      </c>
    </row>
    <row r="205" spans="1:2" hidden="1" outlineLevel="2" x14ac:dyDescent="0.25">
      <c r="A205">
        <f>YEAR('cukier'!A204)</f>
        <v>2006</v>
      </c>
      <c r="B205" s="4">
        <v>26</v>
      </c>
    </row>
    <row r="206" spans="1:2" hidden="1" outlineLevel="2" x14ac:dyDescent="0.25">
      <c r="A206">
        <f>YEAR('cukier'!A205)</f>
        <v>2006</v>
      </c>
      <c r="B206" s="4">
        <v>16</v>
      </c>
    </row>
    <row r="207" spans="1:2" hidden="1" outlineLevel="2" x14ac:dyDescent="0.25">
      <c r="A207">
        <f>YEAR('cukier'!A206)</f>
        <v>2006</v>
      </c>
      <c r="B207" s="4">
        <v>165</v>
      </c>
    </row>
    <row r="208" spans="1:2" hidden="1" outlineLevel="2" x14ac:dyDescent="0.25">
      <c r="A208">
        <f>YEAR('cukier'!A207)</f>
        <v>2006</v>
      </c>
      <c r="B208" s="4">
        <v>20</v>
      </c>
    </row>
    <row r="209" spans="1:2" hidden="1" outlineLevel="2" x14ac:dyDescent="0.25">
      <c r="A209">
        <f>YEAR('cukier'!A208)</f>
        <v>2006</v>
      </c>
      <c r="B209" s="4">
        <v>2</v>
      </c>
    </row>
    <row r="210" spans="1:2" hidden="1" outlineLevel="2" x14ac:dyDescent="0.25">
      <c r="A210">
        <f>YEAR('cukier'!A209)</f>
        <v>2006</v>
      </c>
      <c r="B210" s="4">
        <v>7</v>
      </c>
    </row>
    <row r="211" spans="1:2" hidden="1" outlineLevel="2" x14ac:dyDescent="0.25">
      <c r="A211">
        <f>YEAR('cukier'!A210)</f>
        <v>2006</v>
      </c>
      <c r="B211" s="4">
        <v>7</v>
      </c>
    </row>
    <row r="212" spans="1:2" hidden="1" outlineLevel="2" x14ac:dyDescent="0.25">
      <c r="A212">
        <f>YEAR('cukier'!A211)</f>
        <v>2006</v>
      </c>
      <c r="B212" s="4">
        <v>72</v>
      </c>
    </row>
    <row r="213" spans="1:2" hidden="1" outlineLevel="2" x14ac:dyDescent="0.25">
      <c r="A213">
        <f>YEAR('cukier'!A212)</f>
        <v>2006</v>
      </c>
      <c r="B213" s="4">
        <v>59</v>
      </c>
    </row>
    <row r="214" spans="1:2" hidden="1" outlineLevel="2" x14ac:dyDescent="0.25">
      <c r="A214">
        <f>YEAR('cukier'!A213)</f>
        <v>2006</v>
      </c>
      <c r="B214" s="4">
        <v>212</v>
      </c>
    </row>
    <row r="215" spans="1:2" hidden="1" outlineLevel="2" x14ac:dyDescent="0.25">
      <c r="A215">
        <f>YEAR('cukier'!A214)</f>
        <v>2006</v>
      </c>
      <c r="B215" s="4">
        <v>195</v>
      </c>
    </row>
    <row r="216" spans="1:2" hidden="1" outlineLevel="2" x14ac:dyDescent="0.25">
      <c r="A216">
        <f>YEAR('cukier'!A215)</f>
        <v>2006</v>
      </c>
      <c r="B216" s="4">
        <v>16</v>
      </c>
    </row>
    <row r="217" spans="1:2" hidden="1" outlineLevel="2" x14ac:dyDescent="0.25">
      <c r="A217">
        <f>YEAR('cukier'!A216)</f>
        <v>2006</v>
      </c>
      <c r="B217" s="4">
        <v>187</v>
      </c>
    </row>
    <row r="218" spans="1:2" hidden="1" outlineLevel="2" x14ac:dyDescent="0.25">
      <c r="A218">
        <f>YEAR('cukier'!A217)</f>
        <v>2006</v>
      </c>
      <c r="B218" s="4">
        <v>369</v>
      </c>
    </row>
    <row r="219" spans="1:2" hidden="1" outlineLevel="2" x14ac:dyDescent="0.25">
      <c r="A219">
        <f>YEAR('cukier'!A218)</f>
        <v>2006</v>
      </c>
      <c r="B219" s="4">
        <v>190</v>
      </c>
    </row>
    <row r="220" spans="1:2" hidden="1" outlineLevel="2" x14ac:dyDescent="0.25">
      <c r="A220">
        <f>YEAR('cukier'!A219)</f>
        <v>2006</v>
      </c>
      <c r="B220" s="4">
        <v>453</v>
      </c>
    </row>
    <row r="221" spans="1:2" hidden="1" outlineLevel="2" x14ac:dyDescent="0.25">
      <c r="A221">
        <f>YEAR('cukier'!A220)</f>
        <v>2006</v>
      </c>
      <c r="B221" s="4">
        <v>223</v>
      </c>
    </row>
    <row r="222" spans="1:2" hidden="1" outlineLevel="2" x14ac:dyDescent="0.25">
      <c r="A222">
        <f>YEAR('cukier'!A221)</f>
        <v>2006</v>
      </c>
      <c r="B222" s="4">
        <v>1</v>
      </c>
    </row>
    <row r="223" spans="1:2" hidden="1" outlineLevel="2" x14ac:dyDescent="0.25">
      <c r="A223">
        <f>YEAR('cukier'!A222)</f>
        <v>2006</v>
      </c>
      <c r="B223" s="4">
        <v>170</v>
      </c>
    </row>
    <row r="224" spans="1:2" hidden="1" outlineLevel="2" x14ac:dyDescent="0.25">
      <c r="A224">
        <f>YEAR('cukier'!A223)</f>
        <v>2006</v>
      </c>
      <c r="B224" s="4">
        <v>19</v>
      </c>
    </row>
    <row r="225" spans="1:2" hidden="1" outlineLevel="2" x14ac:dyDescent="0.25">
      <c r="A225">
        <f>YEAR('cukier'!A224)</f>
        <v>2006</v>
      </c>
      <c r="B225" s="4">
        <v>464</v>
      </c>
    </row>
    <row r="226" spans="1:2" hidden="1" outlineLevel="2" x14ac:dyDescent="0.25">
      <c r="A226">
        <f>YEAR('cukier'!A225)</f>
        <v>2006</v>
      </c>
      <c r="B226" s="4">
        <v>230</v>
      </c>
    </row>
    <row r="227" spans="1:2" hidden="1" outlineLevel="2" x14ac:dyDescent="0.25">
      <c r="A227">
        <f>YEAR('cukier'!A226)</f>
        <v>2006</v>
      </c>
      <c r="B227" s="4">
        <v>387</v>
      </c>
    </row>
    <row r="228" spans="1:2" hidden="1" outlineLevel="2" x14ac:dyDescent="0.25">
      <c r="A228">
        <f>YEAR('cukier'!A227)</f>
        <v>2006</v>
      </c>
      <c r="B228" s="4">
        <v>264</v>
      </c>
    </row>
    <row r="229" spans="1:2" hidden="1" outlineLevel="2" x14ac:dyDescent="0.25">
      <c r="A229">
        <f>YEAR('cukier'!A228)</f>
        <v>2006</v>
      </c>
      <c r="B229" s="4">
        <v>163</v>
      </c>
    </row>
    <row r="230" spans="1:2" hidden="1" outlineLevel="2" x14ac:dyDescent="0.25">
      <c r="A230">
        <f>YEAR('cukier'!A229)</f>
        <v>2006</v>
      </c>
      <c r="B230" s="4">
        <v>14</v>
      </c>
    </row>
    <row r="231" spans="1:2" hidden="1" outlineLevel="2" x14ac:dyDescent="0.25">
      <c r="A231">
        <f>YEAR('cukier'!A230)</f>
        <v>2006</v>
      </c>
      <c r="B231" s="4">
        <v>98</v>
      </c>
    </row>
    <row r="232" spans="1:2" hidden="1" outlineLevel="2" x14ac:dyDescent="0.25">
      <c r="A232">
        <f>YEAR('cukier'!A231)</f>
        <v>2006</v>
      </c>
      <c r="B232" s="4">
        <v>16</v>
      </c>
    </row>
    <row r="233" spans="1:2" hidden="1" outlineLevel="2" x14ac:dyDescent="0.25">
      <c r="A233">
        <f>YEAR('cukier'!A232)</f>
        <v>2006</v>
      </c>
      <c r="B233" s="4">
        <v>80</v>
      </c>
    </row>
    <row r="234" spans="1:2" hidden="1" outlineLevel="2" x14ac:dyDescent="0.25">
      <c r="A234">
        <f>YEAR('cukier'!A233)</f>
        <v>2006</v>
      </c>
      <c r="B234" s="4">
        <v>127</v>
      </c>
    </row>
    <row r="235" spans="1:2" hidden="1" outlineLevel="2" x14ac:dyDescent="0.25">
      <c r="A235">
        <f>YEAR('cukier'!A234)</f>
        <v>2006</v>
      </c>
      <c r="B235" s="4">
        <v>170</v>
      </c>
    </row>
    <row r="236" spans="1:2" hidden="1" outlineLevel="2" x14ac:dyDescent="0.25">
      <c r="A236">
        <f>YEAR('cukier'!A235)</f>
        <v>2006</v>
      </c>
      <c r="B236" s="4">
        <v>28</v>
      </c>
    </row>
    <row r="237" spans="1:2" hidden="1" outlineLevel="2" x14ac:dyDescent="0.25">
      <c r="A237">
        <f>YEAR('cukier'!A236)</f>
        <v>2006</v>
      </c>
      <c r="B237" s="4">
        <v>12</v>
      </c>
    </row>
    <row r="238" spans="1:2" hidden="1" outlineLevel="2" x14ac:dyDescent="0.25">
      <c r="A238">
        <f>YEAR('cukier'!A237)</f>
        <v>2006</v>
      </c>
      <c r="B238" s="4">
        <v>10</v>
      </c>
    </row>
    <row r="239" spans="1:2" hidden="1" outlineLevel="2" x14ac:dyDescent="0.25">
      <c r="A239">
        <f>YEAR('cukier'!A238)</f>
        <v>2006</v>
      </c>
      <c r="B239" s="4">
        <v>65</v>
      </c>
    </row>
    <row r="240" spans="1:2" hidden="1" outlineLevel="2" x14ac:dyDescent="0.25">
      <c r="A240">
        <f>YEAR('cukier'!A239)</f>
        <v>2006</v>
      </c>
      <c r="B240" s="4">
        <v>17</v>
      </c>
    </row>
    <row r="241" spans="1:2" hidden="1" outlineLevel="2" x14ac:dyDescent="0.25">
      <c r="A241">
        <f>YEAR('cukier'!A240)</f>
        <v>2006</v>
      </c>
      <c r="B241" s="4">
        <v>262</v>
      </c>
    </row>
    <row r="242" spans="1:2" hidden="1" outlineLevel="2" x14ac:dyDescent="0.25">
      <c r="A242">
        <f>YEAR('cukier'!A241)</f>
        <v>2006</v>
      </c>
      <c r="B242" s="4">
        <v>20</v>
      </c>
    </row>
    <row r="243" spans="1:2" hidden="1" outlineLevel="2" x14ac:dyDescent="0.25">
      <c r="A243">
        <f>YEAR('cukier'!A242)</f>
        <v>2006</v>
      </c>
      <c r="B243" s="4">
        <v>224</v>
      </c>
    </row>
    <row r="244" spans="1:2" hidden="1" outlineLevel="2" x14ac:dyDescent="0.25">
      <c r="A244">
        <f>YEAR('cukier'!A243)</f>
        <v>2006</v>
      </c>
      <c r="B244" s="4">
        <v>199</v>
      </c>
    </row>
    <row r="245" spans="1:2" hidden="1" outlineLevel="2" x14ac:dyDescent="0.25">
      <c r="A245">
        <f>YEAR('cukier'!A244)</f>
        <v>2006</v>
      </c>
      <c r="B245" s="4">
        <v>70</v>
      </c>
    </row>
    <row r="246" spans="1:2" hidden="1" outlineLevel="2" x14ac:dyDescent="0.25">
      <c r="A246">
        <f>YEAR('cukier'!A245)</f>
        <v>2006</v>
      </c>
      <c r="B246" s="4">
        <v>171</v>
      </c>
    </row>
    <row r="247" spans="1:2" hidden="1" outlineLevel="2" x14ac:dyDescent="0.25">
      <c r="A247">
        <f>YEAR('cukier'!A246)</f>
        <v>2006</v>
      </c>
      <c r="B247" s="4">
        <v>1</v>
      </c>
    </row>
    <row r="248" spans="1:2" hidden="1" outlineLevel="2" x14ac:dyDescent="0.25">
      <c r="A248">
        <f>YEAR('cukier'!A247)</f>
        <v>2006</v>
      </c>
      <c r="B248" s="4">
        <v>13</v>
      </c>
    </row>
    <row r="249" spans="1:2" hidden="1" outlineLevel="2" x14ac:dyDescent="0.25">
      <c r="A249">
        <f>YEAR('cukier'!A248)</f>
        <v>2006</v>
      </c>
      <c r="B249" s="4">
        <v>293</v>
      </c>
    </row>
    <row r="250" spans="1:2" hidden="1" outlineLevel="2" x14ac:dyDescent="0.25">
      <c r="A250">
        <f>YEAR('cukier'!A249)</f>
        <v>2006</v>
      </c>
      <c r="B250" s="4">
        <v>11</v>
      </c>
    </row>
    <row r="251" spans="1:2" hidden="1" outlineLevel="2" x14ac:dyDescent="0.25">
      <c r="A251">
        <f>YEAR('cukier'!A250)</f>
        <v>2006</v>
      </c>
      <c r="B251" s="4">
        <v>162</v>
      </c>
    </row>
    <row r="252" spans="1:2" hidden="1" outlineLevel="2" x14ac:dyDescent="0.25">
      <c r="A252">
        <f>YEAR('cukier'!A251)</f>
        <v>2006</v>
      </c>
      <c r="B252" s="4">
        <v>187</v>
      </c>
    </row>
    <row r="253" spans="1:2" hidden="1" outlineLevel="2" x14ac:dyDescent="0.25">
      <c r="A253">
        <f>YEAR('cukier'!A252)</f>
        <v>2006</v>
      </c>
      <c r="B253" s="4">
        <v>192</v>
      </c>
    </row>
    <row r="254" spans="1:2" hidden="1" outlineLevel="2" x14ac:dyDescent="0.25">
      <c r="A254">
        <f>YEAR('cukier'!A253)</f>
        <v>2006</v>
      </c>
      <c r="B254" s="4">
        <v>127</v>
      </c>
    </row>
    <row r="255" spans="1:2" hidden="1" outlineLevel="2" x14ac:dyDescent="0.25">
      <c r="A255">
        <f>YEAR('cukier'!A254)</f>
        <v>2006</v>
      </c>
      <c r="B255" s="4">
        <v>198</v>
      </c>
    </row>
    <row r="256" spans="1:2" hidden="1" outlineLevel="2" x14ac:dyDescent="0.25">
      <c r="A256">
        <f>YEAR('cukier'!A255)</f>
        <v>2006</v>
      </c>
      <c r="B256" s="4">
        <v>4</v>
      </c>
    </row>
    <row r="257" spans="1:2" hidden="1" outlineLevel="2" x14ac:dyDescent="0.25">
      <c r="A257">
        <f>YEAR('cukier'!A256)</f>
        <v>2006</v>
      </c>
      <c r="B257" s="4">
        <v>110</v>
      </c>
    </row>
    <row r="258" spans="1:2" hidden="1" outlineLevel="2" x14ac:dyDescent="0.25">
      <c r="A258">
        <f>YEAR('cukier'!A257)</f>
        <v>2006</v>
      </c>
      <c r="B258" s="4">
        <v>123</v>
      </c>
    </row>
    <row r="259" spans="1:2" hidden="1" outlineLevel="2" x14ac:dyDescent="0.25">
      <c r="A259">
        <f>YEAR('cukier'!A258)</f>
        <v>2006</v>
      </c>
      <c r="B259" s="4">
        <v>159</v>
      </c>
    </row>
    <row r="260" spans="1:2" hidden="1" outlineLevel="2" x14ac:dyDescent="0.25">
      <c r="A260">
        <f>YEAR('cukier'!A259)</f>
        <v>2006</v>
      </c>
      <c r="B260" s="4">
        <v>19</v>
      </c>
    </row>
    <row r="261" spans="1:2" hidden="1" outlineLevel="2" x14ac:dyDescent="0.25">
      <c r="A261">
        <f>YEAR('cukier'!A260)</f>
        <v>2006</v>
      </c>
      <c r="B261" s="4">
        <v>289</v>
      </c>
    </row>
    <row r="262" spans="1:2" hidden="1" outlineLevel="2" x14ac:dyDescent="0.25">
      <c r="A262">
        <f>YEAR('cukier'!A261)</f>
        <v>2006</v>
      </c>
      <c r="B262" s="4">
        <v>136</v>
      </c>
    </row>
    <row r="263" spans="1:2" hidden="1" outlineLevel="2" x14ac:dyDescent="0.25">
      <c r="A263">
        <f>YEAR('cukier'!A262)</f>
        <v>2006</v>
      </c>
      <c r="B263" s="4">
        <v>41</v>
      </c>
    </row>
    <row r="264" spans="1:2" hidden="1" outlineLevel="2" x14ac:dyDescent="0.25">
      <c r="A264">
        <f>YEAR('cukier'!A263)</f>
        <v>2006</v>
      </c>
      <c r="B264" s="4">
        <v>385</v>
      </c>
    </row>
    <row r="265" spans="1:2" hidden="1" outlineLevel="2" x14ac:dyDescent="0.25">
      <c r="A265">
        <f>YEAR('cukier'!A264)</f>
        <v>2006</v>
      </c>
      <c r="B265" s="4">
        <v>17</v>
      </c>
    </row>
    <row r="266" spans="1:2" hidden="1" outlineLevel="2" x14ac:dyDescent="0.25">
      <c r="A266">
        <f>YEAR('cukier'!A265)</f>
        <v>2006</v>
      </c>
      <c r="B266" s="4">
        <v>20</v>
      </c>
    </row>
    <row r="267" spans="1:2" hidden="1" outlineLevel="2" x14ac:dyDescent="0.25">
      <c r="A267">
        <f>YEAR('cukier'!A266)</f>
        <v>2006</v>
      </c>
      <c r="B267" s="4">
        <v>19</v>
      </c>
    </row>
    <row r="268" spans="1:2" hidden="1" outlineLevel="2" x14ac:dyDescent="0.25">
      <c r="A268">
        <f>YEAR('cukier'!A267)</f>
        <v>2006</v>
      </c>
      <c r="B268" s="4">
        <v>13</v>
      </c>
    </row>
    <row r="269" spans="1:2" hidden="1" outlineLevel="2" x14ac:dyDescent="0.25">
      <c r="A269">
        <f>YEAR('cukier'!A268)</f>
        <v>2006</v>
      </c>
      <c r="B269" s="4">
        <v>13</v>
      </c>
    </row>
    <row r="270" spans="1:2" hidden="1" outlineLevel="2" x14ac:dyDescent="0.25">
      <c r="A270">
        <f>YEAR('cukier'!A269)</f>
        <v>2006</v>
      </c>
      <c r="B270" s="4">
        <v>168</v>
      </c>
    </row>
    <row r="271" spans="1:2" hidden="1" outlineLevel="2" x14ac:dyDescent="0.25">
      <c r="A271">
        <f>YEAR('cukier'!A270)</f>
        <v>2006</v>
      </c>
      <c r="B271" s="4">
        <v>18</v>
      </c>
    </row>
    <row r="272" spans="1:2" hidden="1" outlineLevel="2" x14ac:dyDescent="0.25">
      <c r="A272">
        <f>YEAR('cukier'!A271)</f>
        <v>2006</v>
      </c>
      <c r="B272" s="4">
        <v>131</v>
      </c>
    </row>
    <row r="273" spans="1:2" hidden="1" outlineLevel="2" x14ac:dyDescent="0.25">
      <c r="A273">
        <f>YEAR('cukier'!A272)</f>
        <v>2006</v>
      </c>
      <c r="B273" s="4">
        <v>187</v>
      </c>
    </row>
    <row r="274" spans="1:2" hidden="1" outlineLevel="2" x14ac:dyDescent="0.25">
      <c r="A274">
        <f>YEAR('cukier'!A273)</f>
        <v>2006</v>
      </c>
      <c r="B274" s="4">
        <v>412</v>
      </c>
    </row>
    <row r="275" spans="1:2" hidden="1" outlineLevel="2" x14ac:dyDescent="0.25">
      <c r="A275">
        <f>YEAR('cukier'!A274)</f>
        <v>2006</v>
      </c>
      <c r="B275" s="4">
        <v>40</v>
      </c>
    </row>
    <row r="276" spans="1:2" hidden="1" outlineLevel="2" x14ac:dyDescent="0.25">
      <c r="A276">
        <f>YEAR('cukier'!A275)</f>
        <v>2006</v>
      </c>
      <c r="B276" s="4">
        <v>166</v>
      </c>
    </row>
    <row r="277" spans="1:2" hidden="1" outlineLevel="2" x14ac:dyDescent="0.25">
      <c r="A277">
        <f>YEAR('cukier'!A276)</f>
        <v>2006</v>
      </c>
      <c r="B277" s="4">
        <v>173</v>
      </c>
    </row>
    <row r="278" spans="1:2" hidden="1" outlineLevel="2" x14ac:dyDescent="0.25">
      <c r="A278">
        <f>YEAR('cukier'!A277)</f>
        <v>2006</v>
      </c>
      <c r="B278" s="4">
        <v>2</v>
      </c>
    </row>
    <row r="279" spans="1:2" hidden="1" outlineLevel="2" x14ac:dyDescent="0.25">
      <c r="A279">
        <f>YEAR('cukier'!A278)</f>
        <v>2006</v>
      </c>
      <c r="B279" s="4">
        <v>18</v>
      </c>
    </row>
    <row r="280" spans="1:2" hidden="1" outlineLevel="2" x14ac:dyDescent="0.25">
      <c r="A280">
        <f>YEAR('cukier'!A279)</f>
        <v>2006</v>
      </c>
      <c r="B280" s="4">
        <v>15</v>
      </c>
    </row>
    <row r="281" spans="1:2" hidden="1" outlineLevel="2" x14ac:dyDescent="0.25">
      <c r="A281">
        <f>YEAR('cukier'!A280)</f>
        <v>2006</v>
      </c>
      <c r="B281" s="4">
        <v>243</v>
      </c>
    </row>
    <row r="282" spans="1:2" hidden="1" outlineLevel="2" x14ac:dyDescent="0.25">
      <c r="A282">
        <f>YEAR('cukier'!A281)</f>
        <v>2006</v>
      </c>
      <c r="B282" s="4">
        <v>460</v>
      </c>
    </row>
    <row r="283" spans="1:2" hidden="1" outlineLevel="2" x14ac:dyDescent="0.25">
      <c r="A283">
        <f>YEAR('cukier'!A282)</f>
        <v>2006</v>
      </c>
      <c r="B283" s="4">
        <v>8</v>
      </c>
    </row>
    <row r="284" spans="1:2" hidden="1" outlineLevel="2" x14ac:dyDescent="0.25">
      <c r="A284">
        <f>YEAR('cukier'!A283)</f>
        <v>2006</v>
      </c>
      <c r="B284" s="4">
        <v>150</v>
      </c>
    </row>
    <row r="285" spans="1:2" hidden="1" outlineLevel="2" x14ac:dyDescent="0.25">
      <c r="A285">
        <f>YEAR('cukier'!A284)</f>
        <v>2006</v>
      </c>
      <c r="B285" s="4">
        <v>72</v>
      </c>
    </row>
    <row r="286" spans="1:2" hidden="1" outlineLevel="2" x14ac:dyDescent="0.25">
      <c r="A286">
        <f>YEAR('cukier'!A285)</f>
        <v>2006</v>
      </c>
      <c r="B286" s="4">
        <v>217</v>
      </c>
    </row>
    <row r="287" spans="1:2" hidden="1" outlineLevel="2" x14ac:dyDescent="0.25">
      <c r="A287">
        <f>YEAR('cukier'!A286)</f>
        <v>2006</v>
      </c>
      <c r="B287" s="4">
        <v>164</v>
      </c>
    </row>
    <row r="288" spans="1:2" hidden="1" outlineLevel="2" x14ac:dyDescent="0.25">
      <c r="A288">
        <f>YEAR('cukier'!A287)</f>
        <v>2006</v>
      </c>
      <c r="B288" s="4">
        <v>429</v>
      </c>
    </row>
    <row r="289" spans="1:2" hidden="1" outlineLevel="2" x14ac:dyDescent="0.25">
      <c r="A289">
        <f>YEAR('cukier'!A288)</f>
        <v>2006</v>
      </c>
      <c r="B289" s="4">
        <v>63</v>
      </c>
    </row>
    <row r="290" spans="1:2" hidden="1" outlineLevel="2" x14ac:dyDescent="0.25">
      <c r="A290">
        <f>YEAR('cukier'!A289)</f>
        <v>2006</v>
      </c>
      <c r="B290" s="4">
        <v>106</v>
      </c>
    </row>
    <row r="291" spans="1:2" hidden="1" outlineLevel="2" x14ac:dyDescent="0.25">
      <c r="A291">
        <f>YEAR('cukier'!A290)</f>
        <v>2006</v>
      </c>
      <c r="B291" s="4">
        <v>136</v>
      </c>
    </row>
    <row r="292" spans="1:2" hidden="1" outlineLevel="2" x14ac:dyDescent="0.25">
      <c r="A292">
        <f>YEAR('cukier'!A291)</f>
        <v>2006</v>
      </c>
      <c r="B292" s="4">
        <v>7</v>
      </c>
    </row>
    <row r="293" spans="1:2" hidden="1" outlineLevel="2" x14ac:dyDescent="0.25">
      <c r="A293">
        <f>YEAR('cukier'!A292)</f>
        <v>2006</v>
      </c>
      <c r="B293" s="4">
        <v>114</v>
      </c>
    </row>
    <row r="294" spans="1:2" hidden="1" outlineLevel="2" x14ac:dyDescent="0.25">
      <c r="A294">
        <f>YEAR('cukier'!A293)</f>
        <v>2006</v>
      </c>
      <c r="B294" s="4">
        <v>12</v>
      </c>
    </row>
    <row r="295" spans="1:2" hidden="1" outlineLevel="2" x14ac:dyDescent="0.25">
      <c r="A295">
        <f>YEAR('cukier'!A294)</f>
        <v>2006</v>
      </c>
      <c r="B295" s="4">
        <v>443</v>
      </c>
    </row>
    <row r="296" spans="1:2" hidden="1" outlineLevel="2" x14ac:dyDescent="0.25">
      <c r="A296">
        <f>YEAR('cukier'!A295)</f>
        <v>2006</v>
      </c>
      <c r="B296" s="4">
        <v>73</v>
      </c>
    </row>
    <row r="297" spans="1:2" hidden="1" outlineLevel="2" x14ac:dyDescent="0.25">
      <c r="A297">
        <f>YEAR('cukier'!A296)</f>
        <v>2006</v>
      </c>
      <c r="B297" s="4">
        <v>15</v>
      </c>
    </row>
    <row r="298" spans="1:2" hidden="1" outlineLevel="2" x14ac:dyDescent="0.25">
      <c r="A298">
        <f>YEAR('cukier'!A297)</f>
        <v>2006</v>
      </c>
      <c r="B298" s="4">
        <v>9</v>
      </c>
    </row>
    <row r="299" spans="1:2" hidden="1" outlineLevel="2" x14ac:dyDescent="0.25">
      <c r="A299">
        <f>YEAR('cukier'!A298)</f>
        <v>2006</v>
      </c>
      <c r="B299" s="4">
        <v>20</v>
      </c>
    </row>
    <row r="300" spans="1:2" hidden="1" outlineLevel="2" x14ac:dyDescent="0.25">
      <c r="A300">
        <f>YEAR('cukier'!A299)</f>
        <v>2006</v>
      </c>
      <c r="B300" s="4">
        <v>9</v>
      </c>
    </row>
    <row r="301" spans="1:2" hidden="1" outlineLevel="2" x14ac:dyDescent="0.25">
      <c r="A301">
        <f>YEAR('cukier'!A300)</f>
        <v>2006</v>
      </c>
      <c r="B301" s="4">
        <v>88</v>
      </c>
    </row>
    <row r="302" spans="1:2" hidden="1" outlineLevel="2" x14ac:dyDescent="0.25">
      <c r="A302">
        <f>YEAR('cukier'!A301)</f>
        <v>2006</v>
      </c>
      <c r="B302" s="4">
        <v>139</v>
      </c>
    </row>
    <row r="303" spans="1:2" hidden="1" outlineLevel="2" x14ac:dyDescent="0.25">
      <c r="A303">
        <f>YEAR('cukier'!A302)</f>
        <v>2006</v>
      </c>
      <c r="B303" s="4">
        <v>346</v>
      </c>
    </row>
    <row r="304" spans="1:2" hidden="1" outlineLevel="2" x14ac:dyDescent="0.25">
      <c r="A304">
        <f>YEAR('cukier'!A303)</f>
        <v>2006</v>
      </c>
      <c r="B304" s="4">
        <v>3</v>
      </c>
    </row>
    <row r="305" spans="1:2" hidden="1" outlineLevel="2" x14ac:dyDescent="0.25">
      <c r="A305">
        <f>YEAR('cukier'!A304)</f>
        <v>2006</v>
      </c>
      <c r="B305" s="4">
        <v>9</v>
      </c>
    </row>
    <row r="306" spans="1:2" hidden="1" outlineLevel="2" x14ac:dyDescent="0.25">
      <c r="A306">
        <f>YEAR('cukier'!A305)</f>
        <v>2006</v>
      </c>
      <c r="B306" s="4">
        <v>323</v>
      </c>
    </row>
    <row r="307" spans="1:2" hidden="1" outlineLevel="2" x14ac:dyDescent="0.25">
      <c r="A307">
        <f>YEAR('cukier'!A306)</f>
        <v>2006</v>
      </c>
      <c r="B307" s="4">
        <v>382</v>
      </c>
    </row>
    <row r="308" spans="1:2" hidden="1" outlineLevel="2" x14ac:dyDescent="0.25">
      <c r="A308">
        <f>YEAR('cukier'!A307)</f>
        <v>2006</v>
      </c>
      <c r="B308" s="4">
        <v>296</v>
      </c>
    </row>
    <row r="309" spans="1:2" hidden="1" outlineLevel="2" x14ac:dyDescent="0.25">
      <c r="A309">
        <f>YEAR('cukier'!A308)</f>
        <v>2006</v>
      </c>
      <c r="B309" s="4">
        <v>121</v>
      </c>
    </row>
    <row r="310" spans="1:2" hidden="1" outlineLevel="2" x14ac:dyDescent="0.25">
      <c r="A310">
        <f>YEAR('cukier'!A309)</f>
        <v>2006</v>
      </c>
      <c r="B310" s="4">
        <v>157</v>
      </c>
    </row>
    <row r="311" spans="1:2" hidden="1" outlineLevel="2" x14ac:dyDescent="0.25">
      <c r="A311">
        <f>YEAR('cukier'!A310)</f>
        <v>2006</v>
      </c>
      <c r="B311" s="4">
        <v>497</v>
      </c>
    </row>
    <row r="312" spans="1:2" hidden="1" outlineLevel="2" x14ac:dyDescent="0.25">
      <c r="A312">
        <f>YEAR('cukier'!A311)</f>
        <v>2006</v>
      </c>
      <c r="B312" s="4">
        <v>103</v>
      </c>
    </row>
    <row r="313" spans="1:2" hidden="1" outlineLevel="2" x14ac:dyDescent="0.25">
      <c r="A313">
        <f>YEAR('cukier'!A312)</f>
        <v>2006</v>
      </c>
      <c r="B313" s="4">
        <v>142</v>
      </c>
    </row>
    <row r="314" spans="1:2" hidden="1" outlineLevel="2" x14ac:dyDescent="0.25">
      <c r="A314">
        <f>YEAR('cukier'!A313)</f>
        <v>2006</v>
      </c>
      <c r="B314" s="4">
        <v>144</v>
      </c>
    </row>
    <row r="315" spans="1:2" hidden="1" outlineLevel="2" x14ac:dyDescent="0.25">
      <c r="A315">
        <f>YEAR('cukier'!A314)</f>
        <v>2006</v>
      </c>
      <c r="B315" s="4">
        <v>8</v>
      </c>
    </row>
    <row r="316" spans="1:2" hidden="1" outlineLevel="2" x14ac:dyDescent="0.25">
      <c r="A316">
        <f>YEAR('cukier'!A315)</f>
        <v>2006</v>
      </c>
      <c r="B316" s="4">
        <v>172</v>
      </c>
    </row>
    <row r="317" spans="1:2" hidden="1" outlineLevel="2" x14ac:dyDescent="0.25">
      <c r="A317">
        <f>YEAR('cukier'!A316)</f>
        <v>2006</v>
      </c>
      <c r="B317" s="4">
        <v>290</v>
      </c>
    </row>
    <row r="318" spans="1:2" hidden="1" outlineLevel="2" x14ac:dyDescent="0.25">
      <c r="A318">
        <f>YEAR('cukier'!A317)</f>
        <v>2006</v>
      </c>
      <c r="B318" s="4">
        <v>422</v>
      </c>
    </row>
    <row r="319" spans="1:2" hidden="1" outlineLevel="2" x14ac:dyDescent="0.25">
      <c r="A319">
        <f>YEAR('cukier'!A318)</f>
        <v>2006</v>
      </c>
      <c r="B319" s="4">
        <v>12</v>
      </c>
    </row>
    <row r="320" spans="1:2" hidden="1" outlineLevel="2" x14ac:dyDescent="0.25">
      <c r="A320">
        <f>YEAR('cukier'!A319)</f>
        <v>2006</v>
      </c>
      <c r="B320" s="4">
        <v>104</v>
      </c>
    </row>
    <row r="321" spans="1:2" hidden="1" outlineLevel="2" x14ac:dyDescent="0.25">
      <c r="A321">
        <f>YEAR('cukier'!A320)</f>
        <v>2006</v>
      </c>
      <c r="B321" s="4">
        <v>97</v>
      </c>
    </row>
    <row r="322" spans="1:2" hidden="1" outlineLevel="2" x14ac:dyDescent="0.25">
      <c r="A322">
        <f>YEAR('cukier'!A321)</f>
        <v>2006</v>
      </c>
      <c r="B322" s="4">
        <v>179</v>
      </c>
    </row>
    <row r="323" spans="1:2" hidden="1" outlineLevel="2" x14ac:dyDescent="0.25">
      <c r="A323">
        <f>YEAR('cukier'!A322)</f>
        <v>2006</v>
      </c>
      <c r="B323" s="4">
        <v>256</v>
      </c>
    </row>
    <row r="324" spans="1:2" hidden="1" outlineLevel="2" x14ac:dyDescent="0.25">
      <c r="A324">
        <f>YEAR('cukier'!A323)</f>
        <v>2006</v>
      </c>
      <c r="B324" s="4">
        <v>20</v>
      </c>
    </row>
    <row r="325" spans="1:2" hidden="1" outlineLevel="2" x14ac:dyDescent="0.25">
      <c r="A325">
        <f>YEAR('cukier'!A324)</f>
        <v>2006</v>
      </c>
      <c r="B325" s="4">
        <v>10</v>
      </c>
    </row>
    <row r="326" spans="1:2" hidden="1" outlineLevel="2" x14ac:dyDescent="0.25">
      <c r="A326">
        <f>YEAR('cukier'!A325)</f>
        <v>2006</v>
      </c>
      <c r="B326" s="4">
        <v>407</v>
      </c>
    </row>
    <row r="327" spans="1:2" hidden="1" outlineLevel="2" x14ac:dyDescent="0.25">
      <c r="A327">
        <f>YEAR('cukier'!A326)</f>
        <v>2006</v>
      </c>
      <c r="B327" s="4">
        <v>297</v>
      </c>
    </row>
    <row r="328" spans="1:2" hidden="1" outlineLevel="2" x14ac:dyDescent="0.25">
      <c r="A328">
        <f>YEAR('cukier'!A327)</f>
        <v>2006</v>
      </c>
      <c r="B328" s="4">
        <v>133</v>
      </c>
    </row>
    <row r="329" spans="1:2" hidden="1" outlineLevel="2" x14ac:dyDescent="0.25">
      <c r="A329">
        <f>YEAR('cukier'!A328)</f>
        <v>2006</v>
      </c>
      <c r="B329" s="4">
        <v>33</v>
      </c>
    </row>
    <row r="330" spans="1:2" hidden="1" outlineLevel="2" x14ac:dyDescent="0.25">
      <c r="A330">
        <f>YEAR('cukier'!A329)</f>
        <v>2006</v>
      </c>
      <c r="B330" s="4">
        <v>220</v>
      </c>
    </row>
    <row r="331" spans="1:2" hidden="1" outlineLevel="2" x14ac:dyDescent="0.25">
      <c r="A331">
        <f>YEAR('cukier'!A330)</f>
        <v>2006</v>
      </c>
      <c r="B331" s="4">
        <v>114</v>
      </c>
    </row>
    <row r="332" spans="1:2" hidden="1" outlineLevel="2" x14ac:dyDescent="0.25">
      <c r="A332">
        <f>YEAR('cukier'!A331)</f>
        <v>2006</v>
      </c>
      <c r="B332" s="4">
        <v>130</v>
      </c>
    </row>
    <row r="333" spans="1:2" hidden="1" outlineLevel="2" x14ac:dyDescent="0.25">
      <c r="A333">
        <f>YEAR('cukier'!A332)</f>
        <v>2006</v>
      </c>
      <c r="B333" s="4">
        <v>52</v>
      </c>
    </row>
    <row r="334" spans="1:2" hidden="1" outlineLevel="2" x14ac:dyDescent="0.25">
      <c r="A334">
        <f>YEAR('cukier'!A333)</f>
        <v>2006</v>
      </c>
      <c r="B334" s="4">
        <v>33</v>
      </c>
    </row>
    <row r="335" spans="1:2" hidden="1" outlineLevel="2" x14ac:dyDescent="0.25">
      <c r="A335">
        <f>YEAR('cukier'!A334)</f>
        <v>2006</v>
      </c>
      <c r="B335" s="4">
        <v>57</v>
      </c>
    </row>
    <row r="336" spans="1:2" hidden="1" outlineLevel="2" x14ac:dyDescent="0.25">
      <c r="A336">
        <f>YEAR('cukier'!A335)</f>
        <v>2006</v>
      </c>
      <c r="B336" s="4">
        <v>190</v>
      </c>
    </row>
    <row r="337" spans="1:2" hidden="1" outlineLevel="2" x14ac:dyDescent="0.25">
      <c r="A337">
        <f>YEAR('cukier'!A336)</f>
        <v>2006</v>
      </c>
      <c r="B337" s="4">
        <v>8</v>
      </c>
    </row>
    <row r="338" spans="1:2" hidden="1" outlineLevel="2" x14ac:dyDescent="0.25">
      <c r="A338">
        <f>YEAR('cukier'!A337)</f>
        <v>2006</v>
      </c>
      <c r="B338" s="4">
        <v>255</v>
      </c>
    </row>
    <row r="339" spans="1:2" hidden="1" outlineLevel="2" x14ac:dyDescent="0.25">
      <c r="A339">
        <f>YEAR('cukier'!A338)</f>
        <v>2006</v>
      </c>
      <c r="B339" s="4">
        <v>108</v>
      </c>
    </row>
    <row r="340" spans="1:2" hidden="1" outlineLevel="2" x14ac:dyDescent="0.25">
      <c r="A340">
        <f>YEAR('cukier'!A339)</f>
        <v>2006</v>
      </c>
      <c r="B340" s="4">
        <v>78</v>
      </c>
    </row>
    <row r="341" spans="1:2" hidden="1" outlineLevel="2" x14ac:dyDescent="0.25">
      <c r="A341">
        <f>YEAR('cukier'!A340)</f>
        <v>2006</v>
      </c>
      <c r="B341" s="4">
        <v>364</v>
      </c>
    </row>
    <row r="342" spans="1:2" hidden="1" outlineLevel="2" x14ac:dyDescent="0.25">
      <c r="A342">
        <f>YEAR('cukier'!A341)</f>
        <v>2006</v>
      </c>
      <c r="B342" s="4">
        <v>52</v>
      </c>
    </row>
    <row r="343" spans="1:2" hidden="1" outlineLevel="2" x14ac:dyDescent="0.25">
      <c r="A343">
        <f>YEAR('cukier'!A342)</f>
        <v>2006</v>
      </c>
      <c r="B343" s="4">
        <v>343</v>
      </c>
    </row>
    <row r="344" spans="1:2" hidden="1" outlineLevel="2" x14ac:dyDescent="0.25">
      <c r="A344">
        <f>YEAR('cukier'!A343)</f>
        <v>2006</v>
      </c>
      <c r="B344" s="4">
        <v>197</v>
      </c>
    </row>
    <row r="345" spans="1:2" hidden="1" outlineLevel="2" x14ac:dyDescent="0.25">
      <c r="A345">
        <f>YEAR('cukier'!A344)</f>
        <v>2006</v>
      </c>
      <c r="B345" s="4">
        <v>4</v>
      </c>
    </row>
    <row r="346" spans="1:2" hidden="1" outlineLevel="2" x14ac:dyDescent="0.25">
      <c r="A346">
        <f>YEAR('cukier'!A345)</f>
        <v>2006</v>
      </c>
      <c r="B346" s="4">
        <v>8</v>
      </c>
    </row>
    <row r="347" spans="1:2" hidden="1" outlineLevel="2" x14ac:dyDescent="0.25">
      <c r="A347">
        <f>YEAR('cukier'!A346)</f>
        <v>2006</v>
      </c>
      <c r="B347" s="4">
        <v>11</v>
      </c>
    </row>
    <row r="348" spans="1:2" hidden="1" outlineLevel="2" x14ac:dyDescent="0.25">
      <c r="A348">
        <f>YEAR('cukier'!A347)</f>
        <v>2006</v>
      </c>
      <c r="B348" s="4">
        <v>10</v>
      </c>
    </row>
    <row r="349" spans="1:2" hidden="1" outlineLevel="2" x14ac:dyDescent="0.25">
      <c r="A349">
        <f>YEAR('cukier'!A348)</f>
        <v>2006</v>
      </c>
      <c r="B349" s="4">
        <v>96</v>
      </c>
    </row>
    <row r="350" spans="1:2" hidden="1" outlineLevel="2" x14ac:dyDescent="0.25">
      <c r="A350">
        <f>YEAR('cukier'!A349)</f>
        <v>2006</v>
      </c>
      <c r="B350" s="4">
        <v>30</v>
      </c>
    </row>
    <row r="351" spans="1:2" hidden="1" outlineLevel="2" x14ac:dyDescent="0.25">
      <c r="A351">
        <f>YEAR('cukier'!A350)</f>
        <v>2006</v>
      </c>
      <c r="B351" s="4">
        <v>17</v>
      </c>
    </row>
    <row r="352" spans="1:2" hidden="1" outlineLevel="2" x14ac:dyDescent="0.25">
      <c r="A352">
        <f>YEAR('cukier'!A351)</f>
        <v>2006</v>
      </c>
      <c r="B352" s="4">
        <v>17</v>
      </c>
    </row>
    <row r="353" spans="1:2" hidden="1" outlineLevel="2" x14ac:dyDescent="0.25">
      <c r="A353">
        <f>YEAR('cukier'!A352)</f>
        <v>2006</v>
      </c>
      <c r="B353" s="4">
        <v>180</v>
      </c>
    </row>
    <row r="354" spans="1:2" hidden="1" outlineLevel="2" x14ac:dyDescent="0.25">
      <c r="A354">
        <f>YEAR('cukier'!A353)</f>
        <v>2006</v>
      </c>
      <c r="B354" s="4">
        <v>94</v>
      </c>
    </row>
    <row r="355" spans="1:2" hidden="1" outlineLevel="2" x14ac:dyDescent="0.25">
      <c r="A355">
        <f>YEAR('cukier'!A354)</f>
        <v>2006</v>
      </c>
      <c r="B355" s="4">
        <v>45</v>
      </c>
    </row>
    <row r="356" spans="1:2" hidden="1" outlineLevel="2" x14ac:dyDescent="0.25">
      <c r="A356">
        <f>YEAR('cukier'!A355)</f>
        <v>2006</v>
      </c>
      <c r="B356" s="4">
        <v>380</v>
      </c>
    </row>
    <row r="357" spans="1:2" hidden="1" outlineLevel="2" x14ac:dyDescent="0.25">
      <c r="A357">
        <f>YEAR('cukier'!A356)</f>
        <v>2006</v>
      </c>
      <c r="B357" s="4">
        <v>5</v>
      </c>
    </row>
    <row r="358" spans="1:2" hidden="1" outlineLevel="2" x14ac:dyDescent="0.25">
      <c r="A358">
        <f>YEAR('cukier'!A357)</f>
        <v>2006</v>
      </c>
      <c r="B358" s="4">
        <v>170</v>
      </c>
    </row>
    <row r="359" spans="1:2" hidden="1" outlineLevel="2" x14ac:dyDescent="0.25">
      <c r="A359">
        <f>YEAR('cukier'!A358)</f>
        <v>2006</v>
      </c>
      <c r="B359" s="4">
        <v>198</v>
      </c>
    </row>
    <row r="360" spans="1:2" hidden="1" outlineLevel="2" x14ac:dyDescent="0.25">
      <c r="A360">
        <f>YEAR('cukier'!A359)</f>
        <v>2006</v>
      </c>
      <c r="B360" s="4">
        <v>283</v>
      </c>
    </row>
    <row r="361" spans="1:2" hidden="1" outlineLevel="2" x14ac:dyDescent="0.25">
      <c r="A361">
        <f>YEAR('cukier'!A360)</f>
        <v>2006</v>
      </c>
      <c r="B361" s="4">
        <v>42</v>
      </c>
    </row>
    <row r="362" spans="1:2" hidden="1" outlineLevel="2" x14ac:dyDescent="0.25">
      <c r="A362">
        <f>YEAR('cukier'!A361)</f>
        <v>2006</v>
      </c>
      <c r="B362" s="4">
        <v>163</v>
      </c>
    </row>
    <row r="363" spans="1:2" hidden="1" outlineLevel="2" x14ac:dyDescent="0.25">
      <c r="A363">
        <f>YEAR('cukier'!A362)</f>
        <v>2006</v>
      </c>
      <c r="B363" s="4">
        <v>115</v>
      </c>
    </row>
    <row r="364" spans="1:2" hidden="1" outlineLevel="2" x14ac:dyDescent="0.25">
      <c r="A364">
        <f>YEAR('cukier'!A363)</f>
        <v>2006</v>
      </c>
      <c r="B364" s="4">
        <v>75</v>
      </c>
    </row>
    <row r="365" spans="1:2" hidden="1" outlineLevel="2" x14ac:dyDescent="0.25">
      <c r="A365">
        <f>YEAR('cukier'!A364)</f>
        <v>2006</v>
      </c>
      <c r="B365" s="4">
        <v>403</v>
      </c>
    </row>
    <row r="366" spans="1:2" hidden="1" outlineLevel="2" x14ac:dyDescent="0.25">
      <c r="A366">
        <f>YEAR('cukier'!A365)</f>
        <v>2006</v>
      </c>
      <c r="B366" s="4">
        <v>465</v>
      </c>
    </row>
    <row r="367" spans="1:2" hidden="1" outlineLevel="2" x14ac:dyDescent="0.25">
      <c r="A367">
        <f>YEAR('cukier'!A366)</f>
        <v>2006</v>
      </c>
      <c r="B367" s="4">
        <v>194</v>
      </c>
    </row>
    <row r="368" spans="1:2" hidden="1" outlineLevel="2" x14ac:dyDescent="0.25">
      <c r="A368">
        <f>YEAR('cukier'!A367)</f>
        <v>2006</v>
      </c>
      <c r="B368" s="4">
        <v>122</v>
      </c>
    </row>
    <row r="369" spans="1:2" hidden="1" outlineLevel="2" x14ac:dyDescent="0.25">
      <c r="A369">
        <f>YEAR('cukier'!A368)</f>
        <v>2006</v>
      </c>
      <c r="B369" s="4">
        <v>186</v>
      </c>
    </row>
    <row r="370" spans="1:2" hidden="1" outlineLevel="2" x14ac:dyDescent="0.25">
      <c r="A370">
        <f>YEAR('cukier'!A369)</f>
        <v>2006</v>
      </c>
      <c r="B370" s="4">
        <v>137</v>
      </c>
    </row>
    <row r="371" spans="1:2" hidden="1" outlineLevel="2" x14ac:dyDescent="0.25">
      <c r="A371">
        <f>YEAR('cukier'!A370)</f>
        <v>2006</v>
      </c>
      <c r="B371" s="4">
        <v>10</v>
      </c>
    </row>
    <row r="372" spans="1:2" hidden="1" outlineLevel="2" x14ac:dyDescent="0.25">
      <c r="A372">
        <f>YEAR('cukier'!A371)</f>
        <v>2006</v>
      </c>
      <c r="B372" s="4">
        <v>437</v>
      </c>
    </row>
    <row r="373" spans="1:2" hidden="1" outlineLevel="2" x14ac:dyDescent="0.25">
      <c r="A373">
        <f>YEAR('cukier'!A372)</f>
        <v>2006</v>
      </c>
      <c r="B373" s="4">
        <v>20</v>
      </c>
    </row>
    <row r="374" spans="1:2" hidden="1" outlineLevel="2" x14ac:dyDescent="0.25">
      <c r="A374">
        <f>YEAR('cukier'!A373)</f>
        <v>2006</v>
      </c>
      <c r="B374" s="4">
        <v>108</v>
      </c>
    </row>
    <row r="375" spans="1:2" hidden="1" outlineLevel="2" x14ac:dyDescent="0.25">
      <c r="A375">
        <f>YEAR('cukier'!A374)</f>
        <v>2006</v>
      </c>
      <c r="B375" s="4">
        <v>62</v>
      </c>
    </row>
    <row r="376" spans="1:2" hidden="1" outlineLevel="2" x14ac:dyDescent="0.25">
      <c r="A376">
        <f>YEAR('cukier'!A375)</f>
        <v>2006</v>
      </c>
      <c r="B376" s="4">
        <v>426</v>
      </c>
    </row>
    <row r="377" spans="1:2" hidden="1" outlineLevel="2" x14ac:dyDescent="0.25">
      <c r="A377">
        <f>YEAR('cukier'!A376)</f>
        <v>2006</v>
      </c>
      <c r="B377" s="4">
        <v>303</v>
      </c>
    </row>
    <row r="378" spans="1:2" hidden="1" outlineLevel="2" x14ac:dyDescent="0.25">
      <c r="A378">
        <f>YEAR('cukier'!A377)</f>
        <v>2006</v>
      </c>
      <c r="B378" s="4">
        <v>20</v>
      </c>
    </row>
    <row r="379" spans="1:2" hidden="1" outlineLevel="2" x14ac:dyDescent="0.25">
      <c r="A379">
        <f>YEAR('cukier'!A378)</f>
        <v>2006</v>
      </c>
      <c r="B379" s="4">
        <v>237</v>
      </c>
    </row>
    <row r="380" spans="1:2" hidden="1" outlineLevel="2" x14ac:dyDescent="0.25">
      <c r="A380">
        <f>YEAR('cukier'!A379)</f>
        <v>2006</v>
      </c>
      <c r="B380" s="4">
        <v>151</v>
      </c>
    </row>
    <row r="381" spans="1:2" hidden="1" outlineLevel="2" x14ac:dyDescent="0.25">
      <c r="A381">
        <f>YEAR('cukier'!A380)</f>
        <v>2006</v>
      </c>
      <c r="B381" s="4">
        <v>6</v>
      </c>
    </row>
    <row r="382" spans="1:2" hidden="1" outlineLevel="2" x14ac:dyDescent="0.25">
      <c r="A382">
        <f>YEAR('cukier'!A381)</f>
        <v>2006</v>
      </c>
      <c r="B382" s="4">
        <v>124</v>
      </c>
    </row>
    <row r="383" spans="1:2" hidden="1" outlineLevel="2" x14ac:dyDescent="0.25">
      <c r="A383">
        <f>YEAR('cukier'!A382)</f>
        <v>2006</v>
      </c>
      <c r="B383" s="4">
        <v>7</v>
      </c>
    </row>
    <row r="384" spans="1:2" hidden="1" outlineLevel="2" x14ac:dyDescent="0.25">
      <c r="A384">
        <f>YEAR('cukier'!A383)</f>
        <v>2006</v>
      </c>
      <c r="B384" s="4">
        <v>7</v>
      </c>
    </row>
    <row r="385" spans="1:2" hidden="1" outlineLevel="2" x14ac:dyDescent="0.25">
      <c r="A385">
        <f>YEAR('cukier'!A384)</f>
        <v>2006</v>
      </c>
      <c r="B385" s="4">
        <v>105</v>
      </c>
    </row>
    <row r="386" spans="1:2" hidden="1" outlineLevel="2" x14ac:dyDescent="0.25">
      <c r="A386">
        <f>YEAR('cukier'!A385)</f>
        <v>2006</v>
      </c>
      <c r="B386" s="4">
        <v>58</v>
      </c>
    </row>
    <row r="387" spans="1:2" hidden="1" outlineLevel="2" x14ac:dyDescent="0.25">
      <c r="A387">
        <f>YEAR('cukier'!A386)</f>
        <v>2006</v>
      </c>
      <c r="B387" s="4">
        <v>182</v>
      </c>
    </row>
    <row r="388" spans="1:2" hidden="1" outlineLevel="2" x14ac:dyDescent="0.25">
      <c r="A388">
        <f>YEAR('cukier'!A387)</f>
        <v>2006</v>
      </c>
      <c r="B388" s="4">
        <v>163</v>
      </c>
    </row>
    <row r="389" spans="1:2" hidden="1" outlineLevel="2" x14ac:dyDescent="0.25">
      <c r="A389">
        <f>YEAR('cukier'!A388)</f>
        <v>2006</v>
      </c>
      <c r="B389" s="4">
        <v>14</v>
      </c>
    </row>
    <row r="390" spans="1:2" hidden="1" outlineLevel="2" x14ac:dyDescent="0.25">
      <c r="A390">
        <f>YEAR('cukier'!A389)</f>
        <v>2006</v>
      </c>
      <c r="B390" s="4">
        <v>4</v>
      </c>
    </row>
    <row r="391" spans="1:2" hidden="1" outlineLevel="2" x14ac:dyDescent="0.25">
      <c r="A391">
        <f>YEAR('cukier'!A390)</f>
        <v>2006</v>
      </c>
      <c r="B391" s="4">
        <v>13</v>
      </c>
    </row>
    <row r="392" spans="1:2" hidden="1" outlineLevel="2" x14ac:dyDescent="0.25">
      <c r="A392">
        <f>YEAR('cukier'!A391)</f>
        <v>2006</v>
      </c>
      <c r="B392" s="4">
        <v>422</v>
      </c>
    </row>
    <row r="393" spans="1:2" hidden="1" outlineLevel="2" x14ac:dyDescent="0.25">
      <c r="A393">
        <f>YEAR('cukier'!A392)</f>
        <v>2006</v>
      </c>
      <c r="B393" s="4">
        <v>6</v>
      </c>
    </row>
    <row r="394" spans="1:2" hidden="1" outlineLevel="2" x14ac:dyDescent="0.25">
      <c r="A394">
        <f>YEAR('cukier'!A393)</f>
        <v>2006</v>
      </c>
      <c r="B394" s="4">
        <v>15</v>
      </c>
    </row>
    <row r="395" spans="1:2" hidden="1" outlineLevel="2" x14ac:dyDescent="0.25">
      <c r="A395">
        <f>YEAR('cukier'!A394)</f>
        <v>2006</v>
      </c>
      <c r="B395" s="4">
        <v>168</v>
      </c>
    </row>
    <row r="396" spans="1:2" hidden="1" outlineLevel="2" x14ac:dyDescent="0.25">
      <c r="A396">
        <f>YEAR('cukier'!A395)</f>
        <v>2006</v>
      </c>
      <c r="B396" s="4">
        <v>193</v>
      </c>
    </row>
    <row r="397" spans="1:2" hidden="1" outlineLevel="2" x14ac:dyDescent="0.25">
      <c r="A397">
        <f>YEAR('cukier'!A396)</f>
        <v>2006</v>
      </c>
      <c r="B397" s="4">
        <v>15</v>
      </c>
    </row>
    <row r="398" spans="1:2" hidden="1" outlineLevel="2" x14ac:dyDescent="0.25">
      <c r="A398">
        <f>YEAR('cukier'!A397)</f>
        <v>2006</v>
      </c>
      <c r="B398" s="4">
        <v>27</v>
      </c>
    </row>
    <row r="399" spans="1:2" hidden="1" outlineLevel="2" x14ac:dyDescent="0.25">
      <c r="A399">
        <f>YEAR('cukier'!A398)</f>
        <v>2006</v>
      </c>
      <c r="B399" s="4">
        <v>116</v>
      </c>
    </row>
    <row r="400" spans="1:2" hidden="1" outlineLevel="2" x14ac:dyDescent="0.25">
      <c r="A400">
        <f>YEAR('cukier'!A399)</f>
        <v>2006</v>
      </c>
      <c r="B400" s="4">
        <v>21</v>
      </c>
    </row>
    <row r="401" spans="1:2" hidden="1" outlineLevel="2" x14ac:dyDescent="0.25">
      <c r="A401">
        <f>YEAR('cukier'!A400)</f>
        <v>2006</v>
      </c>
      <c r="B401" s="4">
        <v>61</v>
      </c>
    </row>
    <row r="402" spans="1:2" hidden="1" outlineLevel="2" x14ac:dyDescent="0.25">
      <c r="A402">
        <f>YEAR('cukier'!A401)</f>
        <v>2006</v>
      </c>
      <c r="B402" s="4">
        <v>458</v>
      </c>
    </row>
    <row r="403" spans="1:2" hidden="1" outlineLevel="2" x14ac:dyDescent="0.25">
      <c r="A403">
        <f>YEAR('cukier'!A402)</f>
        <v>2006</v>
      </c>
      <c r="B403" s="4">
        <v>19</v>
      </c>
    </row>
    <row r="404" spans="1:2" outlineLevel="1" collapsed="1" x14ac:dyDescent="0.25">
      <c r="A404" s="20" t="s">
        <v>490</v>
      </c>
      <c r="B404" s="4">
        <f>SUBTOTAL(9,B204:B403)</f>
        <v>27226</v>
      </c>
    </row>
    <row r="405" spans="1:2" hidden="1" outlineLevel="2" x14ac:dyDescent="0.25">
      <c r="A405">
        <f>YEAR('cukier'!A403)</f>
        <v>2007</v>
      </c>
      <c r="B405" s="4">
        <v>81</v>
      </c>
    </row>
    <row r="406" spans="1:2" hidden="1" outlineLevel="2" x14ac:dyDescent="0.25">
      <c r="A406">
        <f>YEAR('cukier'!A404)</f>
        <v>2007</v>
      </c>
      <c r="B406" s="4">
        <v>86</v>
      </c>
    </row>
    <row r="407" spans="1:2" hidden="1" outlineLevel="2" x14ac:dyDescent="0.25">
      <c r="A407">
        <f>YEAR('cukier'!A405)</f>
        <v>2007</v>
      </c>
      <c r="B407" s="4">
        <v>142</v>
      </c>
    </row>
    <row r="408" spans="1:2" hidden="1" outlineLevel="2" x14ac:dyDescent="0.25">
      <c r="A408">
        <f>YEAR('cukier'!A406)</f>
        <v>2007</v>
      </c>
      <c r="B408" s="4">
        <v>459</v>
      </c>
    </row>
    <row r="409" spans="1:2" hidden="1" outlineLevel="2" x14ac:dyDescent="0.25">
      <c r="A409">
        <f>YEAR('cukier'!A407)</f>
        <v>2007</v>
      </c>
      <c r="B409" s="4">
        <v>20</v>
      </c>
    </row>
    <row r="410" spans="1:2" hidden="1" outlineLevel="2" x14ac:dyDescent="0.25">
      <c r="A410">
        <f>YEAR('cukier'!A408)</f>
        <v>2007</v>
      </c>
      <c r="B410" s="4">
        <v>245</v>
      </c>
    </row>
    <row r="411" spans="1:2" hidden="1" outlineLevel="2" x14ac:dyDescent="0.25">
      <c r="A411">
        <f>YEAR('cukier'!A409)</f>
        <v>2007</v>
      </c>
      <c r="B411" s="4">
        <v>19</v>
      </c>
    </row>
    <row r="412" spans="1:2" hidden="1" outlineLevel="2" x14ac:dyDescent="0.25">
      <c r="A412">
        <f>YEAR('cukier'!A410)</f>
        <v>2007</v>
      </c>
      <c r="B412" s="4">
        <v>159</v>
      </c>
    </row>
    <row r="413" spans="1:2" hidden="1" outlineLevel="2" x14ac:dyDescent="0.25">
      <c r="A413">
        <f>YEAR('cukier'!A411)</f>
        <v>2007</v>
      </c>
      <c r="B413" s="4">
        <v>99</v>
      </c>
    </row>
    <row r="414" spans="1:2" hidden="1" outlineLevel="2" x14ac:dyDescent="0.25">
      <c r="A414">
        <f>YEAR('cukier'!A412)</f>
        <v>2007</v>
      </c>
      <c r="B414" s="4">
        <v>213</v>
      </c>
    </row>
    <row r="415" spans="1:2" hidden="1" outlineLevel="2" x14ac:dyDescent="0.25">
      <c r="A415">
        <f>YEAR('cukier'!A413)</f>
        <v>2007</v>
      </c>
      <c r="B415" s="4">
        <v>349</v>
      </c>
    </row>
    <row r="416" spans="1:2" hidden="1" outlineLevel="2" x14ac:dyDescent="0.25">
      <c r="A416">
        <f>YEAR('cukier'!A414)</f>
        <v>2007</v>
      </c>
      <c r="B416" s="4">
        <v>114</v>
      </c>
    </row>
    <row r="417" spans="1:2" hidden="1" outlineLevel="2" x14ac:dyDescent="0.25">
      <c r="A417">
        <f>YEAR('cukier'!A415)</f>
        <v>2007</v>
      </c>
      <c r="B417" s="4">
        <v>12</v>
      </c>
    </row>
    <row r="418" spans="1:2" hidden="1" outlineLevel="2" x14ac:dyDescent="0.25">
      <c r="A418">
        <f>YEAR('cukier'!A416)</f>
        <v>2007</v>
      </c>
      <c r="B418" s="4">
        <v>12</v>
      </c>
    </row>
    <row r="419" spans="1:2" hidden="1" outlineLevel="2" x14ac:dyDescent="0.25">
      <c r="A419">
        <f>YEAR('cukier'!A417)</f>
        <v>2007</v>
      </c>
      <c r="B419" s="4">
        <v>132</v>
      </c>
    </row>
    <row r="420" spans="1:2" hidden="1" outlineLevel="2" x14ac:dyDescent="0.25">
      <c r="A420">
        <f>YEAR('cukier'!A418)</f>
        <v>2007</v>
      </c>
      <c r="B420" s="4">
        <v>197</v>
      </c>
    </row>
    <row r="421" spans="1:2" hidden="1" outlineLevel="2" x14ac:dyDescent="0.25">
      <c r="A421">
        <f>YEAR('cukier'!A419)</f>
        <v>2007</v>
      </c>
      <c r="B421" s="4">
        <v>5</v>
      </c>
    </row>
    <row r="422" spans="1:2" hidden="1" outlineLevel="2" x14ac:dyDescent="0.25">
      <c r="A422">
        <f>YEAR('cukier'!A420)</f>
        <v>2007</v>
      </c>
      <c r="B422" s="4">
        <v>403</v>
      </c>
    </row>
    <row r="423" spans="1:2" hidden="1" outlineLevel="2" x14ac:dyDescent="0.25">
      <c r="A423">
        <f>YEAR('cukier'!A421)</f>
        <v>2007</v>
      </c>
      <c r="B423" s="4">
        <v>200</v>
      </c>
    </row>
    <row r="424" spans="1:2" hidden="1" outlineLevel="2" x14ac:dyDescent="0.25">
      <c r="A424">
        <f>YEAR('cukier'!A422)</f>
        <v>2007</v>
      </c>
      <c r="B424" s="4">
        <v>23</v>
      </c>
    </row>
    <row r="425" spans="1:2" hidden="1" outlineLevel="2" x14ac:dyDescent="0.25">
      <c r="A425">
        <f>YEAR('cukier'!A423)</f>
        <v>2007</v>
      </c>
      <c r="B425" s="4">
        <v>337</v>
      </c>
    </row>
    <row r="426" spans="1:2" hidden="1" outlineLevel="2" x14ac:dyDescent="0.25">
      <c r="A426">
        <f>YEAR('cukier'!A424)</f>
        <v>2007</v>
      </c>
      <c r="B426" s="4">
        <v>500</v>
      </c>
    </row>
    <row r="427" spans="1:2" hidden="1" outlineLevel="2" x14ac:dyDescent="0.25">
      <c r="A427">
        <f>YEAR('cukier'!A425)</f>
        <v>2007</v>
      </c>
      <c r="B427" s="4">
        <v>9</v>
      </c>
    </row>
    <row r="428" spans="1:2" hidden="1" outlineLevel="2" x14ac:dyDescent="0.25">
      <c r="A428">
        <f>YEAR('cukier'!A426)</f>
        <v>2007</v>
      </c>
      <c r="B428" s="4">
        <v>39</v>
      </c>
    </row>
    <row r="429" spans="1:2" hidden="1" outlineLevel="2" x14ac:dyDescent="0.25">
      <c r="A429">
        <f>YEAR('cukier'!A427)</f>
        <v>2007</v>
      </c>
      <c r="B429" s="4">
        <v>156</v>
      </c>
    </row>
    <row r="430" spans="1:2" hidden="1" outlineLevel="2" x14ac:dyDescent="0.25">
      <c r="A430">
        <f>YEAR('cukier'!A428)</f>
        <v>2007</v>
      </c>
      <c r="B430" s="4">
        <v>258</v>
      </c>
    </row>
    <row r="431" spans="1:2" hidden="1" outlineLevel="2" x14ac:dyDescent="0.25">
      <c r="A431">
        <f>YEAR('cukier'!A429)</f>
        <v>2007</v>
      </c>
      <c r="B431" s="4">
        <v>14</v>
      </c>
    </row>
    <row r="432" spans="1:2" hidden="1" outlineLevel="2" x14ac:dyDescent="0.25">
      <c r="A432">
        <f>YEAR('cukier'!A430)</f>
        <v>2007</v>
      </c>
      <c r="B432" s="4">
        <v>91</v>
      </c>
    </row>
    <row r="433" spans="1:2" hidden="1" outlineLevel="2" x14ac:dyDescent="0.25">
      <c r="A433">
        <f>YEAR('cukier'!A431)</f>
        <v>2007</v>
      </c>
      <c r="B433" s="4">
        <v>68</v>
      </c>
    </row>
    <row r="434" spans="1:2" hidden="1" outlineLevel="2" x14ac:dyDescent="0.25">
      <c r="A434">
        <f>YEAR('cukier'!A432)</f>
        <v>2007</v>
      </c>
      <c r="B434" s="4">
        <v>13</v>
      </c>
    </row>
    <row r="435" spans="1:2" hidden="1" outlineLevel="2" x14ac:dyDescent="0.25">
      <c r="A435">
        <f>YEAR('cukier'!A433)</f>
        <v>2007</v>
      </c>
      <c r="B435" s="4">
        <v>118</v>
      </c>
    </row>
    <row r="436" spans="1:2" hidden="1" outlineLevel="2" x14ac:dyDescent="0.25">
      <c r="A436">
        <f>YEAR('cukier'!A434)</f>
        <v>2007</v>
      </c>
      <c r="B436" s="4">
        <v>54</v>
      </c>
    </row>
    <row r="437" spans="1:2" hidden="1" outlineLevel="2" x14ac:dyDescent="0.25">
      <c r="A437">
        <f>YEAR('cukier'!A435)</f>
        <v>2007</v>
      </c>
      <c r="B437" s="4">
        <v>10</v>
      </c>
    </row>
    <row r="438" spans="1:2" hidden="1" outlineLevel="2" x14ac:dyDescent="0.25">
      <c r="A438">
        <f>YEAR('cukier'!A436)</f>
        <v>2007</v>
      </c>
      <c r="B438" s="4">
        <v>339</v>
      </c>
    </row>
    <row r="439" spans="1:2" hidden="1" outlineLevel="2" x14ac:dyDescent="0.25">
      <c r="A439">
        <f>YEAR('cukier'!A437)</f>
        <v>2007</v>
      </c>
      <c r="B439" s="4">
        <v>80</v>
      </c>
    </row>
    <row r="440" spans="1:2" hidden="1" outlineLevel="2" x14ac:dyDescent="0.25">
      <c r="A440">
        <f>YEAR('cukier'!A438)</f>
        <v>2007</v>
      </c>
      <c r="B440" s="4">
        <v>431</v>
      </c>
    </row>
    <row r="441" spans="1:2" hidden="1" outlineLevel="2" x14ac:dyDescent="0.25">
      <c r="A441">
        <f>YEAR('cukier'!A439)</f>
        <v>2007</v>
      </c>
      <c r="B441" s="4">
        <v>268</v>
      </c>
    </row>
    <row r="442" spans="1:2" hidden="1" outlineLevel="2" x14ac:dyDescent="0.25">
      <c r="A442">
        <f>YEAR('cukier'!A440)</f>
        <v>2007</v>
      </c>
      <c r="B442" s="4">
        <v>440</v>
      </c>
    </row>
    <row r="443" spans="1:2" hidden="1" outlineLevel="2" x14ac:dyDescent="0.25">
      <c r="A443">
        <f>YEAR('cukier'!A441)</f>
        <v>2007</v>
      </c>
      <c r="B443" s="4">
        <v>396</v>
      </c>
    </row>
    <row r="444" spans="1:2" hidden="1" outlineLevel="2" x14ac:dyDescent="0.25">
      <c r="A444">
        <f>YEAR('cukier'!A442)</f>
        <v>2007</v>
      </c>
      <c r="B444" s="4">
        <v>157</v>
      </c>
    </row>
    <row r="445" spans="1:2" hidden="1" outlineLevel="2" x14ac:dyDescent="0.25">
      <c r="A445">
        <f>YEAR('cukier'!A443)</f>
        <v>2007</v>
      </c>
      <c r="B445" s="4">
        <v>194</v>
      </c>
    </row>
    <row r="446" spans="1:2" hidden="1" outlineLevel="2" x14ac:dyDescent="0.25">
      <c r="A446">
        <f>YEAR('cukier'!A444)</f>
        <v>2007</v>
      </c>
      <c r="B446" s="4">
        <v>156</v>
      </c>
    </row>
    <row r="447" spans="1:2" hidden="1" outlineLevel="2" x14ac:dyDescent="0.25">
      <c r="A447">
        <f>YEAR('cukier'!A445)</f>
        <v>2007</v>
      </c>
      <c r="B447" s="4">
        <v>11</v>
      </c>
    </row>
    <row r="448" spans="1:2" hidden="1" outlineLevel="2" x14ac:dyDescent="0.25">
      <c r="A448">
        <f>YEAR('cukier'!A446)</f>
        <v>2007</v>
      </c>
      <c r="B448" s="4">
        <v>110</v>
      </c>
    </row>
    <row r="449" spans="1:2" hidden="1" outlineLevel="2" x14ac:dyDescent="0.25">
      <c r="A449">
        <f>YEAR('cukier'!A447)</f>
        <v>2007</v>
      </c>
      <c r="B449" s="4">
        <v>12</v>
      </c>
    </row>
    <row r="450" spans="1:2" hidden="1" outlineLevel="2" x14ac:dyDescent="0.25">
      <c r="A450">
        <f>YEAR('cukier'!A448)</f>
        <v>2007</v>
      </c>
      <c r="B450" s="4">
        <v>464</v>
      </c>
    </row>
    <row r="451" spans="1:2" hidden="1" outlineLevel="2" x14ac:dyDescent="0.25">
      <c r="A451">
        <f>YEAR('cukier'!A449)</f>
        <v>2007</v>
      </c>
      <c r="B451" s="4">
        <v>40</v>
      </c>
    </row>
    <row r="452" spans="1:2" hidden="1" outlineLevel="2" x14ac:dyDescent="0.25">
      <c r="A452">
        <f>YEAR('cukier'!A450)</f>
        <v>2007</v>
      </c>
      <c r="B452" s="4">
        <v>52</v>
      </c>
    </row>
    <row r="453" spans="1:2" hidden="1" outlineLevel="2" x14ac:dyDescent="0.25">
      <c r="A453">
        <f>YEAR('cukier'!A451)</f>
        <v>2007</v>
      </c>
      <c r="B453" s="4">
        <v>12</v>
      </c>
    </row>
    <row r="454" spans="1:2" hidden="1" outlineLevel="2" x14ac:dyDescent="0.25">
      <c r="A454">
        <f>YEAR('cukier'!A452)</f>
        <v>2007</v>
      </c>
      <c r="B454" s="4">
        <v>412</v>
      </c>
    </row>
    <row r="455" spans="1:2" hidden="1" outlineLevel="2" x14ac:dyDescent="0.25">
      <c r="A455">
        <f>YEAR('cukier'!A453)</f>
        <v>2007</v>
      </c>
      <c r="B455" s="4">
        <v>268</v>
      </c>
    </row>
    <row r="456" spans="1:2" hidden="1" outlineLevel="2" x14ac:dyDescent="0.25">
      <c r="A456">
        <f>YEAR('cukier'!A454)</f>
        <v>2007</v>
      </c>
      <c r="B456" s="4">
        <v>495</v>
      </c>
    </row>
    <row r="457" spans="1:2" hidden="1" outlineLevel="2" x14ac:dyDescent="0.25">
      <c r="A457">
        <f>YEAR('cukier'!A455)</f>
        <v>2007</v>
      </c>
      <c r="B457" s="4">
        <v>30</v>
      </c>
    </row>
    <row r="458" spans="1:2" hidden="1" outlineLevel="2" x14ac:dyDescent="0.25">
      <c r="A458">
        <f>YEAR('cukier'!A456)</f>
        <v>2007</v>
      </c>
      <c r="B458" s="4">
        <v>67</v>
      </c>
    </row>
    <row r="459" spans="1:2" hidden="1" outlineLevel="2" x14ac:dyDescent="0.25">
      <c r="A459">
        <f>YEAR('cukier'!A457)</f>
        <v>2007</v>
      </c>
      <c r="B459" s="4">
        <v>497</v>
      </c>
    </row>
    <row r="460" spans="1:2" hidden="1" outlineLevel="2" x14ac:dyDescent="0.25">
      <c r="A460">
        <f>YEAR('cukier'!A458)</f>
        <v>2007</v>
      </c>
      <c r="B460" s="4">
        <v>102</v>
      </c>
    </row>
    <row r="461" spans="1:2" hidden="1" outlineLevel="2" x14ac:dyDescent="0.25">
      <c r="A461">
        <f>YEAR('cukier'!A459)</f>
        <v>2007</v>
      </c>
      <c r="B461" s="4">
        <v>322</v>
      </c>
    </row>
    <row r="462" spans="1:2" hidden="1" outlineLevel="2" x14ac:dyDescent="0.25">
      <c r="A462">
        <f>YEAR('cukier'!A460)</f>
        <v>2007</v>
      </c>
      <c r="B462" s="4">
        <v>297</v>
      </c>
    </row>
    <row r="463" spans="1:2" hidden="1" outlineLevel="2" x14ac:dyDescent="0.25">
      <c r="A463">
        <f>YEAR('cukier'!A461)</f>
        <v>2007</v>
      </c>
      <c r="B463" s="4">
        <v>179</v>
      </c>
    </row>
    <row r="464" spans="1:2" hidden="1" outlineLevel="2" x14ac:dyDescent="0.25">
      <c r="A464">
        <f>YEAR('cukier'!A462)</f>
        <v>2007</v>
      </c>
      <c r="B464" s="4">
        <v>15</v>
      </c>
    </row>
    <row r="465" spans="1:2" hidden="1" outlineLevel="2" x14ac:dyDescent="0.25">
      <c r="A465">
        <f>YEAR('cukier'!A463)</f>
        <v>2007</v>
      </c>
      <c r="B465" s="4">
        <v>65</v>
      </c>
    </row>
    <row r="466" spans="1:2" hidden="1" outlineLevel="2" x14ac:dyDescent="0.25">
      <c r="A466">
        <f>YEAR('cukier'!A464)</f>
        <v>2007</v>
      </c>
      <c r="B466" s="4">
        <v>297</v>
      </c>
    </row>
    <row r="467" spans="1:2" hidden="1" outlineLevel="2" x14ac:dyDescent="0.25">
      <c r="A467">
        <f>YEAR('cukier'!A465)</f>
        <v>2007</v>
      </c>
      <c r="B467" s="4">
        <v>131</v>
      </c>
    </row>
    <row r="468" spans="1:2" hidden="1" outlineLevel="2" x14ac:dyDescent="0.25">
      <c r="A468">
        <f>YEAR('cukier'!A466)</f>
        <v>2007</v>
      </c>
      <c r="B468" s="4">
        <v>12</v>
      </c>
    </row>
    <row r="469" spans="1:2" hidden="1" outlineLevel="2" x14ac:dyDescent="0.25">
      <c r="A469">
        <f>YEAR('cukier'!A467)</f>
        <v>2007</v>
      </c>
      <c r="B469" s="4">
        <v>114</v>
      </c>
    </row>
    <row r="470" spans="1:2" hidden="1" outlineLevel="2" x14ac:dyDescent="0.25">
      <c r="A470">
        <f>YEAR('cukier'!A468)</f>
        <v>2007</v>
      </c>
      <c r="B470" s="4">
        <v>293</v>
      </c>
    </row>
    <row r="471" spans="1:2" hidden="1" outlineLevel="2" x14ac:dyDescent="0.25">
      <c r="A471">
        <f>YEAR('cukier'!A469)</f>
        <v>2007</v>
      </c>
      <c r="B471" s="4">
        <v>18</v>
      </c>
    </row>
    <row r="472" spans="1:2" hidden="1" outlineLevel="2" x14ac:dyDescent="0.25">
      <c r="A472">
        <f>YEAR('cukier'!A470)</f>
        <v>2007</v>
      </c>
      <c r="B472" s="4">
        <v>186</v>
      </c>
    </row>
    <row r="473" spans="1:2" hidden="1" outlineLevel="2" x14ac:dyDescent="0.25">
      <c r="A473">
        <f>YEAR('cukier'!A471)</f>
        <v>2007</v>
      </c>
      <c r="B473" s="4">
        <v>119</v>
      </c>
    </row>
    <row r="474" spans="1:2" hidden="1" outlineLevel="2" x14ac:dyDescent="0.25">
      <c r="A474">
        <f>YEAR('cukier'!A472)</f>
        <v>2007</v>
      </c>
      <c r="B474" s="4">
        <v>4</v>
      </c>
    </row>
    <row r="475" spans="1:2" hidden="1" outlineLevel="2" x14ac:dyDescent="0.25">
      <c r="A475">
        <f>YEAR('cukier'!A473)</f>
        <v>2007</v>
      </c>
      <c r="B475" s="4">
        <v>415</v>
      </c>
    </row>
    <row r="476" spans="1:2" hidden="1" outlineLevel="2" x14ac:dyDescent="0.25">
      <c r="A476">
        <f>YEAR('cukier'!A474)</f>
        <v>2007</v>
      </c>
      <c r="B476" s="4">
        <v>10</v>
      </c>
    </row>
    <row r="477" spans="1:2" hidden="1" outlineLevel="2" x14ac:dyDescent="0.25">
      <c r="A477">
        <f>YEAR('cukier'!A475)</f>
        <v>2007</v>
      </c>
      <c r="B477" s="4">
        <v>159</v>
      </c>
    </row>
    <row r="478" spans="1:2" hidden="1" outlineLevel="2" x14ac:dyDescent="0.25">
      <c r="A478">
        <f>YEAR('cukier'!A476)</f>
        <v>2007</v>
      </c>
      <c r="B478" s="4">
        <v>140</v>
      </c>
    </row>
    <row r="479" spans="1:2" hidden="1" outlineLevel="2" x14ac:dyDescent="0.25">
      <c r="A479">
        <f>YEAR('cukier'!A477)</f>
        <v>2007</v>
      </c>
      <c r="B479" s="4">
        <v>128</v>
      </c>
    </row>
    <row r="480" spans="1:2" hidden="1" outlineLevel="2" x14ac:dyDescent="0.25">
      <c r="A480">
        <f>YEAR('cukier'!A478)</f>
        <v>2007</v>
      </c>
      <c r="B480" s="4">
        <v>9</v>
      </c>
    </row>
    <row r="481" spans="1:2" hidden="1" outlineLevel="2" x14ac:dyDescent="0.25">
      <c r="A481">
        <f>YEAR('cukier'!A479)</f>
        <v>2007</v>
      </c>
      <c r="B481" s="4">
        <v>121</v>
      </c>
    </row>
    <row r="482" spans="1:2" hidden="1" outlineLevel="2" x14ac:dyDescent="0.25">
      <c r="A482">
        <f>YEAR('cukier'!A480)</f>
        <v>2007</v>
      </c>
      <c r="B482" s="4">
        <v>169</v>
      </c>
    </row>
    <row r="483" spans="1:2" hidden="1" outlineLevel="2" x14ac:dyDescent="0.25">
      <c r="A483">
        <f>YEAR('cukier'!A481)</f>
        <v>2007</v>
      </c>
      <c r="B483" s="4">
        <v>118</v>
      </c>
    </row>
    <row r="484" spans="1:2" hidden="1" outlineLevel="2" x14ac:dyDescent="0.25">
      <c r="A484">
        <f>YEAR('cukier'!A482)</f>
        <v>2007</v>
      </c>
      <c r="B484" s="4">
        <v>37</v>
      </c>
    </row>
    <row r="485" spans="1:2" hidden="1" outlineLevel="2" x14ac:dyDescent="0.25">
      <c r="A485">
        <f>YEAR('cukier'!A483)</f>
        <v>2007</v>
      </c>
      <c r="B485" s="4">
        <v>198</v>
      </c>
    </row>
    <row r="486" spans="1:2" hidden="1" outlineLevel="2" x14ac:dyDescent="0.25">
      <c r="A486">
        <f>YEAR('cukier'!A484)</f>
        <v>2007</v>
      </c>
      <c r="B486" s="4">
        <v>74</v>
      </c>
    </row>
    <row r="487" spans="1:2" hidden="1" outlineLevel="2" x14ac:dyDescent="0.25">
      <c r="A487">
        <f>YEAR('cukier'!A485)</f>
        <v>2007</v>
      </c>
      <c r="B487" s="4">
        <v>18</v>
      </c>
    </row>
    <row r="488" spans="1:2" hidden="1" outlineLevel="2" x14ac:dyDescent="0.25">
      <c r="A488">
        <f>YEAR('cukier'!A486)</f>
        <v>2007</v>
      </c>
      <c r="B488" s="4">
        <v>291</v>
      </c>
    </row>
    <row r="489" spans="1:2" hidden="1" outlineLevel="2" x14ac:dyDescent="0.25">
      <c r="A489">
        <f>YEAR('cukier'!A487)</f>
        <v>2007</v>
      </c>
      <c r="B489" s="4">
        <v>208</v>
      </c>
    </row>
    <row r="490" spans="1:2" hidden="1" outlineLevel="2" x14ac:dyDescent="0.25">
      <c r="A490">
        <f>YEAR('cukier'!A488)</f>
        <v>2007</v>
      </c>
      <c r="B490" s="4">
        <v>354</v>
      </c>
    </row>
    <row r="491" spans="1:2" hidden="1" outlineLevel="2" x14ac:dyDescent="0.25">
      <c r="A491">
        <f>YEAR('cukier'!A489)</f>
        <v>2007</v>
      </c>
      <c r="B491" s="4">
        <v>113</v>
      </c>
    </row>
    <row r="492" spans="1:2" hidden="1" outlineLevel="2" x14ac:dyDescent="0.25">
      <c r="A492">
        <f>YEAR('cukier'!A490)</f>
        <v>2007</v>
      </c>
      <c r="B492" s="4">
        <v>3</v>
      </c>
    </row>
    <row r="493" spans="1:2" hidden="1" outlineLevel="2" x14ac:dyDescent="0.25">
      <c r="A493">
        <f>YEAR('cukier'!A491)</f>
        <v>2007</v>
      </c>
      <c r="B493" s="4">
        <v>446</v>
      </c>
    </row>
    <row r="494" spans="1:2" hidden="1" outlineLevel="2" x14ac:dyDescent="0.25">
      <c r="A494">
        <f>YEAR('cukier'!A492)</f>
        <v>2007</v>
      </c>
      <c r="B494" s="4">
        <v>9</v>
      </c>
    </row>
    <row r="495" spans="1:2" hidden="1" outlineLevel="2" x14ac:dyDescent="0.25">
      <c r="A495">
        <f>YEAR('cukier'!A493)</f>
        <v>2007</v>
      </c>
      <c r="B495" s="4">
        <v>445</v>
      </c>
    </row>
    <row r="496" spans="1:2" hidden="1" outlineLevel="2" x14ac:dyDescent="0.25">
      <c r="A496">
        <f>YEAR('cukier'!A494)</f>
        <v>2007</v>
      </c>
      <c r="B496" s="4">
        <v>47</v>
      </c>
    </row>
    <row r="497" spans="1:2" hidden="1" outlineLevel="2" x14ac:dyDescent="0.25">
      <c r="A497">
        <f>YEAR('cukier'!A495)</f>
        <v>2007</v>
      </c>
      <c r="B497" s="4">
        <v>14</v>
      </c>
    </row>
    <row r="498" spans="1:2" hidden="1" outlineLevel="2" x14ac:dyDescent="0.25">
      <c r="A498">
        <f>YEAR('cukier'!A496)</f>
        <v>2007</v>
      </c>
      <c r="B498" s="4">
        <v>187</v>
      </c>
    </row>
    <row r="499" spans="1:2" hidden="1" outlineLevel="2" x14ac:dyDescent="0.25">
      <c r="A499">
        <f>YEAR('cukier'!A497)</f>
        <v>2007</v>
      </c>
      <c r="B499" s="4">
        <v>355</v>
      </c>
    </row>
    <row r="500" spans="1:2" hidden="1" outlineLevel="2" x14ac:dyDescent="0.25">
      <c r="A500">
        <f>YEAR('cukier'!A498)</f>
        <v>2007</v>
      </c>
      <c r="B500" s="4">
        <v>6</v>
      </c>
    </row>
    <row r="501" spans="1:2" hidden="1" outlineLevel="2" x14ac:dyDescent="0.25">
      <c r="A501">
        <f>YEAR('cukier'!A499)</f>
        <v>2007</v>
      </c>
      <c r="B501" s="4">
        <v>18</v>
      </c>
    </row>
    <row r="502" spans="1:2" hidden="1" outlineLevel="2" x14ac:dyDescent="0.25">
      <c r="A502">
        <f>YEAR('cukier'!A500)</f>
        <v>2007</v>
      </c>
      <c r="B502" s="4">
        <v>111</v>
      </c>
    </row>
    <row r="503" spans="1:2" hidden="1" outlineLevel="2" x14ac:dyDescent="0.25">
      <c r="A503">
        <f>YEAR('cukier'!A501)</f>
        <v>2007</v>
      </c>
      <c r="B503" s="4">
        <v>156</v>
      </c>
    </row>
    <row r="504" spans="1:2" hidden="1" outlineLevel="2" x14ac:dyDescent="0.25">
      <c r="A504">
        <f>YEAR('cukier'!A502)</f>
        <v>2007</v>
      </c>
      <c r="B504" s="4">
        <v>396</v>
      </c>
    </row>
    <row r="505" spans="1:2" hidden="1" outlineLevel="2" x14ac:dyDescent="0.25">
      <c r="A505">
        <f>YEAR('cukier'!A503)</f>
        <v>2007</v>
      </c>
      <c r="B505" s="4">
        <v>7</v>
      </c>
    </row>
    <row r="506" spans="1:2" hidden="1" outlineLevel="2" x14ac:dyDescent="0.25">
      <c r="A506">
        <f>YEAR('cukier'!A504)</f>
        <v>2007</v>
      </c>
      <c r="B506" s="4">
        <v>98</v>
      </c>
    </row>
    <row r="507" spans="1:2" hidden="1" outlineLevel="2" x14ac:dyDescent="0.25">
      <c r="A507">
        <f>YEAR('cukier'!A505)</f>
        <v>2007</v>
      </c>
      <c r="B507" s="4">
        <v>405</v>
      </c>
    </row>
    <row r="508" spans="1:2" hidden="1" outlineLevel="2" x14ac:dyDescent="0.25">
      <c r="A508">
        <f>YEAR('cukier'!A506)</f>
        <v>2007</v>
      </c>
      <c r="B508" s="4">
        <v>220</v>
      </c>
    </row>
    <row r="509" spans="1:2" hidden="1" outlineLevel="2" x14ac:dyDescent="0.25">
      <c r="A509">
        <f>YEAR('cukier'!A507)</f>
        <v>2007</v>
      </c>
      <c r="B509" s="4">
        <v>141</v>
      </c>
    </row>
    <row r="510" spans="1:2" hidden="1" outlineLevel="2" x14ac:dyDescent="0.25">
      <c r="A510">
        <f>YEAR('cukier'!A508)</f>
        <v>2007</v>
      </c>
      <c r="B510" s="4">
        <v>17</v>
      </c>
    </row>
    <row r="511" spans="1:2" hidden="1" outlineLevel="2" x14ac:dyDescent="0.25">
      <c r="A511">
        <f>YEAR('cukier'!A509)</f>
        <v>2007</v>
      </c>
      <c r="B511" s="4">
        <v>260</v>
      </c>
    </row>
    <row r="512" spans="1:2" hidden="1" outlineLevel="2" x14ac:dyDescent="0.25">
      <c r="A512">
        <f>YEAR('cukier'!A510)</f>
        <v>2007</v>
      </c>
      <c r="B512" s="4">
        <v>11</v>
      </c>
    </row>
    <row r="513" spans="1:2" hidden="1" outlineLevel="2" x14ac:dyDescent="0.25">
      <c r="A513">
        <f>YEAR('cukier'!A511)</f>
        <v>2007</v>
      </c>
      <c r="B513" s="4">
        <v>182</v>
      </c>
    </row>
    <row r="514" spans="1:2" hidden="1" outlineLevel="2" x14ac:dyDescent="0.25">
      <c r="A514">
        <f>YEAR('cukier'!A512)</f>
        <v>2007</v>
      </c>
      <c r="B514" s="4">
        <v>59</v>
      </c>
    </row>
    <row r="515" spans="1:2" hidden="1" outlineLevel="2" x14ac:dyDescent="0.25">
      <c r="A515">
        <f>YEAR('cukier'!A513)</f>
        <v>2007</v>
      </c>
      <c r="B515" s="4">
        <v>45</v>
      </c>
    </row>
    <row r="516" spans="1:2" hidden="1" outlineLevel="2" x14ac:dyDescent="0.25">
      <c r="A516">
        <f>YEAR('cukier'!A514)</f>
        <v>2007</v>
      </c>
      <c r="B516" s="4">
        <v>3</v>
      </c>
    </row>
    <row r="517" spans="1:2" hidden="1" outlineLevel="2" x14ac:dyDescent="0.25">
      <c r="A517">
        <f>YEAR('cukier'!A515)</f>
        <v>2007</v>
      </c>
      <c r="B517" s="4">
        <v>52</v>
      </c>
    </row>
    <row r="518" spans="1:2" hidden="1" outlineLevel="2" x14ac:dyDescent="0.25">
      <c r="A518">
        <f>YEAR('cukier'!A516)</f>
        <v>2007</v>
      </c>
      <c r="B518" s="4">
        <v>373</v>
      </c>
    </row>
    <row r="519" spans="1:2" hidden="1" outlineLevel="2" x14ac:dyDescent="0.25">
      <c r="A519">
        <f>YEAR('cukier'!A517)</f>
        <v>2007</v>
      </c>
      <c r="B519" s="4">
        <v>2</v>
      </c>
    </row>
    <row r="520" spans="1:2" hidden="1" outlineLevel="2" x14ac:dyDescent="0.25">
      <c r="A520">
        <f>YEAR('cukier'!A518)</f>
        <v>2007</v>
      </c>
      <c r="B520" s="4">
        <v>445</v>
      </c>
    </row>
    <row r="521" spans="1:2" hidden="1" outlineLevel="2" x14ac:dyDescent="0.25">
      <c r="A521">
        <f>YEAR('cukier'!A519)</f>
        <v>2007</v>
      </c>
      <c r="B521" s="4">
        <v>93</v>
      </c>
    </row>
    <row r="522" spans="1:2" hidden="1" outlineLevel="2" x14ac:dyDescent="0.25">
      <c r="A522">
        <f>YEAR('cukier'!A520)</f>
        <v>2007</v>
      </c>
      <c r="B522" s="4">
        <v>329</v>
      </c>
    </row>
    <row r="523" spans="1:2" hidden="1" outlineLevel="2" x14ac:dyDescent="0.25">
      <c r="A523">
        <f>YEAR('cukier'!A521)</f>
        <v>2007</v>
      </c>
      <c r="B523" s="4">
        <v>217</v>
      </c>
    </row>
    <row r="524" spans="1:2" hidden="1" outlineLevel="2" x14ac:dyDescent="0.25">
      <c r="A524">
        <f>YEAR('cukier'!A522)</f>
        <v>2007</v>
      </c>
      <c r="B524" s="4">
        <v>165</v>
      </c>
    </row>
    <row r="525" spans="1:2" hidden="1" outlineLevel="2" x14ac:dyDescent="0.25">
      <c r="A525">
        <f>YEAR('cukier'!A523)</f>
        <v>2007</v>
      </c>
      <c r="B525" s="4">
        <v>20</v>
      </c>
    </row>
    <row r="526" spans="1:2" hidden="1" outlineLevel="2" x14ac:dyDescent="0.25">
      <c r="A526">
        <f>YEAR('cukier'!A524)</f>
        <v>2007</v>
      </c>
      <c r="B526" s="4">
        <v>11</v>
      </c>
    </row>
    <row r="527" spans="1:2" hidden="1" outlineLevel="2" x14ac:dyDescent="0.25">
      <c r="A527">
        <f>YEAR('cukier'!A525)</f>
        <v>2007</v>
      </c>
      <c r="B527" s="4">
        <v>294</v>
      </c>
    </row>
    <row r="528" spans="1:2" hidden="1" outlineLevel="2" x14ac:dyDescent="0.25">
      <c r="A528">
        <f>YEAR('cukier'!A526)</f>
        <v>2007</v>
      </c>
      <c r="B528" s="4">
        <v>82</v>
      </c>
    </row>
    <row r="529" spans="1:2" hidden="1" outlineLevel="2" x14ac:dyDescent="0.25">
      <c r="A529">
        <f>YEAR('cukier'!A527)</f>
        <v>2007</v>
      </c>
      <c r="B529" s="4">
        <v>186</v>
      </c>
    </row>
    <row r="530" spans="1:2" hidden="1" outlineLevel="2" x14ac:dyDescent="0.25">
      <c r="A530">
        <f>YEAR('cukier'!A528)</f>
        <v>2007</v>
      </c>
      <c r="B530" s="4">
        <v>163</v>
      </c>
    </row>
    <row r="531" spans="1:2" hidden="1" outlineLevel="2" x14ac:dyDescent="0.25">
      <c r="A531">
        <f>YEAR('cukier'!A529)</f>
        <v>2007</v>
      </c>
      <c r="B531" s="4">
        <v>148</v>
      </c>
    </row>
    <row r="532" spans="1:2" hidden="1" outlineLevel="2" x14ac:dyDescent="0.25">
      <c r="A532">
        <f>YEAR('cukier'!A530)</f>
        <v>2007</v>
      </c>
      <c r="B532" s="4">
        <v>2</v>
      </c>
    </row>
    <row r="533" spans="1:2" hidden="1" outlineLevel="2" x14ac:dyDescent="0.25">
      <c r="A533">
        <f>YEAR('cukier'!A531)</f>
        <v>2007</v>
      </c>
      <c r="B533" s="4">
        <v>343</v>
      </c>
    </row>
    <row r="534" spans="1:2" hidden="1" outlineLevel="2" x14ac:dyDescent="0.25">
      <c r="A534">
        <f>YEAR('cukier'!A532)</f>
        <v>2007</v>
      </c>
      <c r="B534" s="4">
        <v>51</v>
      </c>
    </row>
    <row r="535" spans="1:2" hidden="1" outlineLevel="2" x14ac:dyDescent="0.25">
      <c r="A535">
        <f>YEAR('cukier'!A533)</f>
        <v>2007</v>
      </c>
      <c r="B535" s="4">
        <v>164</v>
      </c>
    </row>
    <row r="536" spans="1:2" hidden="1" outlineLevel="2" x14ac:dyDescent="0.25">
      <c r="A536">
        <f>YEAR('cukier'!A534)</f>
        <v>2007</v>
      </c>
      <c r="B536" s="4">
        <v>5</v>
      </c>
    </row>
    <row r="537" spans="1:2" hidden="1" outlineLevel="2" x14ac:dyDescent="0.25">
      <c r="A537">
        <f>YEAR('cukier'!A535)</f>
        <v>2007</v>
      </c>
      <c r="B537" s="4">
        <v>260</v>
      </c>
    </row>
    <row r="538" spans="1:2" hidden="1" outlineLevel="2" x14ac:dyDescent="0.25">
      <c r="A538">
        <f>YEAR('cukier'!A536)</f>
        <v>2007</v>
      </c>
      <c r="B538" s="4">
        <v>415</v>
      </c>
    </row>
    <row r="539" spans="1:2" hidden="1" outlineLevel="2" x14ac:dyDescent="0.25">
      <c r="A539">
        <f>YEAR('cukier'!A537)</f>
        <v>2007</v>
      </c>
      <c r="B539" s="4">
        <v>467</v>
      </c>
    </row>
    <row r="540" spans="1:2" hidden="1" outlineLevel="2" x14ac:dyDescent="0.25">
      <c r="A540">
        <f>YEAR('cukier'!A538)</f>
        <v>2007</v>
      </c>
      <c r="B540" s="4">
        <v>43</v>
      </c>
    </row>
    <row r="541" spans="1:2" hidden="1" outlineLevel="2" x14ac:dyDescent="0.25">
      <c r="A541">
        <f>YEAR('cukier'!A539)</f>
        <v>2007</v>
      </c>
      <c r="B541" s="4">
        <v>40</v>
      </c>
    </row>
    <row r="542" spans="1:2" hidden="1" outlineLevel="2" x14ac:dyDescent="0.25">
      <c r="A542">
        <f>YEAR('cukier'!A540)</f>
        <v>2007</v>
      </c>
      <c r="B542" s="4">
        <v>10</v>
      </c>
    </row>
    <row r="543" spans="1:2" hidden="1" outlineLevel="2" x14ac:dyDescent="0.25">
      <c r="A543">
        <f>YEAR('cukier'!A541)</f>
        <v>2007</v>
      </c>
      <c r="B543" s="4">
        <v>197</v>
      </c>
    </row>
    <row r="544" spans="1:2" hidden="1" outlineLevel="2" x14ac:dyDescent="0.25">
      <c r="A544">
        <f>YEAR('cukier'!A542)</f>
        <v>2007</v>
      </c>
      <c r="B544" s="4">
        <v>145</v>
      </c>
    </row>
    <row r="545" spans="1:2" hidden="1" outlineLevel="2" x14ac:dyDescent="0.25">
      <c r="A545">
        <f>YEAR('cukier'!A543)</f>
        <v>2007</v>
      </c>
      <c r="B545" s="4">
        <v>105</v>
      </c>
    </row>
    <row r="546" spans="1:2" hidden="1" outlineLevel="2" x14ac:dyDescent="0.25">
      <c r="A546">
        <f>YEAR('cukier'!A544)</f>
        <v>2007</v>
      </c>
      <c r="B546" s="4">
        <v>33</v>
      </c>
    </row>
    <row r="547" spans="1:2" hidden="1" outlineLevel="2" x14ac:dyDescent="0.25">
      <c r="A547">
        <f>YEAR('cukier'!A545)</f>
        <v>2007</v>
      </c>
      <c r="B547" s="4">
        <v>78</v>
      </c>
    </row>
    <row r="548" spans="1:2" hidden="1" outlineLevel="2" x14ac:dyDescent="0.25">
      <c r="A548">
        <f>YEAR('cukier'!A546)</f>
        <v>2007</v>
      </c>
      <c r="B548" s="4">
        <v>466</v>
      </c>
    </row>
    <row r="549" spans="1:2" hidden="1" outlineLevel="2" x14ac:dyDescent="0.25">
      <c r="A549">
        <f>YEAR('cukier'!A547)</f>
        <v>2007</v>
      </c>
      <c r="B549" s="4">
        <v>476</v>
      </c>
    </row>
    <row r="550" spans="1:2" hidden="1" outlineLevel="2" x14ac:dyDescent="0.25">
      <c r="A550">
        <f>YEAR('cukier'!A548)</f>
        <v>2007</v>
      </c>
      <c r="B550" s="4">
        <v>151</v>
      </c>
    </row>
    <row r="551" spans="1:2" hidden="1" outlineLevel="2" x14ac:dyDescent="0.25">
      <c r="A551">
        <f>YEAR('cukier'!A549)</f>
        <v>2007</v>
      </c>
      <c r="B551" s="4">
        <v>17</v>
      </c>
    </row>
    <row r="552" spans="1:2" hidden="1" outlineLevel="2" x14ac:dyDescent="0.25">
      <c r="A552">
        <f>YEAR('cukier'!A550)</f>
        <v>2007</v>
      </c>
      <c r="B552" s="4">
        <v>4</v>
      </c>
    </row>
    <row r="553" spans="1:2" hidden="1" outlineLevel="2" x14ac:dyDescent="0.25">
      <c r="A553">
        <f>YEAR('cukier'!A551)</f>
        <v>2007</v>
      </c>
      <c r="B553" s="4">
        <v>131</v>
      </c>
    </row>
    <row r="554" spans="1:2" hidden="1" outlineLevel="2" x14ac:dyDescent="0.25">
      <c r="A554">
        <f>YEAR('cukier'!A552)</f>
        <v>2007</v>
      </c>
      <c r="B554" s="4">
        <v>369</v>
      </c>
    </row>
    <row r="555" spans="1:2" hidden="1" outlineLevel="2" x14ac:dyDescent="0.25">
      <c r="A555">
        <f>YEAR('cukier'!A553)</f>
        <v>2007</v>
      </c>
      <c r="B555" s="4">
        <v>60</v>
      </c>
    </row>
    <row r="556" spans="1:2" hidden="1" outlineLevel="2" x14ac:dyDescent="0.25">
      <c r="A556">
        <f>YEAR('cukier'!A554)</f>
        <v>2007</v>
      </c>
      <c r="B556" s="4">
        <v>405</v>
      </c>
    </row>
    <row r="557" spans="1:2" hidden="1" outlineLevel="2" x14ac:dyDescent="0.25">
      <c r="A557">
        <f>YEAR('cukier'!A555)</f>
        <v>2007</v>
      </c>
      <c r="B557" s="4">
        <v>3</v>
      </c>
    </row>
    <row r="558" spans="1:2" hidden="1" outlineLevel="2" x14ac:dyDescent="0.25">
      <c r="A558">
        <f>YEAR('cukier'!A556)</f>
        <v>2007</v>
      </c>
      <c r="B558" s="4">
        <v>35</v>
      </c>
    </row>
    <row r="559" spans="1:2" hidden="1" outlineLevel="2" x14ac:dyDescent="0.25">
      <c r="A559">
        <f>YEAR('cukier'!A557)</f>
        <v>2007</v>
      </c>
      <c r="B559" s="4">
        <v>444</v>
      </c>
    </row>
    <row r="560" spans="1:2" hidden="1" outlineLevel="2" x14ac:dyDescent="0.25">
      <c r="A560">
        <f>YEAR('cukier'!A558)</f>
        <v>2007</v>
      </c>
      <c r="B560" s="4">
        <v>424</v>
      </c>
    </row>
    <row r="561" spans="1:2" hidden="1" outlineLevel="2" x14ac:dyDescent="0.25">
      <c r="A561">
        <f>YEAR('cukier'!A559)</f>
        <v>2007</v>
      </c>
      <c r="B561" s="4">
        <v>2</v>
      </c>
    </row>
    <row r="562" spans="1:2" hidden="1" outlineLevel="2" x14ac:dyDescent="0.25">
      <c r="A562">
        <f>YEAR('cukier'!A560)</f>
        <v>2007</v>
      </c>
      <c r="B562" s="4">
        <v>480</v>
      </c>
    </row>
    <row r="563" spans="1:2" hidden="1" outlineLevel="2" x14ac:dyDescent="0.25">
      <c r="A563">
        <f>YEAR('cukier'!A561)</f>
        <v>2007</v>
      </c>
      <c r="B563" s="4">
        <v>65</v>
      </c>
    </row>
    <row r="564" spans="1:2" hidden="1" outlineLevel="2" x14ac:dyDescent="0.25">
      <c r="A564">
        <f>YEAR('cukier'!A562)</f>
        <v>2007</v>
      </c>
      <c r="B564" s="4">
        <v>8</v>
      </c>
    </row>
    <row r="565" spans="1:2" hidden="1" outlineLevel="2" x14ac:dyDescent="0.25">
      <c r="A565">
        <f>YEAR('cukier'!A563)</f>
        <v>2007</v>
      </c>
      <c r="B565" s="4">
        <v>52</v>
      </c>
    </row>
    <row r="566" spans="1:2" hidden="1" outlineLevel="2" x14ac:dyDescent="0.25">
      <c r="A566">
        <f>YEAR('cukier'!A564)</f>
        <v>2007</v>
      </c>
      <c r="B566" s="4">
        <v>8</v>
      </c>
    </row>
    <row r="567" spans="1:2" hidden="1" outlineLevel="2" x14ac:dyDescent="0.25">
      <c r="A567">
        <f>YEAR('cukier'!A565)</f>
        <v>2007</v>
      </c>
      <c r="B567" s="4">
        <v>143</v>
      </c>
    </row>
    <row r="568" spans="1:2" hidden="1" outlineLevel="2" x14ac:dyDescent="0.25">
      <c r="A568">
        <f>YEAR('cukier'!A566)</f>
        <v>2007</v>
      </c>
      <c r="B568" s="4">
        <v>20</v>
      </c>
    </row>
    <row r="569" spans="1:2" hidden="1" outlineLevel="2" x14ac:dyDescent="0.25">
      <c r="A569">
        <f>YEAR('cukier'!A567)</f>
        <v>2007</v>
      </c>
      <c r="B569" s="4">
        <v>396</v>
      </c>
    </row>
    <row r="570" spans="1:2" hidden="1" outlineLevel="2" x14ac:dyDescent="0.25">
      <c r="A570">
        <f>YEAR('cukier'!A568)</f>
        <v>2007</v>
      </c>
      <c r="B570" s="4">
        <v>168</v>
      </c>
    </row>
    <row r="571" spans="1:2" hidden="1" outlineLevel="2" x14ac:dyDescent="0.25">
      <c r="A571">
        <f>YEAR('cukier'!A569)</f>
        <v>2007</v>
      </c>
      <c r="B571" s="4">
        <v>69</v>
      </c>
    </row>
    <row r="572" spans="1:2" hidden="1" outlineLevel="2" x14ac:dyDescent="0.25">
      <c r="A572">
        <f>YEAR('cukier'!A570)</f>
        <v>2007</v>
      </c>
      <c r="B572" s="4">
        <v>99</v>
      </c>
    </row>
    <row r="573" spans="1:2" hidden="1" outlineLevel="2" x14ac:dyDescent="0.25">
      <c r="A573">
        <f>YEAR('cukier'!A571)</f>
        <v>2007</v>
      </c>
      <c r="B573" s="4">
        <v>57</v>
      </c>
    </row>
    <row r="574" spans="1:2" hidden="1" outlineLevel="2" x14ac:dyDescent="0.25">
      <c r="A574">
        <f>YEAR('cukier'!A572)</f>
        <v>2007</v>
      </c>
      <c r="B574" s="4">
        <v>103</v>
      </c>
    </row>
    <row r="575" spans="1:2" hidden="1" outlineLevel="2" x14ac:dyDescent="0.25">
      <c r="A575">
        <f>YEAR('cukier'!A573)</f>
        <v>2007</v>
      </c>
      <c r="B575" s="4">
        <v>2</v>
      </c>
    </row>
    <row r="576" spans="1:2" hidden="1" outlineLevel="2" x14ac:dyDescent="0.25">
      <c r="A576">
        <f>YEAR('cukier'!A574)</f>
        <v>2007</v>
      </c>
      <c r="B576" s="4">
        <v>88</v>
      </c>
    </row>
    <row r="577" spans="1:2" hidden="1" outlineLevel="2" x14ac:dyDescent="0.25">
      <c r="A577">
        <f>YEAR('cukier'!A575)</f>
        <v>2007</v>
      </c>
      <c r="B577" s="4">
        <v>85</v>
      </c>
    </row>
    <row r="578" spans="1:2" hidden="1" outlineLevel="2" x14ac:dyDescent="0.25">
      <c r="A578">
        <f>YEAR('cukier'!A576)</f>
        <v>2007</v>
      </c>
      <c r="B578" s="4">
        <v>216</v>
      </c>
    </row>
    <row r="579" spans="1:2" hidden="1" outlineLevel="2" x14ac:dyDescent="0.25">
      <c r="A579">
        <f>YEAR('cukier'!A577)</f>
        <v>2007</v>
      </c>
      <c r="B579" s="4">
        <v>140</v>
      </c>
    </row>
    <row r="580" spans="1:2" hidden="1" outlineLevel="2" x14ac:dyDescent="0.25">
      <c r="A580">
        <f>YEAR('cukier'!A578)</f>
        <v>2007</v>
      </c>
      <c r="B580" s="4">
        <v>377</v>
      </c>
    </row>
    <row r="581" spans="1:2" hidden="1" outlineLevel="2" x14ac:dyDescent="0.25">
      <c r="A581">
        <f>YEAR('cukier'!A579)</f>
        <v>2007</v>
      </c>
      <c r="B581" s="4">
        <v>89</v>
      </c>
    </row>
    <row r="582" spans="1:2" hidden="1" outlineLevel="2" x14ac:dyDescent="0.25">
      <c r="A582">
        <f>YEAR('cukier'!A580)</f>
        <v>2007</v>
      </c>
      <c r="B582" s="4">
        <v>181</v>
      </c>
    </row>
    <row r="583" spans="1:2" hidden="1" outlineLevel="2" x14ac:dyDescent="0.25">
      <c r="A583">
        <f>YEAR('cukier'!A581)</f>
        <v>2007</v>
      </c>
      <c r="B583" s="4">
        <v>131</v>
      </c>
    </row>
    <row r="584" spans="1:2" hidden="1" outlineLevel="2" x14ac:dyDescent="0.25">
      <c r="A584">
        <f>YEAR('cukier'!A582)</f>
        <v>2007</v>
      </c>
      <c r="B584" s="4">
        <v>43</v>
      </c>
    </row>
    <row r="585" spans="1:2" hidden="1" outlineLevel="2" x14ac:dyDescent="0.25">
      <c r="A585">
        <f>YEAR('cukier'!A583)</f>
        <v>2007</v>
      </c>
      <c r="B585" s="4">
        <v>166</v>
      </c>
    </row>
    <row r="586" spans="1:2" hidden="1" outlineLevel="2" x14ac:dyDescent="0.25">
      <c r="A586">
        <f>YEAR('cukier'!A584)</f>
        <v>2007</v>
      </c>
      <c r="B586" s="4">
        <v>192</v>
      </c>
    </row>
    <row r="587" spans="1:2" hidden="1" outlineLevel="2" x14ac:dyDescent="0.25">
      <c r="A587">
        <f>YEAR('cukier'!A585)</f>
        <v>2007</v>
      </c>
      <c r="B587" s="4">
        <v>7</v>
      </c>
    </row>
    <row r="588" spans="1:2" hidden="1" outlineLevel="2" x14ac:dyDescent="0.25">
      <c r="A588">
        <f>YEAR('cukier'!A586)</f>
        <v>2007</v>
      </c>
      <c r="B588" s="4">
        <v>11</v>
      </c>
    </row>
    <row r="589" spans="1:2" hidden="1" outlineLevel="2" x14ac:dyDescent="0.25">
      <c r="A589">
        <f>YEAR('cukier'!A587)</f>
        <v>2007</v>
      </c>
      <c r="B589" s="4">
        <v>146</v>
      </c>
    </row>
    <row r="590" spans="1:2" hidden="1" outlineLevel="2" x14ac:dyDescent="0.25">
      <c r="A590">
        <f>YEAR('cukier'!A588)</f>
        <v>2007</v>
      </c>
      <c r="B590" s="4">
        <v>138</v>
      </c>
    </row>
    <row r="591" spans="1:2" hidden="1" outlineLevel="2" x14ac:dyDescent="0.25">
      <c r="A591">
        <f>YEAR('cukier'!A589)</f>
        <v>2007</v>
      </c>
      <c r="B591" s="4">
        <v>138</v>
      </c>
    </row>
    <row r="592" spans="1:2" hidden="1" outlineLevel="2" x14ac:dyDescent="0.25">
      <c r="A592">
        <f>YEAR('cukier'!A590)</f>
        <v>2007</v>
      </c>
      <c r="B592" s="4">
        <v>482</v>
      </c>
    </row>
    <row r="593" spans="1:2" hidden="1" outlineLevel="2" x14ac:dyDescent="0.25">
      <c r="A593">
        <f>YEAR('cukier'!A591)</f>
        <v>2007</v>
      </c>
      <c r="B593" s="4">
        <v>481</v>
      </c>
    </row>
    <row r="594" spans="1:2" hidden="1" outlineLevel="2" x14ac:dyDescent="0.25">
      <c r="A594">
        <f>YEAR('cukier'!A592)</f>
        <v>2007</v>
      </c>
      <c r="B594" s="4">
        <v>258</v>
      </c>
    </row>
    <row r="595" spans="1:2" hidden="1" outlineLevel="2" x14ac:dyDescent="0.25">
      <c r="A595">
        <f>YEAR('cukier'!A593)</f>
        <v>2007</v>
      </c>
      <c r="B595" s="4">
        <v>100</v>
      </c>
    </row>
    <row r="596" spans="1:2" hidden="1" outlineLevel="2" x14ac:dyDescent="0.25">
      <c r="A596">
        <f>YEAR('cukier'!A594)</f>
        <v>2007</v>
      </c>
      <c r="B596" s="4">
        <v>86</v>
      </c>
    </row>
    <row r="597" spans="1:2" hidden="1" outlineLevel="2" x14ac:dyDescent="0.25">
      <c r="A597">
        <f>YEAR('cukier'!A595)</f>
        <v>2007</v>
      </c>
      <c r="B597" s="4">
        <v>165</v>
      </c>
    </row>
    <row r="598" spans="1:2" hidden="1" outlineLevel="2" x14ac:dyDescent="0.25">
      <c r="A598">
        <f>YEAR('cukier'!A596)</f>
        <v>2007</v>
      </c>
      <c r="B598" s="4">
        <v>4</v>
      </c>
    </row>
    <row r="599" spans="1:2" hidden="1" outlineLevel="2" x14ac:dyDescent="0.25">
      <c r="A599">
        <f>YEAR('cukier'!A597)</f>
        <v>2007</v>
      </c>
      <c r="B599" s="4">
        <v>156</v>
      </c>
    </row>
    <row r="600" spans="1:2" hidden="1" outlineLevel="2" x14ac:dyDescent="0.25">
      <c r="A600">
        <f>YEAR('cukier'!A598)</f>
        <v>2007</v>
      </c>
      <c r="B600" s="4">
        <v>320</v>
      </c>
    </row>
    <row r="601" spans="1:2" outlineLevel="1" collapsed="1" x14ac:dyDescent="0.25">
      <c r="A601" s="20" t="s">
        <v>491</v>
      </c>
      <c r="B601" s="4">
        <f>SUBTOTAL(9,B405:B600)</f>
        <v>31720</v>
      </c>
    </row>
    <row r="602" spans="1:2" hidden="1" outlineLevel="2" x14ac:dyDescent="0.25">
      <c r="A602">
        <f>YEAR('cukier'!A599)</f>
        <v>2008</v>
      </c>
      <c r="B602" s="4">
        <v>1</v>
      </c>
    </row>
    <row r="603" spans="1:2" hidden="1" outlineLevel="2" x14ac:dyDescent="0.25">
      <c r="A603">
        <f>YEAR('cukier'!A600)</f>
        <v>2008</v>
      </c>
      <c r="B603" s="4">
        <v>81</v>
      </c>
    </row>
    <row r="604" spans="1:2" hidden="1" outlineLevel="2" x14ac:dyDescent="0.25">
      <c r="A604">
        <f>YEAR('cukier'!A601)</f>
        <v>2008</v>
      </c>
      <c r="B604" s="4">
        <v>438</v>
      </c>
    </row>
    <row r="605" spans="1:2" hidden="1" outlineLevel="2" x14ac:dyDescent="0.25">
      <c r="A605">
        <f>YEAR('cukier'!A602)</f>
        <v>2008</v>
      </c>
      <c r="B605" s="4">
        <v>1</v>
      </c>
    </row>
    <row r="606" spans="1:2" hidden="1" outlineLevel="2" x14ac:dyDescent="0.25">
      <c r="A606">
        <f>YEAR('cukier'!A603)</f>
        <v>2008</v>
      </c>
      <c r="B606" s="4">
        <v>173</v>
      </c>
    </row>
    <row r="607" spans="1:2" hidden="1" outlineLevel="2" x14ac:dyDescent="0.25">
      <c r="A607">
        <f>YEAR('cukier'!A604)</f>
        <v>2008</v>
      </c>
      <c r="B607" s="4">
        <v>412</v>
      </c>
    </row>
    <row r="608" spans="1:2" hidden="1" outlineLevel="2" x14ac:dyDescent="0.25">
      <c r="A608">
        <f>YEAR('cukier'!A605)</f>
        <v>2008</v>
      </c>
      <c r="B608" s="4">
        <v>13</v>
      </c>
    </row>
    <row r="609" spans="1:2" hidden="1" outlineLevel="2" x14ac:dyDescent="0.25">
      <c r="A609">
        <f>YEAR('cukier'!A606)</f>
        <v>2008</v>
      </c>
      <c r="B609" s="4">
        <v>130</v>
      </c>
    </row>
    <row r="610" spans="1:2" hidden="1" outlineLevel="2" x14ac:dyDescent="0.25">
      <c r="A610">
        <f>YEAR('cukier'!A607)</f>
        <v>2008</v>
      </c>
      <c r="B610" s="4">
        <v>4</v>
      </c>
    </row>
    <row r="611" spans="1:2" hidden="1" outlineLevel="2" x14ac:dyDescent="0.25">
      <c r="A611">
        <f>YEAR('cukier'!A608)</f>
        <v>2008</v>
      </c>
      <c r="B611" s="4">
        <v>176</v>
      </c>
    </row>
    <row r="612" spans="1:2" hidden="1" outlineLevel="2" x14ac:dyDescent="0.25">
      <c r="A612">
        <f>YEAR('cukier'!A609)</f>
        <v>2008</v>
      </c>
      <c r="B612" s="4">
        <v>14</v>
      </c>
    </row>
    <row r="613" spans="1:2" hidden="1" outlineLevel="2" x14ac:dyDescent="0.25">
      <c r="A613">
        <f>YEAR('cukier'!A610)</f>
        <v>2008</v>
      </c>
      <c r="B613" s="4">
        <v>97</v>
      </c>
    </row>
    <row r="614" spans="1:2" hidden="1" outlineLevel="2" x14ac:dyDescent="0.25">
      <c r="A614">
        <f>YEAR('cukier'!A611)</f>
        <v>2008</v>
      </c>
      <c r="B614" s="4">
        <v>81</v>
      </c>
    </row>
    <row r="615" spans="1:2" hidden="1" outlineLevel="2" x14ac:dyDescent="0.25">
      <c r="A615">
        <f>YEAR('cukier'!A612)</f>
        <v>2008</v>
      </c>
      <c r="B615" s="4">
        <v>179</v>
      </c>
    </row>
    <row r="616" spans="1:2" hidden="1" outlineLevel="2" x14ac:dyDescent="0.25">
      <c r="A616">
        <f>YEAR('cukier'!A613)</f>
        <v>2008</v>
      </c>
      <c r="B616" s="4">
        <v>132</v>
      </c>
    </row>
    <row r="617" spans="1:2" hidden="1" outlineLevel="2" x14ac:dyDescent="0.25">
      <c r="A617">
        <f>YEAR('cukier'!A614)</f>
        <v>2008</v>
      </c>
      <c r="B617" s="4">
        <v>5</v>
      </c>
    </row>
    <row r="618" spans="1:2" hidden="1" outlineLevel="2" x14ac:dyDescent="0.25">
      <c r="A618">
        <f>YEAR('cukier'!A615)</f>
        <v>2008</v>
      </c>
      <c r="B618" s="4">
        <v>100</v>
      </c>
    </row>
    <row r="619" spans="1:2" hidden="1" outlineLevel="2" x14ac:dyDescent="0.25">
      <c r="A619">
        <f>YEAR('cukier'!A616)</f>
        <v>2008</v>
      </c>
      <c r="B619" s="4">
        <v>6</v>
      </c>
    </row>
    <row r="620" spans="1:2" hidden="1" outlineLevel="2" x14ac:dyDescent="0.25">
      <c r="A620">
        <f>YEAR('cukier'!A617)</f>
        <v>2008</v>
      </c>
      <c r="B620" s="4">
        <v>171</v>
      </c>
    </row>
    <row r="621" spans="1:2" hidden="1" outlineLevel="2" x14ac:dyDescent="0.25">
      <c r="A621">
        <f>YEAR('cukier'!A618)</f>
        <v>2008</v>
      </c>
      <c r="B621" s="4">
        <v>333</v>
      </c>
    </row>
    <row r="622" spans="1:2" hidden="1" outlineLevel="2" x14ac:dyDescent="0.25">
      <c r="A622">
        <f>YEAR('cukier'!A619)</f>
        <v>2008</v>
      </c>
      <c r="B622" s="4">
        <v>365</v>
      </c>
    </row>
    <row r="623" spans="1:2" hidden="1" outlineLevel="2" x14ac:dyDescent="0.25">
      <c r="A623">
        <f>YEAR('cukier'!A620)</f>
        <v>2008</v>
      </c>
      <c r="B623" s="4">
        <v>16</v>
      </c>
    </row>
    <row r="624" spans="1:2" hidden="1" outlineLevel="2" x14ac:dyDescent="0.25">
      <c r="A624">
        <f>YEAR('cukier'!A621)</f>
        <v>2008</v>
      </c>
      <c r="B624" s="4">
        <v>211</v>
      </c>
    </row>
    <row r="625" spans="1:2" hidden="1" outlineLevel="2" x14ac:dyDescent="0.25">
      <c r="A625">
        <f>YEAR('cukier'!A622)</f>
        <v>2008</v>
      </c>
      <c r="B625" s="4">
        <v>196</v>
      </c>
    </row>
    <row r="626" spans="1:2" hidden="1" outlineLevel="2" x14ac:dyDescent="0.25">
      <c r="A626">
        <f>YEAR('cukier'!A623)</f>
        <v>2008</v>
      </c>
      <c r="B626" s="4">
        <v>11</v>
      </c>
    </row>
    <row r="627" spans="1:2" hidden="1" outlineLevel="2" x14ac:dyDescent="0.25">
      <c r="A627">
        <f>YEAR('cukier'!A624)</f>
        <v>2008</v>
      </c>
      <c r="B627" s="4">
        <v>17</v>
      </c>
    </row>
    <row r="628" spans="1:2" hidden="1" outlineLevel="2" x14ac:dyDescent="0.25">
      <c r="A628">
        <f>YEAR('cukier'!A625)</f>
        <v>2008</v>
      </c>
      <c r="B628" s="4">
        <v>62</v>
      </c>
    </row>
    <row r="629" spans="1:2" hidden="1" outlineLevel="2" x14ac:dyDescent="0.25">
      <c r="A629">
        <f>YEAR('cukier'!A626)</f>
        <v>2008</v>
      </c>
      <c r="B629" s="4">
        <v>103</v>
      </c>
    </row>
    <row r="630" spans="1:2" hidden="1" outlineLevel="2" x14ac:dyDescent="0.25">
      <c r="A630">
        <f>YEAR('cukier'!A627)</f>
        <v>2008</v>
      </c>
      <c r="B630" s="4">
        <v>9</v>
      </c>
    </row>
    <row r="631" spans="1:2" hidden="1" outlineLevel="2" x14ac:dyDescent="0.25">
      <c r="A631">
        <f>YEAR('cukier'!A628)</f>
        <v>2008</v>
      </c>
      <c r="B631" s="4">
        <v>5</v>
      </c>
    </row>
    <row r="632" spans="1:2" hidden="1" outlineLevel="2" x14ac:dyDescent="0.25">
      <c r="A632">
        <f>YEAR('cukier'!A629)</f>
        <v>2008</v>
      </c>
      <c r="B632" s="4">
        <v>452</v>
      </c>
    </row>
    <row r="633" spans="1:2" hidden="1" outlineLevel="2" x14ac:dyDescent="0.25">
      <c r="A633">
        <f>YEAR('cukier'!A630)</f>
        <v>2008</v>
      </c>
      <c r="B633" s="4">
        <v>2</v>
      </c>
    </row>
    <row r="634" spans="1:2" hidden="1" outlineLevel="2" x14ac:dyDescent="0.25">
      <c r="A634">
        <f>YEAR('cukier'!A631)</f>
        <v>2008</v>
      </c>
      <c r="B634" s="4">
        <v>335</v>
      </c>
    </row>
    <row r="635" spans="1:2" hidden="1" outlineLevel="2" x14ac:dyDescent="0.25">
      <c r="A635">
        <f>YEAR('cukier'!A632)</f>
        <v>2008</v>
      </c>
      <c r="B635" s="4">
        <v>12</v>
      </c>
    </row>
    <row r="636" spans="1:2" hidden="1" outlineLevel="2" x14ac:dyDescent="0.25">
      <c r="A636">
        <f>YEAR('cukier'!A633)</f>
        <v>2008</v>
      </c>
      <c r="B636" s="4">
        <v>12</v>
      </c>
    </row>
    <row r="637" spans="1:2" hidden="1" outlineLevel="2" x14ac:dyDescent="0.25">
      <c r="A637">
        <f>YEAR('cukier'!A634)</f>
        <v>2008</v>
      </c>
      <c r="B637" s="4">
        <v>5</v>
      </c>
    </row>
    <row r="638" spans="1:2" hidden="1" outlineLevel="2" x14ac:dyDescent="0.25">
      <c r="A638">
        <f>YEAR('cukier'!A635)</f>
        <v>2008</v>
      </c>
      <c r="B638" s="4">
        <v>2</v>
      </c>
    </row>
    <row r="639" spans="1:2" hidden="1" outlineLevel="2" x14ac:dyDescent="0.25">
      <c r="A639">
        <f>YEAR('cukier'!A636)</f>
        <v>2008</v>
      </c>
      <c r="B639" s="4">
        <v>10</v>
      </c>
    </row>
    <row r="640" spans="1:2" hidden="1" outlineLevel="2" x14ac:dyDescent="0.25">
      <c r="A640">
        <f>YEAR('cukier'!A637)</f>
        <v>2008</v>
      </c>
      <c r="B640" s="4">
        <v>308</v>
      </c>
    </row>
    <row r="641" spans="1:2" hidden="1" outlineLevel="2" x14ac:dyDescent="0.25">
      <c r="A641">
        <f>YEAR('cukier'!A638)</f>
        <v>2008</v>
      </c>
      <c r="B641" s="4">
        <v>5</v>
      </c>
    </row>
    <row r="642" spans="1:2" hidden="1" outlineLevel="2" x14ac:dyDescent="0.25">
      <c r="A642">
        <f>YEAR('cukier'!A639)</f>
        <v>2008</v>
      </c>
      <c r="B642" s="4">
        <v>446</v>
      </c>
    </row>
    <row r="643" spans="1:2" hidden="1" outlineLevel="2" x14ac:dyDescent="0.25">
      <c r="A643">
        <f>YEAR('cukier'!A640)</f>
        <v>2008</v>
      </c>
      <c r="B643" s="4">
        <v>281</v>
      </c>
    </row>
    <row r="644" spans="1:2" hidden="1" outlineLevel="2" x14ac:dyDescent="0.25">
      <c r="A644">
        <f>YEAR('cukier'!A641)</f>
        <v>2008</v>
      </c>
      <c r="B644" s="4">
        <v>6</v>
      </c>
    </row>
    <row r="645" spans="1:2" hidden="1" outlineLevel="2" x14ac:dyDescent="0.25">
      <c r="A645">
        <f>YEAR('cukier'!A642)</f>
        <v>2008</v>
      </c>
      <c r="B645" s="4">
        <v>409</v>
      </c>
    </row>
    <row r="646" spans="1:2" hidden="1" outlineLevel="2" x14ac:dyDescent="0.25">
      <c r="A646">
        <f>YEAR('cukier'!A643)</f>
        <v>2008</v>
      </c>
      <c r="B646" s="4">
        <v>191</v>
      </c>
    </row>
    <row r="647" spans="1:2" hidden="1" outlineLevel="2" x14ac:dyDescent="0.25">
      <c r="A647">
        <f>YEAR('cukier'!A644)</f>
        <v>2008</v>
      </c>
      <c r="B647" s="4">
        <v>404</v>
      </c>
    </row>
    <row r="648" spans="1:2" hidden="1" outlineLevel="2" x14ac:dyDescent="0.25">
      <c r="A648">
        <f>YEAR('cukier'!A645)</f>
        <v>2008</v>
      </c>
      <c r="B648" s="4">
        <v>135</v>
      </c>
    </row>
    <row r="649" spans="1:2" hidden="1" outlineLevel="2" x14ac:dyDescent="0.25">
      <c r="A649">
        <f>YEAR('cukier'!A646)</f>
        <v>2008</v>
      </c>
      <c r="B649" s="4">
        <v>20</v>
      </c>
    </row>
    <row r="650" spans="1:2" hidden="1" outlineLevel="2" x14ac:dyDescent="0.25">
      <c r="A650">
        <f>YEAR('cukier'!A647)</f>
        <v>2008</v>
      </c>
      <c r="B650" s="4">
        <v>54</v>
      </c>
    </row>
    <row r="651" spans="1:2" hidden="1" outlineLevel="2" x14ac:dyDescent="0.25">
      <c r="A651">
        <f>YEAR('cukier'!A648)</f>
        <v>2008</v>
      </c>
      <c r="B651" s="4">
        <v>129</v>
      </c>
    </row>
    <row r="652" spans="1:2" hidden="1" outlineLevel="2" x14ac:dyDescent="0.25">
      <c r="A652">
        <f>YEAR('cukier'!A649)</f>
        <v>2008</v>
      </c>
      <c r="B652" s="4">
        <v>11</v>
      </c>
    </row>
    <row r="653" spans="1:2" hidden="1" outlineLevel="2" x14ac:dyDescent="0.25">
      <c r="A653">
        <f>YEAR('cukier'!A650)</f>
        <v>2008</v>
      </c>
      <c r="B653" s="4">
        <v>383</v>
      </c>
    </row>
    <row r="654" spans="1:2" hidden="1" outlineLevel="2" x14ac:dyDescent="0.25">
      <c r="A654">
        <f>YEAR('cukier'!A651)</f>
        <v>2008</v>
      </c>
      <c r="B654" s="4">
        <v>46</v>
      </c>
    </row>
    <row r="655" spans="1:2" hidden="1" outlineLevel="2" x14ac:dyDescent="0.25">
      <c r="A655">
        <f>YEAR('cukier'!A652)</f>
        <v>2008</v>
      </c>
      <c r="B655" s="4">
        <v>61</v>
      </c>
    </row>
    <row r="656" spans="1:2" hidden="1" outlineLevel="2" x14ac:dyDescent="0.25">
      <c r="A656">
        <f>YEAR('cukier'!A653)</f>
        <v>2008</v>
      </c>
      <c r="B656" s="4">
        <v>166</v>
      </c>
    </row>
    <row r="657" spans="1:2" hidden="1" outlineLevel="2" x14ac:dyDescent="0.25">
      <c r="A657">
        <f>YEAR('cukier'!A654)</f>
        <v>2008</v>
      </c>
      <c r="B657" s="4">
        <v>91</v>
      </c>
    </row>
    <row r="658" spans="1:2" hidden="1" outlineLevel="2" x14ac:dyDescent="0.25">
      <c r="A658">
        <f>YEAR('cukier'!A655)</f>
        <v>2008</v>
      </c>
      <c r="B658" s="4">
        <v>10</v>
      </c>
    </row>
    <row r="659" spans="1:2" hidden="1" outlineLevel="2" x14ac:dyDescent="0.25">
      <c r="A659">
        <f>YEAR('cukier'!A656)</f>
        <v>2008</v>
      </c>
      <c r="B659" s="4">
        <v>19</v>
      </c>
    </row>
    <row r="660" spans="1:2" hidden="1" outlineLevel="2" x14ac:dyDescent="0.25">
      <c r="A660">
        <f>YEAR('cukier'!A657)</f>
        <v>2008</v>
      </c>
      <c r="B660" s="4">
        <v>2</v>
      </c>
    </row>
    <row r="661" spans="1:2" hidden="1" outlineLevel="2" x14ac:dyDescent="0.25">
      <c r="A661">
        <f>YEAR('cukier'!A658)</f>
        <v>2008</v>
      </c>
      <c r="B661" s="4">
        <v>125</v>
      </c>
    </row>
    <row r="662" spans="1:2" hidden="1" outlineLevel="2" x14ac:dyDescent="0.25">
      <c r="A662">
        <f>YEAR('cukier'!A659)</f>
        <v>2008</v>
      </c>
      <c r="B662" s="4">
        <v>248</v>
      </c>
    </row>
    <row r="663" spans="1:2" hidden="1" outlineLevel="2" x14ac:dyDescent="0.25">
      <c r="A663">
        <f>YEAR('cukier'!A660)</f>
        <v>2008</v>
      </c>
      <c r="B663" s="4">
        <v>298</v>
      </c>
    </row>
    <row r="664" spans="1:2" hidden="1" outlineLevel="2" x14ac:dyDescent="0.25">
      <c r="A664">
        <f>YEAR('cukier'!A661)</f>
        <v>2008</v>
      </c>
      <c r="B664" s="4">
        <v>406</v>
      </c>
    </row>
    <row r="665" spans="1:2" hidden="1" outlineLevel="2" x14ac:dyDescent="0.25">
      <c r="A665">
        <f>YEAR('cukier'!A662)</f>
        <v>2008</v>
      </c>
      <c r="B665" s="4">
        <v>46</v>
      </c>
    </row>
    <row r="666" spans="1:2" hidden="1" outlineLevel="2" x14ac:dyDescent="0.25">
      <c r="A666">
        <f>YEAR('cukier'!A663)</f>
        <v>2008</v>
      </c>
      <c r="B666" s="4">
        <v>106</v>
      </c>
    </row>
    <row r="667" spans="1:2" hidden="1" outlineLevel="2" x14ac:dyDescent="0.25">
      <c r="A667">
        <f>YEAR('cukier'!A664)</f>
        <v>2008</v>
      </c>
      <c r="B667" s="4">
        <v>121</v>
      </c>
    </row>
    <row r="668" spans="1:2" hidden="1" outlineLevel="2" x14ac:dyDescent="0.25">
      <c r="A668">
        <f>YEAR('cukier'!A665)</f>
        <v>2008</v>
      </c>
      <c r="B668" s="4">
        <v>170</v>
      </c>
    </row>
    <row r="669" spans="1:2" hidden="1" outlineLevel="2" x14ac:dyDescent="0.25">
      <c r="A669">
        <f>YEAR('cukier'!A666)</f>
        <v>2008</v>
      </c>
      <c r="B669" s="4">
        <v>431</v>
      </c>
    </row>
    <row r="670" spans="1:2" hidden="1" outlineLevel="2" x14ac:dyDescent="0.25">
      <c r="A670">
        <f>YEAR('cukier'!A667)</f>
        <v>2008</v>
      </c>
      <c r="B670" s="4">
        <v>483</v>
      </c>
    </row>
    <row r="671" spans="1:2" hidden="1" outlineLevel="2" x14ac:dyDescent="0.25">
      <c r="A671">
        <f>YEAR('cukier'!A668)</f>
        <v>2008</v>
      </c>
      <c r="B671" s="4">
        <v>354</v>
      </c>
    </row>
    <row r="672" spans="1:2" hidden="1" outlineLevel="2" x14ac:dyDescent="0.25">
      <c r="A672">
        <f>YEAR('cukier'!A669)</f>
        <v>2008</v>
      </c>
      <c r="B672" s="4">
        <v>65</v>
      </c>
    </row>
    <row r="673" spans="1:2" hidden="1" outlineLevel="2" x14ac:dyDescent="0.25">
      <c r="A673">
        <f>YEAR('cukier'!A670)</f>
        <v>2008</v>
      </c>
      <c r="B673" s="4">
        <v>176</v>
      </c>
    </row>
    <row r="674" spans="1:2" hidden="1" outlineLevel="2" x14ac:dyDescent="0.25">
      <c r="A674">
        <f>YEAR('cukier'!A671)</f>
        <v>2008</v>
      </c>
      <c r="B674" s="4">
        <v>2</v>
      </c>
    </row>
    <row r="675" spans="1:2" hidden="1" outlineLevel="2" x14ac:dyDescent="0.25">
      <c r="A675">
        <f>YEAR('cukier'!A672)</f>
        <v>2008</v>
      </c>
      <c r="B675" s="4">
        <v>46</v>
      </c>
    </row>
    <row r="676" spans="1:2" hidden="1" outlineLevel="2" x14ac:dyDescent="0.25">
      <c r="A676">
        <f>YEAR('cukier'!A673)</f>
        <v>2008</v>
      </c>
      <c r="B676" s="4">
        <v>477</v>
      </c>
    </row>
    <row r="677" spans="1:2" hidden="1" outlineLevel="2" x14ac:dyDescent="0.25">
      <c r="A677">
        <f>YEAR('cukier'!A674)</f>
        <v>2008</v>
      </c>
      <c r="B677" s="4">
        <v>6</v>
      </c>
    </row>
    <row r="678" spans="1:2" hidden="1" outlineLevel="2" x14ac:dyDescent="0.25">
      <c r="A678">
        <f>YEAR('cukier'!A675)</f>
        <v>2008</v>
      </c>
      <c r="B678" s="4">
        <v>11</v>
      </c>
    </row>
    <row r="679" spans="1:2" hidden="1" outlineLevel="2" x14ac:dyDescent="0.25">
      <c r="A679">
        <f>YEAR('cukier'!A676)</f>
        <v>2008</v>
      </c>
      <c r="B679" s="4">
        <v>126</v>
      </c>
    </row>
    <row r="680" spans="1:2" hidden="1" outlineLevel="2" x14ac:dyDescent="0.25">
      <c r="A680">
        <f>YEAR('cukier'!A677)</f>
        <v>2008</v>
      </c>
      <c r="B680" s="4">
        <v>190</v>
      </c>
    </row>
    <row r="681" spans="1:2" hidden="1" outlineLevel="2" x14ac:dyDescent="0.25">
      <c r="A681">
        <f>YEAR('cukier'!A678)</f>
        <v>2008</v>
      </c>
      <c r="B681" s="4">
        <v>358</v>
      </c>
    </row>
    <row r="682" spans="1:2" hidden="1" outlineLevel="2" x14ac:dyDescent="0.25">
      <c r="A682">
        <f>YEAR('cukier'!A679)</f>
        <v>2008</v>
      </c>
      <c r="B682" s="4">
        <v>78</v>
      </c>
    </row>
    <row r="683" spans="1:2" hidden="1" outlineLevel="2" x14ac:dyDescent="0.25">
      <c r="A683">
        <f>YEAR('cukier'!A680)</f>
        <v>2008</v>
      </c>
      <c r="B683" s="4">
        <v>129</v>
      </c>
    </row>
    <row r="684" spans="1:2" hidden="1" outlineLevel="2" x14ac:dyDescent="0.25">
      <c r="A684">
        <f>YEAR('cukier'!A681)</f>
        <v>2008</v>
      </c>
      <c r="B684" s="4">
        <v>433</v>
      </c>
    </row>
    <row r="685" spans="1:2" hidden="1" outlineLevel="2" x14ac:dyDescent="0.25">
      <c r="A685">
        <f>YEAR('cukier'!A682)</f>
        <v>2008</v>
      </c>
      <c r="B685" s="4">
        <v>18</v>
      </c>
    </row>
    <row r="686" spans="1:2" hidden="1" outlineLevel="2" x14ac:dyDescent="0.25">
      <c r="A686">
        <f>YEAR('cukier'!A683)</f>
        <v>2008</v>
      </c>
      <c r="B686" s="4">
        <v>30</v>
      </c>
    </row>
    <row r="687" spans="1:2" hidden="1" outlineLevel="2" x14ac:dyDescent="0.25">
      <c r="A687">
        <f>YEAR('cukier'!A684)</f>
        <v>2008</v>
      </c>
      <c r="B687" s="4">
        <v>18</v>
      </c>
    </row>
    <row r="688" spans="1:2" hidden="1" outlineLevel="2" x14ac:dyDescent="0.25">
      <c r="A688">
        <f>YEAR('cukier'!A685)</f>
        <v>2008</v>
      </c>
      <c r="B688" s="4">
        <v>146</v>
      </c>
    </row>
    <row r="689" spans="1:2" hidden="1" outlineLevel="2" x14ac:dyDescent="0.25">
      <c r="A689">
        <f>YEAR('cukier'!A686)</f>
        <v>2008</v>
      </c>
      <c r="B689" s="4">
        <v>19</v>
      </c>
    </row>
    <row r="690" spans="1:2" hidden="1" outlineLevel="2" x14ac:dyDescent="0.25">
      <c r="A690">
        <f>YEAR('cukier'!A687)</f>
        <v>2008</v>
      </c>
      <c r="B690" s="4">
        <v>170</v>
      </c>
    </row>
    <row r="691" spans="1:2" hidden="1" outlineLevel="2" x14ac:dyDescent="0.25">
      <c r="A691">
        <f>YEAR('cukier'!A688)</f>
        <v>2008</v>
      </c>
      <c r="B691" s="4">
        <v>428</v>
      </c>
    </row>
    <row r="692" spans="1:2" hidden="1" outlineLevel="2" x14ac:dyDescent="0.25">
      <c r="A692">
        <f>YEAR('cukier'!A689)</f>
        <v>2008</v>
      </c>
      <c r="B692" s="4">
        <v>129</v>
      </c>
    </row>
    <row r="693" spans="1:2" hidden="1" outlineLevel="2" x14ac:dyDescent="0.25">
      <c r="A693">
        <f>YEAR('cukier'!A690)</f>
        <v>2008</v>
      </c>
      <c r="B693" s="4">
        <v>304</v>
      </c>
    </row>
    <row r="694" spans="1:2" hidden="1" outlineLevel="2" x14ac:dyDescent="0.25">
      <c r="A694">
        <f>YEAR('cukier'!A691)</f>
        <v>2008</v>
      </c>
      <c r="B694" s="4">
        <v>15</v>
      </c>
    </row>
    <row r="695" spans="1:2" hidden="1" outlineLevel="2" x14ac:dyDescent="0.25">
      <c r="A695">
        <f>YEAR('cukier'!A692)</f>
        <v>2008</v>
      </c>
      <c r="B695" s="4">
        <v>14</v>
      </c>
    </row>
    <row r="696" spans="1:2" hidden="1" outlineLevel="2" x14ac:dyDescent="0.25">
      <c r="A696">
        <f>YEAR('cukier'!A693)</f>
        <v>2008</v>
      </c>
      <c r="B696" s="4">
        <v>320</v>
      </c>
    </row>
    <row r="697" spans="1:2" hidden="1" outlineLevel="2" x14ac:dyDescent="0.25">
      <c r="A697">
        <f>YEAR('cukier'!A694)</f>
        <v>2008</v>
      </c>
      <c r="B697" s="4">
        <v>44</v>
      </c>
    </row>
    <row r="698" spans="1:2" hidden="1" outlineLevel="2" x14ac:dyDescent="0.25">
      <c r="A698">
        <f>YEAR('cukier'!A695)</f>
        <v>2008</v>
      </c>
      <c r="B698" s="4">
        <v>71</v>
      </c>
    </row>
    <row r="699" spans="1:2" hidden="1" outlineLevel="2" x14ac:dyDescent="0.25">
      <c r="A699">
        <f>YEAR('cukier'!A696)</f>
        <v>2008</v>
      </c>
      <c r="B699" s="4">
        <v>8</v>
      </c>
    </row>
    <row r="700" spans="1:2" hidden="1" outlineLevel="2" x14ac:dyDescent="0.25">
      <c r="A700">
        <f>YEAR('cukier'!A697)</f>
        <v>2008</v>
      </c>
      <c r="B700" s="4">
        <v>444</v>
      </c>
    </row>
    <row r="701" spans="1:2" hidden="1" outlineLevel="2" x14ac:dyDescent="0.25">
      <c r="A701">
        <f>YEAR('cukier'!A698)</f>
        <v>2008</v>
      </c>
      <c r="B701" s="4">
        <v>1</v>
      </c>
    </row>
    <row r="702" spans="1:2" hidden="1" outlineLevel="2" x14ac:dyDescent="0.25">
      <c r="A702">
        <f>YEAR('cukier'!A699)</f>
        <v>2008</v>
      </c>
      <c r="B702" s="4">
        <v>102</v>
      </c>
    </row>
    <row r="703" spans="1:2" hidden="1" outlineLevel="2" x14ac:dyDescent="0.25">
      <c r="A703">
        <f>YEAR('cukier'!A700)</f>
        <v>2008</v>
      </c>
      <c r="B703" s="4">
        <v>181</v>
      </c>
    </row>
    <row r="704" spans="1:2" hidden="1" outlineLevel="2" x14ac:dyDescent="0.25">
      <c r="A704">
        <f>YEAR('cukier'!A701)</f>
        <v>2008</v>
      </c>
      <c r="B704" s="4">
        <v>82</v>
      </c>
    </row>
    <row r="705" spans="1:2" hidden="1" outlineLevel="2" x14ac:dyDescent="0.25">
      <c r="A705">
        <f>YEAR('cukier'!A702)</f>
        <v>2008</v>
      </c>
      <c r="B705" s="4">
        <v>19</v>
      </c>
    </row>
    <row r="706" spans="1:2" hidden="1" outlineLevel="2" x14ac:dyDescent="0.25">
      <c r="A706">
        <f>YEAR('cukier'!A703)</f>
        <v>2008</v>
      </c>
      <c r="B706" s="4">
        <v>245</v>
      </c>
    </row>
    <row r="707" spans="1:2" hidden="1" outlineLevel="2" x14ac:dyDescent="0.25">
      <c r="A707">
        <f>YEAR('cukier'!A704)</f>
        <v>2008</v>
      </c>
      <c r="B707" s="4">
        <v>431</v>
      </c>
    </row>
    <row r="708" spans="1:2" hidden="1" outlineLevel="2" x14ac:dyDescent="0.25">
      <c r="A708">
        <f>YEAR('cukier'!A705)</f>
        <v>2008</v>
      </c>
      <c r="B708" s="4">
        <v>252</v>
      </c>
    </row>
    <row r="709" spans="1:2" hidden="1" outlineLevel="2" x14ac:dyDescent="0.25">
      <c r="A709">
        <f>YEAR('cukier'!A706)</f>
        <v>2008</v>
      </c>
      <c r="B709" s="4">
        <v>2</v>
      </c>
    </row>
    <row r="710" spans="1:2" hidden="1" outlineLevel="2" x14ac:dyDescent="0.25">
      <c r="A710">
        <f>YEAR('cukier'!A707)</f>
        <v>2008</v>
      </c>
      <c r="B710" s="4">
        <v>52</v>
      </c>
    </row>
    <row r="711" spans="1:2" hidden="1" outlineLevel="2" x14ac:dyDescent="0.25">
      <c r="A711">
        <f>YEAR('cukier'!A708)</f>
        <v>2008</v>
      </c>
      <c r="B711" s="4">
        <v>54</v>
      </c>
    </row>
    <row r="712" spans="1:2" hidden="1" outlineLevel="2" x14ac:dyDescent="0.25">
      <c r="A712">
        <f>YEAR('cukier'!A709)</f>
        <v>2008</v>
      </c>
      <c r="B712" s="4">
        <v>4</v>
      </c>
    </row>
    <row r="713" spans="1:2" hidden="1" outlineLevel="2" x14ac:dyDescent="0.25">
      <c r="A713">
        <f>YEAR('cukier'!A710)</f>
        <v>2008</v>
      </c>
      <c r="B713" s="4">
        <v>88</v>
      </c>
    </row>
    <row r="714" spans="1:2" hidden="1" outlineLevel="2" x14ac:dyDescent="0.25">
      <c r="A714">
        <f>YEAR('cukier'!A711)</f>
        <v>2008</v>
      </c>
      <c r="B714" s="4">
        <v>152</v>
      </c>
    </row>
    <row r="715" spans="1:2" hidden="1" outlineLevel="2" x14ac:dyDescent="0.25">
      <c r="A715">
        <f>YEAR('cukier'!A712)</f>
        <v>2008</v>
      </c>
      <c r="B715" s="4">
        <v>121</v>
      </c>
    </row>
    <row r="716" spans="1:2" hidden="1" outlineLevel="2" x14ac:dyDescent="0.25">
      <c r="A716">
        <f>YEAR('cukier'!A713)</f>
        <v>2008</v>
      </c>
      <c r="B716" s="4">
        <v>77</v>
      </c>
    </row>
    <row r="717" spans="1:2" hidden="1" outlineLevel="2" x14ac:dyDescent="0.25">
      <c r="A717">
        <f>YEAR('cukier'!A714)</f>
        <v>2008</v>
      </c>
      <c r="B717" s="4">
        <v>21</v>
      </c>
    </row>
    <row r="718" spans="1:2" hidden="1" outlineLevel="2" x14ac:dyDescent="0.25">
      <c r="A718">
        <f>YEAR('cukier'!A715)</f>
        <v>2008</v>
      </c>
      <c r="B718" s="4">
        <v>48</v>
      </c>
    </row>
    <row r="719" spans="1:2" hidden="1" outlineLevel="2" x14ac:dyDescent="0.25">
      <c r="A719">
        <f>YEAR('cukier'!A716)</f>
        <v>2008</v>
      </c>
      <c r="B719" s="4">
        <v>420</v>
      </c>
    </row>
    <row r="720" spans="1:2" hidden="1" outlineLevel="2" x14ac:dyDescent="0.25">
      <c r="A720">
        <f>YEAR('cukier'!A717)</f>
        <v>2008</v>
      </c>
      <c r="B720" s="4">
        <v>443</v>
      </c>
    </row>
    <row r="721" spans="1:2" hidden="1" outlineLevel="2" x14ac:dyDescent="0.25">
      <c r="A721">
        <f>YEAR('cukier'!A718)</f>
        <v>2008</v>
      </c>
      <c r="B721" s="4">
        <v>46</v>
      </c>
    </row>
    <row r="722" spans="1:2" hidden="1" outlineLevel="2" x14ac:dyDescent="0.25">
      <c r="A722">
        <f>YEAR('cukier'!A719)</f>
        <v>2008</v>
      </c>
      <c r="B722" s="4">
        <v>3</v>
      </c>
    </row>
    <row r="723" spans="1:2" hidden="1" outlineLevel="2" x14ac:dyDescent="0.25">
      <c r="A723">
        <f>YEAR('cukier'!A720)</f>
        <v>2008</v>
      </c>
      <c r="B723" s="4">
        <v>98</v>
      </c>
    </row>
    <row r="724" spans="1:2" hidden="1" outlineLevel="2" x14ac:dyDescent="0.25">
      <c r="A724">
        <f>YEAR('cukier'!A721)</f>
        <v>2008</v>
      </c>
      <c r="B724" s="4">
        <v>18</v>
      </c>
    </row>
    <row r="725" spans="1:2" hidden="1" outlineLevel="2" x14ac:dyDescent="0.25">
      <c r="A725">
        <f>YEAR('cukier'!A722)</f>
        <v>2008</v>
      </c>
      <c r="B725" s="4">
        <v>237</v>
      </c>
    </row>
    <row r="726" spans="1:2" hidden="1" outlineLevel="2" x14ac:dyDescent="0.25">
      <c r="A726">
        <f>YEAR('cukier'!A723)</f>
        <v>2008</v>
      </c>
      <c r="B726" s="4">
        <v>64</v>
      </c>
    </row>
    <row r="727" spans="1:2" hidden="1" outlineLevel="2" x14ac:dyDescent="0.25">
      <c r="A727">
        <f>YEAR('cukier'!A724)</f>
        <v>2008</v>
      </c>
      <c r="B727" s="4">
        <v>32</v>
      </c>
    </row>
    <row r="728" spans="1:2" hidden="1" outlineLevel="2" x14ac:dyDescent="0.25">
      <c r="A728">
        <f>YEAR('cukier'!A725)</f>
        <v>2008</v>
      </c>
      <c r="B728" s="4">
        <v>30</v>
      </c>
    </row>
    <row r="729" spans="1:2" hidden="1" outlineLevel="2" x14ac:dyDescent="0.25">
      <c r="A729">
        <f>YEAR('cukier'!A726)</f>
        <v>2008</v>
      </c>
      <c r="B729" s="4">
        <v>12</v>
      </c>
    </row>
    <row r="730" spans="1:2" hidden="1" outlineLevel="2" x14ac:dyDescent="0.25">
      <c r="A730">
        <f>YEAR('cukier'!A727)</f>
        <v>2008</v>
      </c>
      <c r="B730" s="4">
        <v>138</v>
      </c>
    </row>
    <row r="731" spans="1:2" hidden="1" outlineLevel="2" x14ac:dyDescent="0.25">
      <c r="A731">
        <f>YEAR('cukier'!A728)</f>
        <v>2008</v>
      </c>
      <c r="B731" s="4">
        <v>411</v>
      </c>
    </row>
    <row r="732" spans="1:2" hidden="1" outlineLevel="2" x14ac:dyDescent="0.25">
      <c r="A732">
        <f>YEAR('cukier'!A729)</f>
        <v>2008</v>
      </c>
      <c r="B732" s="4">
        <v>152</v>
      </c>
    </row>
    <row r="733" spans="1:2" hidden="1" outlineLevel="2" x14ac:dyDescent="0.25">
      <c r="A733">
        <f>YEAR('cukier'!A730)</f>
        <v>2008</v>
      </c>
      <c r="B733" s="4">
        <v>10</v>
      </c>
    </row>
    <row r="734" spans="1:2" hidden="1" outlineLevel="2" x14ac:dyDescent="0.25">
      <c r="A734">
        <f>YEAR('cukier'!A731)</f>
        <v>2008</v>
      </c>
      <c r="B734" s="4">
        <v>75</v>
      </c>
    </row>
    <row r="735" spans="1:2" hidden="1" outlineLevel="2" x14ac:dyDescent="0.25">
      <c r="A735">
        <f>YEAR('cukier'!A732)</f>
        <v>2008</v>
      </c>
      <c r="B735" s="4">
        <v>4</v>
      </c>
    </row>
    <row r="736" spans="1:2" hidden="1" outlineLevel="2" x14ac:dyDescent="0.25">
      <c r="A736">
        <f>YEAR('cukier'!A733)</f>
        <v>2008</v>
      </c>
      <c r="B736" s="4">
        <v>2</v>
      </c>
    </row>
    <row r="737" spans="1:2" hidden="1" outlineLevel="2" x14ac:dyDescent="0.25">
      <c r="A737">
        <f>YEAR('cukier'!A734)</f>
        <v>2008</v>
      </c>
      <c r="B737" s="4">
        <v>110</v>
      </c>
    </row>
    <row r="738" spans="1:2" hidden="1" outlineLevel="2" x14ac:dyDescent="0.25">
      <c r="A738">
        <f>YEAR('cukier'!A735)</f>
        <v>2008</v>
      </c>
      <c r="B738" s="4">
        <v>161</v>
      </c>
    </row>
    <row r="739" spans="1:2" hidden="1" outlineLevel="2" x14ac:dyDescent="0.25">
      <c r="A739">
        <f>YEAR('cukier'!A736)</f>
        <v>2008</v>
      </c>
      <c r="B739" s="4">
        <v>68</v>
      </c>
    </row>
    <row r="740" spans="1:2" hidden="1" outlineLevel="2" x14ac:dyDescent="0.25">
      <c r="A740">
        <f>YEAR('cukier'!A737)</f>
        <v>2008</v>
      </c>
      <c r="B740" s="4">
        <v>30</v>
      </c>
    </row>
    <row r="741" spans="1:2" hidden="1" outlineLevel="2" x14ac:dyDescent="0.25">
      <c r="A741">
        <f>YEAR('cukier'!A738)</f>
        <v>2008</v>
      </c>
      <c r="B741" s="4">
        <v>3</v>
      </c>
    </row>
    <row r="742" spans="1:2" hidden="1" outlineLevel="2" x14ac:dyDescent="0.25">
      <c r="A742">
        <f>YEAR('cukier'!A739)</f>
        <v>2008</v>
      </c>
      <c r="B742" s="4">
        <v>117</v>
      </c>
    </row>
    <row r="743" spans="1:2" hidden="1" outlineLevel="2" x14ac:dyDescent="0.25">
      <c r="A743">
        <f>YEAR('cukier'!A740)</f>
        <v>2008</v>
      </c>
      <c r="B743" s="4">
        <v>105</v>
      </c>
    </row>
    <row r="744" spans="1:2" hidden="1" outlineLevel="2" x14ac:dyDescent="0.25">
      <c r="A744">
        <f>YEAR('cukier'!A741)</f>
        <v>2008</v>
      </c>
      <c r="B744" s="4">
        <v>6</v>
      </c>
    </row>
    <row r="745" spans="1:2" hidden="1" outlineLevel="2" x14ac:dyDescent="0.25">
      <c r="A745">
        <f>YEAR('cukier'!A742)</f>
        <v>2008</v>
      </c>
      <c r="B745" s="4">
        <v>378</v>
      </c>
    </row>
    <row r="746" spans="1:2" hidden="1" outlineLevel="2" x14ac:dyDescent="0.25">
      <c r="A746">
        <f>YEAR('cukier'!A743)</f>
        <v>2008</v>
      </c>
      <c r="B746" s="4">
        <v>76</v>
      </c>
    </row>
    <row r="747" spans="1:2" hidden="1" outlineLevel="2" x14ac:dyDescent="0.25">
      <c r="A747">
        <f>YEAR('cukier'!A744)</f>
        <v>2008</v>
      </c>
      <c r="B747" s="4">
        <v>386</v>
      </c>
    </row>
    <row r="748" spans="1:2" hidden="1" outlineLevel="2" x14ac:dyDescent="0.25">
      <c r="A748">
        <f>YEAR('cukier'!A745)</f>
        <v>2008</v>
      </c>
      <c r="B748" s="4">
        <v>132</v>
      </c>
    </row>
    <row r="749" spans="1:2" hidden="1" outlineLevel="2" x14ac:dyDescent="0.25">
      <c r="A749">
        <f>YEAR('cukier'!A746)</f>
        <v>2008</v>
      </c>
      <c r="B749" s="4">
        <v>104</v>
      </c>
    </row>
    <row r="750" spans="1:2" hidden="1" outlineLevel="2" x14ac:dyDescent="0.25">
      <c r="A750">
        <f>YEAR('cukier'!A747)</f>
        <v>2008</v>
      </c>
      <c r="B750" s="4">
        <v>380</v>
      </c>
    </row>
    <row r="751" spans="1:2" hidden="1" outlineLevel="2" x14ac:dyDescent="0.25">
      <c r="A751">
        <f>YEAR('cukier'!A748)</f>
        <v>2008</v>
      </c>
      <c r="B751" s="4">
        <v>76</v>
      </c>
    </row>
    <row r="752" spans="1:2" hidden="1" outlineLevel="2" x14ac:dyDescent="0.25">
      <c r="A752">
        <f>YEAR('cukier'!A749)</f>
        <v>2008</v>
      </c>
      <c r="B752" s="4">
        <v>194</v>
      </c>
    </row>
    <row r="753" spans="1:2" hidden="1" outlineLevel="2" x14ac:dyDescent="0.25">
      <c r="A753">
        <f>YEAR('cukier'!A750)</f>
        <v>2008</v>
      </c>
      <c r="B753" s="4">
        <v>147</v>
      </c>
    </row>
    <row r="754" spans="1:2" hidden="1" outlineLevel="2" x14ac:dyDescent="0.25">
      <c r="A754">
        <f>YEAR('cukier'!A751)</f>
        <v>2008</v>
      </c>
      <c r="B754" s="4">
        <v>319</v>
      </c>
    </row>
    <row r="755" spans="1:2" hidden="1" outlineLevel="2" x14ac:dyDescent="0.25">
      <c r="A755">
        <f>YEAR('cukier'!A752)</f>
        <v>2008</v>
      </c>
      <c r="B755" s="4">
        <v>38</v>
      </c>
    </row>
    <row r="756" spans="1:2" hidden="1" outlineLevel="2" x14ac:dyDescent="0.25">
      <c r="A756">
        <f>YEAR('cukier'!A753)</f>
        <v>2008</v>
      </c>
      <c r="B756" s="4">
        <v>31</v>
      </c>
    </row>
    <row r="757" spans="1:2" hidden="1" outlineLevel="2" x14ac:dyDescent="0.25">
      <c r="A757">
        <f>YEAR('cukier'!A754)</f>
        <v>2008</v>
      </c>
      <c r="B757" s="4">
        <v>28</v>
      </c>
    </row>
    <row r="758" spans="1:2" hidden="1" outlineLevel="2" x14ac:dyDescent="0.25">
      <c r="A758">
        <f>YEAR('cukier'!A755)</f>
        <v>2008</v>
      </c>
      <c r="B758" s="4">
        <v>15</v>
      </c>
    </row>
    <row r="759" spans="1:2" hidden="1" outlineLevel="2" x14ac:dyDescent="0.25">
      <c r="A759">
        <f>YEAR('cukier'!A756)</f>
        <v>2008</v>
      </c>
      <c r="B759" s="4">
        <v>2</v>
      </c>
    </row>
    <row r="760" spans="1:2" hidden="1" outlineLevel="2" x14ac:dyDescent="0.25">
      <c r="A760">
        <f>YEAR('cukier'!A757)</f>
        <v>2008</v>
      </c>
      <c r="B760" s="4">
        <v>16</v>
      </c>
    </row>
    <row r="761" spans="1:2" hidden="1" outlineLevel="2" x14ac:dyDescent="0.25">
      <c r="A761">
        <f>YEAR('cukier'!A758)</f>
        <v>2008</v>
      </c>
      <c r="B761" s="4">
        <v>83</v>
      </c>
    </row>
    <row r="762" spans="1:2" hidden="1" outlineLevel="2" x14ac:dyDescent="0.25">
      <c r="A762">
        <f>YEAR('cukier'!A759)</f>
        <v>2008</v>
      </c>
      <c r="B762" s="4">
        <v>16</v>
      </c>
    </row>
    <row r="763" spans="1:2" hidden="1" outlineLevel="2" x14ac:dyDescent="0.25">
      <c r="A763">
        <f>YEAR('cukier'!A760)</f>
        <v>2008</v>
      </c>
      <c r="B763" s="4">
        <v>397</v>
      </c>
    </row>
    <row r="764" spans="1:2" hidden="1" outlineLevel="2" x14ac:dyDescent="0.25">
      <c r="A764">
        <f>YEAR('cukier'!A761)</f>
        <v>2008</v>
      </c>
      <c r="B764" s="4">
        <v>184</v>
      </c>
    </row>
    <row r="765" spans="1:2" hidden="1" outlineLevel="2" x14ac:dyDescent="0.25">
      <c r="A765">
        <f>YEAR('cukier'!A762)</f>
        <v>2008</v>
      </c>
      <c r="B765" s="4">
        <v>55</v>
      </c>
    </row>
    <row r="766" spans="1:2" hidden="1" outlineLevel="2" x14ac:dyDescent="0.25">
      <c r="A766">
        <f>YEAR('cukier'!A763)</f>
        <v>2008</v>
      </c>
      <c r="B766" s="4">
        <v>107</v>
      </c>
    </row>
    <row r="767" spans="1:2" hidden="1" outlineLevel="2" x14ac:dyDescent="0.25">
      <c r="A767">
        <f>YEAR('cukier'!A764)</f>
        <v>2008</v>
      </c>
      <c r="B767" s="4">
        <v>127</v>
      </c>
    </row>
    <row r="768" spans="1:2" hidden="1" outlineLevel="2" x14ac:dyDescent="0.25">
      <c r="A768">
        <f>YEAR('cukier'!A765)</f>
        <v>2008</v>
      </c>
      <c r="B768" s="4">
        <v>122</v>
      </c>
    </row>
    <row r="769" spans="1:2" hidden="1" outlineLevel="2" x14ac:dyDescent="0.25">
      <c r="A769">
        <f>YEAR('cukier'!A766)</f>
        <v>2008</v>
      </c>
      <c r="B769" s="4">
        <v>107</v>
      </c>
    </row>
    <row r="770" spans="1:2" hidden="1" outlineLevel="2" x14ac:dyDescent="0.25">
      <c r="A770">
        <f>YEAR('cukier'!A767)</f>
        <v>2008</v>
      </c>
      <c r="B770" s="4">
        <v>113</v>
      </c>
    </row>
    <row r="771" spans="1:2" hidden="1" outlineLevel="2" x14ac:dyDescent="0.25">
      <c r="A771">
        <f>YEAR('cukier'!A768)</f>
        <v>2008</v>
      </c>
      <c r="B771" s="4">
        <v>297</v>
      </c>
    </row>
    <row r="772" spans="1:2" hidden="1" outlineLevel="2" x14ac:dyDescent="0.25">
      <c r="A772">
        <f>YEAR('cukier'!A769)</f>
        <v>2008</v>
      </c>
      <c r="B772" s="4">
        <v>14</v>
      </c>
    </row>
    <row r="773" spans="1:2" hidden="1" outlineLevel="2" x14ac:dyDescent="0.25">
      <c r="A773">
        <f>YEAR('cukier'!A770)</f>
        <v>2008</v>
      </c>
      <c r="B773" s="4">
        <v>188</v>
      </c>
    </row>
    <row r="774" spans="1:2" hidden="1" outlineLevel="2" x14ac:dyDescent="0.25">
      <c r="A774">
        <f>YEAR('cukier'!A771)</f>
        <v>2008</v>
      </c>
      <c r="B774" s="4">
        <v>11</v>
      </c>
    </row>
    <row r="775" spans="1:2" hidden="1" outlineLevel="2" x14ac:dyDescent="0.25">
      <c r="A775">
        <f>YEAR('cukier'!A772)</f>
        <v>2008</v>
      </c>
      <c r="B775" s="4">
        <v>105</v>
      </c>
    </row>
    <row r="776" spans="1:2" hidden="1" outlineLevel="2" x14ac:dyDescent="0.25">
      <c r="A776">
        <f>YEAR('cukier'!A773)</f>
        <v>2008</v>
      </c>
      <c r="B776" s="4">
        <v>18</v>
      </c>
    </row>
    <row r="777" spans="1:2" hidden="1" outlineLevel="2" x14ac:dyDescent="0.25">
      <c r="A777">
        <f>YEAR('cukier'!A774)</f>
        <v>2008</v>
      </c>
      <c r="B777" s="4">
        <v>418</v>
      </c>
    </row>
    <row r="778" spans="1:2" hidden="1" outlineLevel="2" x14ac:dyDescent="0.25">
      <c r="A778">
        <f>YEAR('cukier'!A775)</f>
        <v>2008</v>
      </c>
      <c r="B778" s="4">
        <v>4</v>
      </c>
    </row>
    <row r="779" spans="1:2" hidden="1" outlineLevel="2" x14ac:dyDescent="0.25">
      <c r="A779">
        <f>YEAR('cukier'!A776)</f>
        <v>2008</v>
      </c>
      <c r="B779" s="4">
        <v>5</v>
      </c>
    </row>
    <row r="780" spans="1:2" hidden="1" outlineLevel="2" x14ac:dyDescent="0.25">
      <c r="A780">
        <f>YEAR('cukier'!A777)</f>
        <v>2008</v>
      </c>
      <c r="B780" s="4">
        <v>346</v>
      </c>
    </row>
    <row r="781" spans="1:2" hidden="1" outlineLevel="2" x14ac:dyDescent="0.25">
      <c r="A781">
        <f>YEAR('cukier'!A778)</f>
        <v>2008</v>
      </c>
      <c r="B781" s="4">
        <v>417</v>
      </c>
    </row>
    <row r="782" spans="1:2" hidden="1" outlineLevel="2" x14ac:dyDescent="0.25">
      <c r="A782">
        <f>YEAR('cukier'!A779)</f>
        <v>2008</v>
      </c>
      <c r="B782" s="4">
        <v>35</v>
      </c>
    </row>
    <row r="783" spans="1:2" hidden="1" outlineLevel="2" x14ac:dyDescent="0.25">
      <c r="A783">
        <f>YEAR('cukier'!A780)</f>
        <v>2008</v>
      </c>
      <c r="B783" s="4">
        <v>6</v>
      </c>
    </row>
    <row r="784" spans="1:2" hidden="1" outlineLevel="2" x14ac:dyDescent="0.25">
      <c r="A784">
        <f>YEAR('cukier'!A781)</f>
        <v>2008</v>
      </c>
      <c r="B784" s="4">
        <v>322</v>
      </c>
    </row>
    <row r="785" spans="1:2" hidden="1" outlineLevel="2" x14ac:dyDescent="0.25">
      <c r="A785">
        <f>YEAR('cukier'!A782)</f>
        <v>2008</v>
      </c>
      <c r="B785" s="4">
        <v>150</v>
      </c>
    </row>
    <row r="786" spans="1:2" hidden="1" outlineLevel="2" x14ac:dyDescent="0.25">
      <c r="A786">
        <f>YEAR('cukier'!A783)</f>
        <v>2008</v>
      </c>
      <c r="B786" s="4">
        <v>492</v>
      </c>
    </row>
    <row r="787" spans="1:2" hidden="1" outlineLevel="2" x14ac:dyDescent="0.25">
      <c r="A787">
        <f>YEAR('cukier'!A784)</f>
        <v>2008</v>
      </c>
      <c r="B787" s="4">
        <v>93</v>
      </c>
    </row>
    <row r="788" spans="1:2" hidden="1" outlineLevel="2" x14ac:dyDescent="0.25">
      <c r="A788">
        <f>YEAR('cukier'!A785)</f>
        <v>2008</v>
      </c>
      <c r="B788" s="4">
        <v>64</v>
      </c>
    </row>
    <row r="789" spans="1:2" hidden="1" outlineLevel="2" x14ac:dyDescent="0.25">
      <c r="A789">
        <f>YEAR('cukier'!A786)</f>
        <v>2008</v>
      </c>
      <c r="B789" s="4">
        <v>7</v>
      </c>
    </row>
    <row r="790" spans="1:2" hidden="1" outlineLevel="2" x14ac:dyDescent="0.25">
      <c r="A790">
        <f>YEAR('cukier'!A787)</f>
        <v>2008</v>
      </c>
      <c r="B790" s="4">
        <v>90</v>
      </c>
    </row>
    <row r="791" spans="1:2" hidden="1" outlineLevel="2" x14ac:dyDescent="0.25">
      <c r="A791">
        <f>YEAR('cukier'!A788)</f>
        <v>2008</v>
      </c>
      <c r="B791" s="4">
        <v>136</v>
      </c>
    </row>
    <row r="792" spans="1:2" hidden="1" outlineLevel="2" x14ac:dyDescent="0.25">
      <c r="A792">
        <f>YEAR('cukier'!A789)</f>
        <v>2008</v>
      </c>
      <c r="B792" s="4">
        <v>104</v>
      </c>
    </row>
    <row r="793" spans="1:2" hidden="1" outlineLevel="2" x14ac:dyDescent="0.25">
      <c r="A793">
        <f>YEAR('cukier'!A790)</f>
        <v>2008</v>
      </c>
      <c r="B793" s="4">
        <v>1</v>
      </c>
    </row>
    <row r="794" spans="1:2" hidden="1" outlineLevel="2" x14ac:dyDescent="0.25">
      <c r="A794">
        <f>YEAR('cukier'!A791)</f>
        <v>2008</v>
      </c>
      <c r="B794" s="4">
        <v>52</v>
      </c>
    </row>
    <row r="795" spans="1:2" hidden="1" outlineLevel="2" x14ac:dyDescent="0.25">
      <c r="A795">
        <f>YEAR('cukier'!A792)</f>
        <v>2008</v>
      </c>
      <c r="B795" s="4">
        <v>203</v>
      </c>
    </row>
    <row r="796" spans="1:2" hidden="1" outlineLevel="2" x14ac:dyDescent="0.25">
      <c r="A796">
        <f>YEAR('cukier'!A793)</f>
        <v>2008</v>
      </c>
      <c r="B796" s="4">
        <v>183</v>
      </c>
    </row>
    <row r="797" spans="1:2" hidden="1" outlineLevel="2" x14ac:dyDescent="0.25">
      <c r="A797">
        <f>YEAR('cukier'!A794)</f>
        <v>2008</v>
      </c>
      <c r="B797" s="4">
        <v>182</v>
      </c>
    </row>
    <row r="798" spans="1:2" hidden="1" outlineLevel="2" x14ac:dyDescent="0.25">
      <c r="A798">
        <f>YEAR('cukier'!A795)</f>
        <v>2008</v>
      </c>
      <c r="B798" s="4">
        <v>383</v>
      </c>
    </row>
    <row r="799" spans="1:2" hidden="1" outlineLevel="2" x14ac:dyDescent="0.25">
      <c r="A799">
        <f>YEAR('cukier'!A796)</f>
        <v>2008</v>
      </c>
      <c r="B799" s="4">
        <v>113</v>
      </c>
    </row>
    <row r="800" spans="1:2" hidden="1" outlineLevel="2" x14ac:dyDescent="0.25">
      <c r="A800">
        <f>YEAR('cukier'!A797)</f>
        <v>2008</v>
      </c>
      <c r="B800" s="4">
        <v>154</v>
      </c>
    </row>
    <row r="801" spans="1:2" hidden="1" outlineLevel="2" x14ac:dyDescent="0.25">
      <c r="A801">
        <f>YEAR('cukier'!A798)</f>
        <v>2008</v>
      </c>
      <c r="B801" s="4">
        <v>8</v>
      </c>
    </row>
    <row r="802" spans="1:2" hidden="1" outlineLevel="2" x14ac:dyDescent="0.25">
      <c r="A802">
        <f>YEAR('cukier'!A799)</f>
        <v>2008</v>
      </c>
      <c r="B802" s="4">
        <v>5</v>
      </c>
    </row>
    <row r="803" spans="1:2" hidden="1" outlineLevel="2" x14ac:dyDescent="0.25">
      <c r="A803">
        <f>YEAR('cukier'!A800)</f>
        <v>2008</v>
      </c>
      <c r="B803" s="4">
        <v>14</v>
      </c>
    </row>
    <row r="804" spans="1:2" hidden="1" outlineLevel="2" x14ac:dyDescent="0.25">
      <c r="A804">
        <f>YEAR('cukier'!A801)</f>
        <v>2008</v>
      </c>
      <c r="B804" s="4">
        <v>27</v>
      </c>
    </row>
    <row r="805" spans="1:2" hidden="1" outlineLevel="2" x14ac:dyDescent="0.25">
      <c r="A805">
        <f>YEAR('cukier'!A802)</f>
        <v>2008</v>
      </c>
      <c r="B805" s="4">
        <v>141</v>
      </c>
    </row>
    <row r="806" spans="1:2" hidden="1" outlineLevel="2" x14ac:dyDescent="0.25">
      <c r="A806">
        <f>YEAR('cukier'!A803)</f>
        <v>2008</v>
      </c>
      <c r="B806" s="4">
        <v>14</v>
      </c>
    </row>
    <row r="807" spans="1:2" hidden="1" outlineLevel="2" x14ac:dyDescent="0.25">
      <c r="A807">
        <f>YEAR('cukier'!A804)</f>
        <v>2008</v>
      </c>
      <c r="B807" s="4">
        <v>136</v>
      </c>
    </row>
    <row r="808" spans="1:2" hidden="1" outlineLevel="2" x14ac:dyDescent="0.25">
      <c r="A808">
        <f>YEAR('cukier'!A805)</f>
        <v>2008</v>
      </c>
      <c r="B808" s="4">
        <v>378</v>
      </c>
    </row>
    <row r="809" spans="1:2" hidden="1" outlineLevel="2" x14ac:dyDescent="0.25">
      <c r="A809">
        <f>YEAR('cukier'!A806)</f>
        <v>2008</v>
      </c>
      <c r="B809" s="4">
        <v>12</v>
      </c>
    </row>
    <row r="810" spans="1:2" hidden="1" outlineLevel="2" x14ac:dyDescent="0.25">
      <c r="A810">
        <f>YEAR('cukier'!A807)</f>
        <v>2008</v>
      </c>
      <c r="B810" s="4">
        <v>284</v>
      </c>
    </row>
    <row r="811" spans="1:2" hidden="1" outlineLevel="2" x14ac:dyDescent="0.25">
      <c r="A811">
        <f>YEAR('cukier'!A808)</f>
        <v>2008</v>
      </c>
      <c r="B811" s="4">
        <v>54</v>
      </c>
    </row>
    <row r="812" spans="1:2" hidden="1" outlineLevel="2" x14ac:dyDescent="0.25">
      <c r="A812">
        <f>YEAR('cukier'!A809)</f>
        <v>2008</v>
      </c>
      <c r="B812" s="4">
        <v>51</v>
      </c>
    </row>
    <row r="813" spans="1:2" hidden="1" outlineLevel="2" x14ac:dyDescent="0.25">
      <c r="A813">
        <f>YEAR('cukier'!A810)</f>
        <v>2008</v>
      </c>
      <c r="B813" s="4">
        <v>159</v>
      </c>
    </row>
    <row r="814" spans="1:2" hidden="1" outlineLevel="2" x14ac:dyDescent="0.25">
      <c r="A814">
        <f>YEAR('cukier'!A811)</f>
        <v>2008</v>
      </c>
      <c r="B814" s="4">
        <v>351</v>
      </c>
    </row>
    <row r="815" spans="1:2" hidden="1" outlineLevel="2" x14ac:dyDescent="0.25">
      <c r="A815">
        <f>YEAR('cukier'!A812)</f>
        <v>2008</v>
      </c>
      <c r="B815" s="4">
        <v>390</v>
      </c>
    </row>
    <row r="816" spans="1:2" hidden="1" outlineLevel="2" x14ac:dyDescent="0.25">
      <c r="A816">
        <f>YEAR('cukier'!A813)</f>
        <v>2008</v>
      </c>
      <c r="B816" s="4">
        <v>4</v>
      </c>
    </row>
    <row r="817" spans="1:2" hidden="1" outlineLevel="2" x14ac:dyDescent="0.25">
      <c r="A817">
        <f>YEAR('cukier'!A814)</f>
        <v>2008</v>
      </c>
      <c r="B817" s="4">
        <v>140</v>
      </c>
    </row>
    <row r="818" spans="1:2" hidden="1" outlineLevel="2" x14ac:dyDescent="0.25">
      <c r="A818">
        <f>YEAR('cukier'!A815)</f>
        <v>2008</v>
      </c>
      <c r="B818" s="4">
        <v>125</v>
      </c>
    </row>
    <row r="819" spans="1:2" hidden="1" outlineLevel="2" x14ac:dyDescent="0.25">
      <c r="A819">
        <f>YEAR('cukier'!A816)</f>
        <v>2008</v>
      </c>
      <c r="B819" s="4">
        <v>97</v>
      </c>
    </row>
    <row r="820" spans="1:2" hidden="1" outlineLevel="2" x14ac:dyDescent="0.25">
      <c r="A820">
        <f>YEAR('cukier'!A817)</f>
        <v>2008</v>
      </c>
      <c r="B820" s="4">
        <v>190</v>
      </c>
    </row>
    <row r="821" spans="1:2" hidden="1" outlineLevel="2" x14ac:dyDescent="0.25">
      <c r="A821">
        <f>YEAR('cukier'!A818)</f>
        <v>2008</v>
      </c>
      <c r="B821" s="4">
        <v>415</v>
      </c>
    </row>
    <row r="822" spans="1:2" hidden="1" outlineLevel="2" x14ac:dyDescent="0.25">
      <c r="A822">
        <f>YEAR('cukier'!A819)</f>
        <v>2008</v>
      </c>
      <c r="B822" s="4">
        <v>269</v>
      </c>
    </row>
    <row r="823" spans="1:2" hidden="1" outlineLevel="2" x14ac:dyDescent="0.25">
      <c r="A823">
        <f>YEAR('cukier'!A820)</f>
        <v>2008</v>
      </c>
      <c r="B823" s="4">
        <v>11</v>
      </c>
    </row>
    <row r="824" spans="1:2" hidden="1" outlineLevel="2" x14ac:dyDescent="0.25">
      <c r="A824">
        <f>YEAR('cukier'!A821)</f>
        <v>2008</v>
      </c>
      <c r="B824" s="4">
        <v>162</v>
      </c>
    </row>
    <row r="825" spans="1:2" hidden="1" outlineLevel="2" x14ac:dyDescent="0.25">
      <c r="A825">
        <f>YEAR('cukier'!A822)</f>
        <v>2008</v>
      </c>
      <c r="B825" s="4">
        <v>75</v>
      </c>
    </row>
    <row r="826" spans="1:2" hidden="1" outlineLevel="2" x14ac:dyDescent="0.25">
      <c r="A826">
        <f>YEAR('cukier'!A823)</f>
        <v>2008</v>
      </c>
      <c r="B826" s="4">
        <v>358</v>
      </c>
    </row>
    <row r="827" spans="1:2" hidden="1" outlineLevel="2" x14ac:dyDescent="0.25">
      <c r="A827">
        <f>YEAR('cukier'!A824)</f>
        <v>2008</v>
      </c>
      <c r="B827" s="4">
        <v>198</v>
      </c>
    </row>
    <row r="828" spans="1:2" hidden="1" outlineLevel="2" x14ac:dyDescent="0.25">
      <c r="A828">
        <f>YEAR('cukier'!A825)</f>
        <v>2008</v>
      </c>
      <c r="B828" s="4">
        <v>189</v>
      </c>
    </row>
    <row r="829" spans="1:2" hidden="1" outlineLevel="2" x14ac:dyDescent="0.25">
      <c r="A829">
        <f>YEAR('cukier'!A826)</f>
        <v>2008</v>
      </c>
      <c r="B829" s="4">
        <v>226</v>
      </c>
    </row>
    <row r="830" spans="1:2" hidden="1" outlineLevel="2" x14ac:dyDescent="0.25">
      <c r="A830">
        <f>YEAR('cukier'!A827)</f>
        <v>2008</v>
      </c>
      <c r="B830" s="4">
        <v>94</v>
      </c>
    </row>
    <row r="831" spans="1:2" hidden="1" outlineLevel="2" x14ac:dyDescent="0.25">
      <c r="A831">
        <f>YEAR('cukier'!A828)</f>
        <v>2008</v>
      </c>
      <c r="B831" s="4">
        <v>401</v>
      </c>
    </row>
    <row r="832" spans="1:2" hidden="1" outlineLevel="2" x14ac:dyDescent="0.25">
      <c r="A832">
        <f>YEAR('cukier'!A829)</f>
        <v>2008</v>
      </c>
      <c r="B832" s="4">
        <v>52</v>
      </c>
    </row>
    <row r="833" spans="1:2" hidden="1" outlineLevel="2" x14ac:dyDescent="0.25">
      <c r="A833">
        <f>YEAR('cukier'!A830)</f>
        <v>2008</v>
      </c>
      <c r="B833" s="4">
        <v>189</v>
      </c>
    </row>
    <row r="834" spans="1:2" hidden="1" outlineLevel="2" x14ac:dyDescent="0.25">
      <c r="A834">
        <f>YEAR('cukier'!A831)</f>
        <v>2008</v>
      </c>
      <c r="B834" s="4">
        <v>201</v>
      </c>
    </row>
    <row r="835" spans="1:2" hidden="1" outlineLevel="2" x14ac:dyDescent="0.25">
      <c r="A835">
        <f>YEAR('cukier'!A832)</f>
        <v>2008</v>
      </c>
      <c r="B835" s="4">
        <v>235</v>
      </c>
    </row>
    <row r="836" spans="1:2" hidden="1" outlineLevel="2" x14ac:dyDescent="0.25">
      <c r="A836">
        <f>YEAR('cukier'!A833)</f>
        <v>2008</v>
      </c>
      <c r="B836" s="4">
        <v>78</v>
      </c>
    </row>
    <row r="837" spans="1:2" hidden="1" outlineLevel="2" x14ac:dyDescent="0.25">
      <c r="A837">
        <f>YEAR('cukier'!A834)</f>
        <v>2008</v>
      </c>
      <c r="B837" s="4">
        <v>13</v>
      </c>
    </row>
    <row r="838" spans="1:2" hidden="1" outlineLevel="2" x14ac:dyDescent="0.25">
      <c r="A838">
        <f>YEAR('cukier'!A835)</f>
        <v>2008</v>
      </c>
      <c r="B838" s="4">
        <v>196</v>
      </c>
    </row>
    <row r="839" spans="1:2" hidden="1" outlineLevel="2" x14ac:dyDescent="0.25">
      <c r="A839">
        <f>YEAR('cukier'!A836)</f>
        <v>2008</v>
      </c>
      <c r="B839" s="4">
        <v>11</v>
      </c>
    </row>
    <row r="840" spans="1:2" hidden="1" outlineLevel="2" x14ac:dyDescent="0.25">
      <c r="A840">
        <f>YEAR('cukier'!A837)</f>
        <v>2008</v>
      </c>
      <c r="B840" s="4">
        <v>17</v>
      </c>
    </row>
    <row r="841" spans="1:2" hidden="1" outlineLevel="2" x14ac:dyDescent="0.25">
      <c r="A841">
        <f>YEAR('cukier'!A838)</f>
        <v>2008</v>
      </c>
      <c r="B841" s="4">
        <v>4</v>
      </c>
    </row>
    <row r="842" spans="1:2" hidden="1" outlineLevel="2" x14ac:dyDescent="0.25">
      <c r="A842">
        <f>YEAR('cukier'!A839)</f>
        <v>2008</v>
      </c>
      <c r="B842" s="4">
        <v>17</v>
      </c>
    </row>
    <row r="843" spans="1:2" hidden="1" outlineLevel="2" x14ac:dyDescent="0.25">
      <c r="A843">
        <f>YEAR('cukier'!A840)</f>
        <v>2008</v>
      </c>
      <c r="B843" s="4">
        <v>1</v>
      </c>
    </row>
    <row r="844" spans="1:2" hidden="1" outlineLevel="2" x14ac:dyDescent="0.25">
      <c r="A844">
        <f>YEAR('cukier'!A841)</f>
        <v>2008</v>
      </c>
      <c r="B844" s="4">
        <v>6</v>
      </c>
    </row>
    <row r="845" spans="1:2" hidden="1" outlineLevel="2" x14ac:dyDescent="0.25">
      <c r="A845">
        <f>YEAR('cukier'!A842)</f>
        <v>2008</v>
      </c>
      <c r="B845" s="4">
        <v>496</v>
      </c>
    </row>
    <row r="846" spans="1:2" hidden="1" outlineLevel="2" x14ac:dyDescent="0.25">
      <c r="A846">
        <f>YEAR('cukier'!A843)</f>
        <v>2008</v>
      </c>
      <c r="B846" s="4">
        <v>363</v>
      </c>
    </row>
    <row r="847" spans="1:2" hidden="1" outlineLevel="2" x14ac:dyDescent="0.25">
      <c r="A847">
        <f>YEAR('cukier'!A844)</f>
        <v>2008</v>
      </c>
      <c r="B847" s="4">
        <v>491</v>
      </c>
    </row>
    <row r="848" spans="1:2" hidden="1" outlineLevel="2" x14ac:dyDescent="0.25">
      <c r="A848">
        <f>YEAR('cukier'!A845)</f>
        <v>2008</v>
      </c>
      <c r="B848" s="4">
        <v>369</v>
      </c>
    </row>
    <row r="849" spans="1:2" hidden="1" outlineLevel="2" x14ac:dyDescent="0.25">
      <c r="A849">
        <f>YEAR('cukier'!A846)</f>
        <v>2008</v>
      </c>
      <c r="B849" s="4">
        <v>60</v>
      </c>
    </row>
    <row r="850" spans="1:2" hidden="1" outlineLevel="2" x14ac:dyDescent="0.25">
      <c r="A850">
        <f>YEAR('cukier'!A847)</f>
        <v>2008</v>
      </c>
      <c r="B850" s="4">
        <v>35</v>
      </c>
    </row>
    <row r="851" spans="1:2" hidden="1" outlineLevel="2" x14ac:dyDescent="0.25">
      <c r="A851">
        <f>YEAR('cukier'!A848)</f>
        <v>2008</v>
      </c>
      <c r="B851" s="4">
        <v>121</v>
      </c>
    </row>
    <row r="852" spans="1:2" hidden="1" outlineLevel="2" x14ac:dyDescent="0.25">
      <c r="A852">
        <f>YEAR('cukier'!A849)</f>
        <v>2008</v>
      </c>
      <c r="B852" s="4">
        <v>442</v>
      </c>
    </row>
    <row r="853" spans="1:2" hidden="1" outlineLevel="2" x14ac:dyDescent="0.25">
      <c r="A853">
        <f>YEAR('cukier'!A850)</f>
        <v>2008</v>
      </c>
      <c r="B853" s="4">
        <v>338</v>
      </c>
    </row>
    <row r="854" spans="1:2" hidden="1" outlineLevel="2" x14ac:dyDescent="0.25">
      <c r="A854">
        <f>YEAR('cukier'!A851)</f>
        <v>2008</v>
      </c>
      <c r="B854" s="4">
        <v>94</v>
      </c>
    </row>
    <row r="855" spans="1:2" hidden="1" outlineLevel="2" x14ac:dyDescent="0.25">
      <c r="A855">
        <f>YEAR('cukier'!A852)</f>
        <v>2008</v>
      </c>
      <c r="B855" s="4">
        <v>14</v>
      </c>
    </row>
    <row r="856" spans="1:2" hidden="1" outlineLevel="2" x14ac:dyDescent="0.25">
      <c r="A856">
        <f>YEAR('cukier'!A853)</f>
        <v>2008</v>
      </c>
      <c r="B856" s="4">
        <v>2</v>
      </c>
    </row>
    <row r="857" spans="1:2" hidden="1" outlineLevel="2" x14ac:dyDescent="0.25">
      <c r="A857">
        <f>YEAR('cukier'!A854)</f>
        <v>2008</v>
      </c>
      <c r="B857" s="4">
        <v>110</v>
      </c>
    </row>
    <row r="858" spans="1:2" hidden="1" outlineLevel="2" x14ac:dyDescent="0.25">
      <c r="A858">
        <f>YEAR('cukier'!A855)</f>
        <v>2008</v>
      </c>
      <c r="B858" s="4">
        <v>18</v>
      </c>
    </row>
    <row r="859" spans="1:2" hidden="1" outlineLevel="2" x14ac:dyDescent="0.25">
      <c r="A859">
        <f>YEAR('cukier'!A856)</f>
        <v>2008</v>
      </c>
      <c r="B859" s="4">
        <v>7</v>
      </c>
    </row>
    <row r="860" spans="1:2" outlineLevel="1" collapsed="1" x14ac:dyDescent="0.25">
      <c r="A860" s="20" t="s">
        <v>492</v>
      </c>
      <c r="B860" s="4">
        <f>SUBTOTAL(9,B602:B859)</f>
        <v>36523</v>
      </c>
    </row>
    <row r="861" spans="1:2" hidden="1" outlineLevel="2" x14ac:dyDescent="0.25">
      <c r="A861">
        <f>YEAR('cukier'!A857)</f>
        <v>2009</v>
      </c>
      <c r="B861" s="4">
        <v>2</v>
      </c>
    </row>
    <row r="862" spans="1:2" hidden="1" outlineLevel="2" x14ac:dyDescent="0.25">
      <c r="A862">
        <f>YEAR('cukier'!A858)</f>
        <v>2009</v>
      </c>
      <c r="B862" s="4">
        <v>188</v>
      </c>
    </row>
    <row r="863" spans="1:2" hidden="1" outlineLevel="2" x14ac:dyDescent="0.25">
      <c r="A863">
        <f>YEAR('cukier'!A859)</f>
        <v>2009</v>
      </c>
      <c r="B863" s="4">
        <v>11</v>
      </c>
    </row>
    <row r="864" spans="1:2" hidden="1" outlineLevel="2" x14ac:dyDescent="0.25">
      <c r="A864">
        <f>YEAR('cukier'!A860)</f>
        <v>2009</v>
      </c>
      <c r="B864" s="4">
        <v>129</v>
      </c>
    </row>
    <row r="865" spans="1:2" hidden="1" outlineLevel="2" x14ac:dyDescent="0.25">
      <c r="A865">
        <f>YEAR('cukier'!A861)</f>
        <v>2009</v>
      </c>
      <c r="B865" s="4">
        <v>117</v>
      </c>
    </row>
    <row r="866" spans="1:2" hidden="1" outlineLevel="2" x14ac:dyDescent="0.25">
      <c r="A866">
        <f>YEAR('cukier'!A862)</f>
        <v>2009</v>
      </c>
      <c r="B866" s="4">
        <v>11</v>
      </c>
    </row>
    <row r="867" spans="1:2" hidden="1" outlineLevel="2" x14ac:dyDescent="0.25">
      <c r="A867">
        <f>YEAR('cukier'!A863)</f>
        <v>2009</v>
      </c>
      <c r="B867" s="4">
        <v>186</v>
      </c>
    </row>
    <row r="868" spans="1:2" hidden="1" outlineLevel="2" x14ac:dyDescent="0.25">
      <c r="A868">
        <f>YEAR('cukier'!A864)</f>
        <v>2009</v>
      </c>
      <c r="B868" s="4">
        <v>40</v>
      </c>
    </row>
    <row r="869" spans="1:2" hidden="1" outlineLevel="2" x14ac:dyDescent="0.25">
      <c r="A869">
        <f>YEAR('cukier'!A865)</f>
        <v>2009</v>
      </c>
      <c r="B869" s="4">
        <v>6</v>
      </c>
    </row>
    <row r="870" spans="1:2" hidden="1" outlineLevel="2" x14ac:dyDescent="0.25">
      <c r="A870">
        <f>YEAR('cukier'!A866)</f>
        <v>2009</v>
      </c>
      <c r="B870" s="4">
        <v>153</v>
      </c>
    </row>
    <row r="871" spans="1:2" hidden="1" outlineLevel="2" x14ac:dyDescent="0.25">
      <c r="A871">
        <f>YEAR('cukier'!A867)</f>
        <v>2009</v>
      </c>
      <c r="B871" s="4">
        <v>163</v>
      </c>
    </row>
    <row r="872" spans="1:2" hidden="1" outlineLevel="2" x14ac:dyDescent="0.25">
      <c r="A872">
        <f>YEAR('cukier'!A868)</f>
        <v>2009</v>
      </c>
      <c r="B872" s="4">
        <v>16</v>
      </c>
    </row>
    <row r="873" spans="1:2" hidden="1" outlineLevel="2" x14ac:dyDescent="0.25">
      <c r="A873">
        <f>YEAR('cukier'!A869)</f>
        <v>2009</v>
      </c>
      <c r="B873" s="4">
        <v>161</v>
      </c>
    </row>
    <row r="874" spans="1:2" hidden="1" outlineLevel="2" x14ac:dyDescent="0.25">
      <c r="A874">
        <f>YEAR('cukier'!A870)</f>
        <v>2009</v>
      </c>
      <c r="B874" s="4">
        <v>5</v>
      </c>
    </row>
    <row r="875" spans="1:2" hidden="1" outlineLevel="2" x14ac:dyDescent="0.25">
      <c r="A875">
        <f>YEAR('cukier'!A871)</f>
        <v>2009</v>
      </c>
      <c r="B875" s="4">
        <v>200</v>
      </c>
    </row>
    <row r="876" spans="1:2" hidden="1" outlineLevel="2" x14ac:dyDescent="0.25">
      <c r="A876">
        <f>YEAR('cukier'!A872)</f>
        <v>2009</v>
      </c>
      <c r="B876" s="4">
        <v>11</v>
      </c>
    </row>
    <row r="877" spans="1:2" hidden="1" outlineLevel="2" x14ac:dyDescent="0.25">
      <c r="A877">
        <f>YEAR('cukier'!A873)</f>
        <v>2009</v>
      </c>
      <c r="B877" s="4">
        <v>14</v>
      </c>
    </row>
    <row r="878" spans="1:2" hidden="1" outlineLevel="2" x14ac:dyDescent="0.25">
      <c r="A878">
        <f>YEAR('cukier'!A874)</f>
        <v>2009</v>
      </c>
      <c r="B878" s="4">
        <v>469</v>
      </c>
    </row>
    <row r="879" spans="1:2" hidden="1" outlineLevel="2" x14ac:dyDescent="0.25">
      <c r="A879">
        <f>YEAR('cukier'!A875)</f>
        <v>2009</v>
      </c>
      <c r="B879" s="4">
        <v>11</v>
      </c>
    </row>
    <row r="880" spans="1:2" hidden="1" outlineLevel="2" x14ac:dyDescent="0.25">
      <c r="A880">
        <f>YEAR('cukier'!A876)</f>
        <v>2009</v>
      </c>
      <c r="B880" s="4">
        <v>423</v>
      </c>
    </row>
    <row r="881" spans="1:2" hidden="1" outlineLevel="2" x14ac:dyDescent="0.25">
      <c r="A881">
        <f>YEAR('cukier'!A877)</f>
        <v>2009</v>
      </c>
      <c r="B881" s="4">
        <v>9</v>
      </c>
    </row>
    <row r="882" spans="1:2" hidden="1" outlineLevel="2" x14ac:dyDescent="0.25">
      <c r="A882">
        <f>YEAR('cukier'!A878)</f>
        <v>2009</v>
      </c>
      <c r="B882" s="4">
        <v>3</v>
      </c>
    </row>
    <row r="883" spans="1:2" hidden="1" outlineLevel="2" x14ac:dyDescent="0.25">
      <c r="A883">
        <f>YEAR('cukier'!A879)</f>
        <v>2009</v>
      </c>
      <c r="B883" s="4">
        <v>186</v>
      </c>
    </row>
    <row r="884" spans="1:2" hidden="1" outlineLevel="2" x14ac:dyDescent="0.25">
      <c r="A884">
        <f>YEAR('cukier'!A880)</f>
        <v>2009</v>
      </c>
      <c r="B884" s="4">
        <v>390</v>
      </c>
    </row>
    <row r="885" spans="1:2" hidden="1" outlineLevel="2" x14ac:dyDescent="0.25">
      <c r="A885">
        <f>YEAR('cukier'!A881)</f>
        <v>2009</v>
      </c>
      <c r="B885" s="4">
        <v>445</v>
      </c>
    </row>
    <row r="886" spans="1:2" hidden="1" outlineLevel="2" x14ac:dyDescent="0.25">
      <c r="A886">
        <f>YEAR('cukier'!A882)</f>
        <v>2009</v>
      </c>
      <c r="B886" s="4">
        <v>241</v>
      </c>
    </row>
    <row r="887" spans="1:2" hidden="1" outlineLevel="2" x14ac:dyDescent="0.25">
      <c r="A887">
        <f>YEAR('cukier'!A883)</f>
        <v>2009</v>
      </c>
      <c r="B887" s="4">
        <v>3</v>
      </c>
    </row>
    <row r="888" spans="1:2" hidden="1" outlineLevel="2" x14ac:dyDescent="0.25">
      <c r="A888">
        <f>YEAR('cukier'!A884)</f>
        <v>2009</v>
      </c>
      <c r="B888" s="4">
        <v>50</v>
      </c>
    </row>
    <row r="889" spans="1:2" hidden="1" outlineLevel="2" x14ac:dyDescent="0.25">
      <c r="A889">
        <f>YEAR('cukier'!A885)</f>
        <v>2009</v>
      </c>
      <c r="B889" s="4">
        <v>284</v>
      </c>
    </row>
    <row r="890" spans="1:2" hidden="1" outlineLevel="2" x14ac:dyDescent="0.25">
      <c r="A890">
        <f>YEAR('cukier'!A886)</f>
        <v>2009</v>
      </c>
      <c r="B890" s="4">
        <v>395</v>
      </c>
    </row>
    <row r="891" spans="1:2" hidden="1" outlineLevel="2" x14ac:dyDescent="0.25">
      <c r="A891">
        <f>YEAR('cukier'!A887)</f>
        <v>2009</v>
      </c>
      <c r="B891" s="4">
        <v>290</v>
      </c>
    </row>
    <row r="892" spans="1:2" hidden="1" outlineLevel="2" x14ac:dyDescent="0.25">
      <c r="A892">
        <f>YEAR('cukier'!A888)</f>
        <v>2009</v>
      </c>
      <c r="B892" s="4">
        <v>361</v>
      </c>
    </row>
    <row r="893" spans="1:2" hidden="1" outlineLevel="2" x14ac:dyDescent="0.25">
      <c r="A893">
        <f>YEAR('cukier'!A889)</f>
        <v>2009</v>
      </c>
      <c r="B893" s="4">
        <v>355</v>
      </c>
    </row>
    <row r="894" spans="1:2" hidden="1" outlineLevel="2" x14ac:dyDescent="0.25">
      <c r="A894">
        <f>YEAR('cukier'!A890)</f>
        <v>2009</v>
      </c>
      <c r="B894" s="4">
        <v>19</v>
      </c>
    </row>
    <row r="895" spans="1:2" hidden="1" outlineLevel="2" x14ac:dyDescent="0.25">
      <c r="A895">
        <f>YEAR('cukier'!A891)</f>
        <v>2009</v>
      </c>
      <c r="B895" s="4">
        <v>32</v>
      </c>
    </row>
    <row r="896" spans="1:2" hidden="1" outlineLevel="2" x14ac:dyDescent="0.25">
      <c r="A896">
        <f>YEAR('cukier'!A892)</f>
        <v>2009</v>
      </c>
      <c r="B896" s="4">
        <v>13</v>
      </c>
    </row>
    <row r="897" spans="1:2" hidden="1" outlineLevel="2" x14ac:dyDescent="0.25">
      <c r="A897">
        <f>YEAR('cukier'!A893)</f>
        <v>2009</v>
      </c>
      <c r="B897" s="4">
        <v>156</v>
      </c>
    </row>
    <row r="898" spans="1:2" hidden="1" outlineLevel="2" x14ac:dyDescent="0.25">
      <c r="A898">
        <f>YEAR('cukier'!A894)</f>
        <v>2009</v>
      </c>
      <c r="B898" s="4">
        <v>20</v>
      </c>
    </row>
    <row r="899" spans="1:2" hidden="1" outlineLevel="2" x14ac:dyDescent="0.25">
      <c r="A899">
        <f>YEAR('cukier'!A895)</f>
        <v>2009</v>
      </c>
      <c r="B899" s="4">
        <v>112</v>
      </c>
    </row>
    <row r="900" spans="1:2" hidden="1" outlineLevel="2" x14ac:dyDescent="0.25">
      <c r="A900">
        <f>YEAR('cukier'!A896)</f>
        <v>2009</v>
      </c>
      <c r="B900" s="4">
        <v>110</v>
      </c>
    </row>
    <row r="901" spans="1:2" hidden="1" outlineLevel="2" x14ac:dyDescent="0.25">
      <c r="A901">
        <f>YEAR('cukier'!A897)</f>
        <v>2009</v>
      </c>
      <c r="B901" s="4">
        <v>4</v>
      </c>
    </row>
    <row r="902" spans="1:2" hidden="1" outlineLevel="2" x14ac:dyDescent="0.25">
      <c r="A902">
        <f>YEAR('cukier'!A898)</f>
        <v>2009</v>
      </c>
      <c r="B902" s="4">
        <v>18</v>
      </c>
    </row>
    <row r="903" spans="1:2" hidden="1" outlineLevel="2" x14ac:dyDescent="0.25">
      <c r="A903">
        <f>YEAR('cukier'!A899)</f>
        <v>2009</v>
      </c>
      <c r="B903" s="4">
        <v>60</v>
      </c>
    </row>
    <row r="904" spans="1:2" hidden="1" outlineLevel="2" x14ac:dyDescent="0.25">
      <c r="A904">
        <f>YEAR('cukier'!A900)</f>
        <v>2009</v>
      </c>
      <c r="B904" s="4">
        <v>14</v>
      </c>
    </row>
    <row r="905" spans="1:2" hidden="1" outlineLevel="2" x14ac:dyDescent="0.25">
      <c r="A905">
        <f>YEAR('cukier'!A901)</f>
        <v>2009</v>
      </c>
      <c r="B905" s="4">
        <v>24</v>
      </c>
    </row>
    <row r="906" spans="1:2" hidden="1" outlineLevel="2" x14ac:dyDescent="0.25">
      <c r="A906">
        <f>YEAR('cukier'!A902)</f>
        <v>2009</v>
      </c>
      <c r="B906" s="4">
        <v>145</v>
      </c>
    </row>
    <row r="907" spans="1:2" hidden="1" outlineLevel="2" x14ac:dyDescent="0.25">
      <c r="A907">
        <f>YEAR('cukier'!A903)</f>
        <v>2009</v>
      </c>
      <c r="B907" s="4">
        <v>393</v>
      </c>
    </row>
    <row r="908" spans="1:2" hidden="1" outlineLevel="2" x14ac:dyDescent="0.25">
      <c r="A908">
        <f>YEAR('cukier'!A904)</f>
        <v>2009</v>
      </c>
      <c r="B908" s="4">
        <v>73</v>
      </c>
    </row>
    <row r="909" spans="1:2" hidden="1" outlineLevel="2" x14ac:dyDescent="0.25">
      <c r="A909">
        <f>YEAR('cukier'!A905)</f>
        <v>2009</v>
      </c>
      <c r="B909" s="4">
        <v>136</v>
      </c>
    </row>
    <row r="910" spans="1:2" hidden="1" outlineLevel="2" x14ac:dyDescent="0.25">
      <c r="A910">
        <f>YEAR('cukier'!A906)</f>
        <v>2009</v>
      </c>
      <c r="B910" s="4">
        <v>422</v>
      </c>
    </row>
    <row r="911" spans="1:2" hidden="1" outlineLevel="2" x14ac:dyDescent="0.25">
      <c r="A911">
        <f>YEAR('cukier'!A907)</f>
        <v>2009</v>
      </c>
      <c r="B911" s="4">
        <v>187</v>
      </c>
    </row>
    <row r="912" spans="1:2" hidden="1" outlineLevel="2" x14ac:dyDescent="0.25">
      <c r="A912">
        <f>YEAR('cukier'!A908)</f>
        <v>2009</v>
      </c>
      <c r="B912" s="4">
        <v>58</v>
      </c>
    </row>
    <row r="913" spans="1:2" hidden="1" outlineLevel="2" x14ac:dyDescent="0.25">
      <c r="A913">
        <f>YEAR('cukier'!A909)</f>
        <v>2009</v>
      </c>
      <c r="B913" s="4">
        <v>436</v>
      </c>
    </row>
    <row r="914" spans="1:2" hidden="1" outlineLevel="2" x14ac:dyDescent="0.25">
      <c r="A914">
        <f>YEAR('cukier'!A910)</f>
        <v>2009</v>
      </c>
      <c r="B914" s="4">
        <v>406</v>
      </c>
    </row>
    <row r="915" spans="1:2" hidden="1" outlineLevel="2" x14ac:dyDescent="0.25">
      <c r="A915">
        <f>YEAR('cukier'!A911)</f>
        <v>2009</v>
      </c>
      <c r="B915" s="4">
        <v>108</v>
      </c>
    </row>
    <row r="916" spans="1:2" hidden="1" outlineLevel="2" x14ac:dyDescent="0.25">
      <c r="A916">
        <f>YEAR('cukier'!A912)</f>
        <v>2009</v>
      </c>
      <c r="B916" s="4">
        <v>10</v>
      </c>
    </row>
    <row r="917" spans="1:2" hidden="1" outlineLevel="2" x14ac:dyDescent="0.25">
      <c r="A917">
        <f>YEAR('cukier'!A913)</f>
        <v>2009</v>
      </c>
      <c r="B917" s="4">
        <v>153</v>
      </c>
    </row>
    <row r="918" spans="1:2" hidden="1" outlineLevel="2" x14ac:dyDescent="0.25">
      <c r="A918">
        <f>YEAR('cukier'!A914)</f>
        <v>2009</v>
      </c>
      <c r="B918" s="4">
        <v>3</v>
      </c>
    </row>
    <row r="919" spans="1:2" hidden="1" outlineLevel="2" x14ac:dyDescent="0.25">
      <c r="A919">
        <f>YEAR('cukier'!A915)</f>
        <v>2009</v>
      </c>
      <c r="B919" s="4">
        <v>109</v>
      </c>
    </row>
    <row r="920" spans="1:2" hidden="1" outlineLevel="2" x14ac:dyDescent="0.25">
      <c r="A920">
        <f>YEAR('cukier'!A916)</f>
        <v>2009</v>
      </c>
      <c r="B920" s="4">
        <v>9</v>
      </c>
    </row>
    <row r="921" spans="1:2" hidden="1" outlineLevel="2" x14ac:dyDescent="0.25">
      <c r="A921">
        <f>YEAR('cukier'!A917)</f>
        <v>2009</v>
      </c>
      <c r="B921" s="4">
        <v>112</v>
      </c>
    </row>
    <row r="922" spans="1:2" hidden="1" outlineLevel="2" x14ac:dyDescent="0.25">
      <c r="A922">
        <f>YEAR('cukier'!A918)</f>
        <v>2009</v>
      </c>
      <c r="B922" s="4">
        <v>29</v>
      </c>
    </row>
    <row r="923" spans="1:2" hidden="1" outlineLevel="2" x14ac:dyDescent="0.25">
      <c r="A923">
        <f>YEAR('cukier'!A919)</f>
        <v>2009</v>
      </c>
      <c r="B923" s="4">
        <v>310</v>
      </c>
    </row>
    <row r="924" spans="1:2" hidden="1" outlineLevel="2" x14ac:dyDescent="0.25">
      <c r="A924">
        <f>YEAR('cukier'!A920)</f>
        <v>2009</v>
      </c>
      <c r="B924" s="4">
        <v>107</v>
      </c>
    </row>
    <row r="925" spans="1:2" hidden="1" outlineLevel="2" x14ac:dyDescent="0.25">
      <c r="A925">
        <f>YEAR('cukier'!A921)</f>
        <v>2009</v>
      </c>
      <c r="B925" s="4">
        <v>26</v>
      </c>
    </row>
    <row r="926" spans="1:2" hidden="1" outlineLevel="2" x14ac:dyDescent="0.25">
      <c r="A926">
        <f>YEAR('cukier'!A922)</f>
        <v>2009</v>
      </c>
      <c r="B926" s="4">
        <v>114</v>
      </c>
    </row>
    <row r="927" spans="1:2" hidden="1" outlineLevel="2" x14ac:dyDescent="0.25">
      <c r="A927">
        <f>YEAR('cukier'!A923)</f>
        <v>2009</v>
      </c>
      <c r="B927" s="4">
        <v>4</v>
      </c>
    </row>
    <row r="928" spans="1:2" hidden="1" outlineLevel="2" x14ac:dyDescent="0.25">
      <c r="A928">
        <f>YEAR('cukier'!A924)</f>
        <v>2009</v>
      </c>
      <c r="B928" s="4">
        <v>15</v>
      </c>
    </row>
    <row r="929" spans="1:2" hidden="1" outlineLevel="2" x14ac:dyDescent="0.25">
      <c r="A929">
        <f>YEAR('cukier'!A925)</f>
        <v>2009</v>
      </c>
      <c r="B929" s="4">
        <v>144</v>
      </c>
    </row>
    <row r="930" spans="1:2" hidden="1" outlineLevel="2" x14ac:dyDescent="0.25">
      <c r="A930">
        <f>YEAR('cukier'!A926)</f>
        <v>2009</v>
      </c>
      <c r="B930" s="4">
        <v>110</v>
      </c>
    </row>
    <row r="931" spans="1:2" hidden="1" outlineLevel="2" x14ac:dyDescent="0.25">
      <c r="A931">
        <f>YEAR('cukier'!A927)</f>
        <v>2009</v>
      </c>
      <c r="B931" s="4">
        <v>105</v>
      </c>
    </row>
    <row r="932" spans="1:2" hidden="1" outlineLevel="2" x14ac:dyDescent="0.25">
      <c r="A932">
        <f>YEAR('cukier'!A928)</f>
        <v>2009</v>
      </c>
      <c r="B932" s="4">
        <v>51</v>
      </c>
    </row>
    <row r="933" spans="1:2" hidden="1" outlineLevel="2" x14ac:dyDescent="0.25">
      <c r="A933">
        <f>YEAR('cukier'!A929)</f>
        <v>2009</v>
      </c>
      <c r="B933" s="4">
        <v>1</v>
      </c>
    </row>
    <row r="934" spans="1:2" hidden="1" outlineLevel="2" x14ac:dyDescent="0.25">
      <c r="A934">
        <f>YEAR('cukier'!A930)</f>
        <v>2009</v>
      </c>
      <c r="B934" s="4">
        <v>8</v>
      </c>
    </row>
    <row r="935" spans="1:2" hidden="1" outlineLevel="2" x14ac:dyDescent="0.25">
      <c r="A935">
        <f>YEAR('cukier'!A931)</f>
        <v>2009</v>
      </c>
      <c r="B935" s="4">
        <v>128</v>
      </c>
    </row>
    <row r="936" spans="1:2" hidden="1" outlineLevel="2" x14ac:dyDescent="0.25">
      <c r="A936">
        <f>YEAR('cukier'!A932)</f>
        <v>2009</v>
      </c>
      <c r="B936" s="4">
        <v>9</v>
      </c>
    </row>
    <row r="937" spans="1:2" hidden="1" outlineLevel="2" x14ac:dyDescent="0.25">
      <c r="A937">
        <f>YEAR('cukier'!A933)</f>
        <v>2009</v>
      </c>
      <c r="B937" s="4">
        <v>291</v>
      </c>
    </row>
    <row r="938" spans="1:2" hidden="1" outlineLevel="2" x14ac:dyDescent="0.25">
      <c r="A938">
        <f>YEAR('cukier'!A934)</f>
        <v>2009</v>
      </c>
      <c r="B938" s="4">
        <v>261</v>
      </c>
    </row>
    <row r="939" spans="1:2" hidden="1" outlineLevel="2" x14ac:dyDescent="0.25">
      <c r="A939">
        <f>YEAR('cukier'!A935)</f>
        <v>2009</v>
      </c>
      <c r="B939" s="4">
        <v>192</v>
      </c>
    </row>
    <row r="940" spans="1:2" hidden="1" outlineLevel="2" x14ac:dyDescent="0.25">
      <c r="A940">
        <f>YEAR('cukier'!A936)</f>
        <v>2009</v>
      </c>
      <c r="B940" s="4">
        <v>319</v>
      </c>
    </row>
    <row r="941" spans="1:2" hidden="1" outlineLevel="2" x14ac:dyDescent="0.25">
      <c r="A941">
        <f>YEAR('cukier'!A937)</f>
        <v>2009</v>
      </c>
      <c r="B941" s="4">
        <v>393</v>
      </c>
    </row>
    <row r="942" spans="1:2" hidden="1" outlineLevel="2" x14ac:dyDescent="0.25">
      <c r="A942">
        <f>YEAR('cukier'!A938)</f>
        <v>2009</v>
      </c>
      <c r="B942" s="4">
        <v>13</v>
      </c>
    </row>
    <row r="943" spans="1:2" hidden="1" outlineLevel="2" x14ac:dyDescent="0.25">
      <c r="A943">
        <f>YEAR('cukier'!A939)</f>
        <v>2009</v>
      </c>
      <c r="B943" s="4">
        <v>380</v>
      </c>
    </row>
    <row r="944" spans="1:2" hidden="1" outlineLevel="2" x14ac:dyDescent="0.25">
      <c r="A944">
        <f>YEAR('cukier'!A940)</f>
        <v>2009</v>
      </c>
      <c r="B944" s="4">
        <v>36</v>
      </c>
    </row>
    <row r="945" spans="1:2" hidden="1" outlineLevel="2" x14ac:dyDescent="0.25">
      <c r="A945">
        <f>YEAR('cukier'!A941)</f>
        <v>2009</v>
      </c>
      <c r="B945" s="4">
        <v>179</v>
      </c>
    </row>
    <row r="946" spans="1:2" hidden="1" outlineLevel="2" x14ac:dyDescent="0.25">
      <c r="A946">
        <f>YEAR('cukier'!A942)</f>
        <v>2009</v>
      </c>
      <c r="B946" s="4">
        <v>111</v>
      </c>
    </row>
    <row r="947" spans="1:2" hidden="1" outlineLevel="2" x14ac:dyDescent="0.25">
      <c r="A947">
        <f>YEAR('cukier'!A943)</f>
        <v>2009</v>
      </c>
      <c r="B947" s="4">
        <v>36</v>
      </c>
    </row>
    <row r="948" spans="1:2" hidden="1" outlineLevel="2" x14ac:dyDescent="0.25">
      <c r="A948">
        <f>YEAR('cukier'!A944)</f>
        <v>2009</v>
      </c>
      <c r="B948" s="4">
        <v>120</v>
      </c>
    </row>
    <row r="949" spans="1:2" hidden="1" outlineLevel="2" x14ac:dyDescent="0.25">
      <c r="A949">
        <f>YEAR('cukier'!A945)</f>
        <v>2009</v>
      </c>
      <c r="B949" s="4">
        <v>11</v>
      </c>
    </row>
    <row r="950" spans="1:2" hidden="1" outlineLevel="2" x14ac:dyDescent="0.25">
      <c r="A950">
        <f>YEAR('cukier'!A946)</f>
        <v>2009</v>
      </c>
      <c r="B950" s="4">
        <v>15</v>
      </c>
    </row>
    <row r="951" spans="1:2" hidden="1" outlineLevel="2" x14ac:dyDescent="0.25">
      <c r="A951">
        <f>YEAR('cukier'!A947)</f>
        <v>2009</v>
      </c>
      <c r="B951" s="4">
        <v>4</v>
      </c>
    </row>
    <row r="952" spans="1:2" hidden="1" outlineLevel="2" x14ac:dyDescent="0.25">
      <c r="A952">
        <f>YEAR('cukier'!A948)</f>
        <v>2009</v>
      </c>
      <c r="B952" s="4">
        <v>11</v>
      </c>
    </row>
    <row r="953" spans="1:2" hidden="1" outlineLevel="2" x14ac:dyDescent="0.25">
      <c r="A953">
        <f>YEAR('cukier'!A949)</f>
        <v>2009</v>
      </c>
      <c r="B953" s="4">
        <v>9</v>
      </c>
    </row>
    <row r="954" spans="1:2" hidden="1" outlineLevel="2" x14ac:dyDescent="0.25">
      <c r="A954">
        <f>YEAR('cukier'!A950)</f>
        <v>2009</v>
      </c>
      <c r="B954" s="4">
        <v>498</v>
      </c>
    </row>
    <row r="955" spans="1:2" hidden="1" outlineLevel="2" x14ac:dyDescent="0.25">
      <c r="A955">
        <f>YEAR('cukier'!A951)</f>
        <v>2009</v>
      </c>
      <c r="B955" s="4">
        <v>350</v>
      </c>
    </row>
    <row r="956" spans="1:2" hidden="1" outlineLevel="2" x14ac:dyDescent="0.25">
      <c r="A956">
        <f>YEAR('cukier'!A952)</f>
        <v>2009</v>
      </c>
      <c r="B956" s="4">
        <v>191</v>
      </c>
    </row>
    <row r="957" spans="1:2" hidden="1" outlineLevel="2" x14ac:dyDescent="0.25">
      <c r="A957">
        <f>YEAR('cukier'!A953)</f>
        <v>2009</v>
      </c>
      <c r="B957" s="4">
        <v>402</v>
      </c>
    </row>
    <row r="958" spans="1:2" hidden="1" outlineLevel="2" x14ac:dyDescent="0.25">
      <c r="A958">
        <f>YEAR('cukier'!A954)</f>
        <v>2009</v>
      </c>
      <c r="B958" s="4">
        <v>140</v>
      </c>
    </row>
    <row r="959" spans="1:2" hidden="1" outlineLevel="2" x14ac:dyDescent="0.25">
      <c r="A959">
        <f>YEAR('cukier'!A955)</f>
        <v>2009</v>
      </c>
      <c r="B959" s="4">
        <v>3</v>
      </c>
    </row>
    <row r="960" spans="1:2" hidden="1" outlineLevel="2" x14ac:dyDescent="0.25">
      <c r="A960">
        <f>YEAR('cukier'!A956)</f>
        <v>2009</v>
      </c>
      <c r="B960" s="4">
        <v>25</v>
      </c>
    </row>
    <row r="961" spans="1:2" hidden="1" outlineLevel="2" x14ac:dyDescent="0.25">
      <c r="A961">
        <f>YEAR('cukier'!A957)</f>
        <v>2009</v>
      </c>
      <c r="B961" s="4">
        <v>7</v>
      </c>
    </row>
    <row r="962" spans="1:2" hidden="1" outlineLevel="2" x14ac:dyDescent="0.25">
      <c r="A962">
        <f>YEAR('cukier'!A958)</f>
        <v>2009</v>
      </c>
      <c r="B962" s="4">
        <v>17</v>
      </c>
    </row>
    <row r="963" spans="1:2" hidden="1" outlineLevel="2" x14ac:dyDescent="0.25">
      <c r="A963">
        <f>YEAR('cukier'!A959)</f>
        <v>2009</v>
      </c>
      <c r="B963" s="4">
        <v>479</v>
      </c>
    </row>
    <row r="964" spans="1:2" hidden="1" outlineLevel="2" x14ac:dyDescent="0.25">
      <c r="A964">
        <f>YEAR('cukier'!A960)</f>
        <v>2009</v>
      </c>
      <c r="B964" s="4">
        <v>6</v>
      </c>
    </row>
    <row r="965" spans="1:2" hidden="1" outlineLevel="2" x14ac:dyDescent="0.25">
      <c r="A965">
        <f>YEAR('cukier'!A961)</f>
        <v>2009</v>
      </c>
      <c r="B965" s="4">
        <v>10</v>
      </c>
    </row>
    <row r="966" spans="1:2" hidden="1" outlineLevel="2" x14ac:dyDescent="0.25">
      <c r="A966">
        <f>YEAR('cukier'!A962)</f>
        <v>2009</v>
      </c>
      <c r="B966" s="4">
        <v>2</v>
      </c>
    </row>
    <row r="967" spans="1:2" hidden="1" outlineLevel="2" x14ac:dyDescent="0.25">
      <c r="A967">
        <f>YEAR('cukier'!A963)</f>
        <v>2009</v>
      </c>
      <c r="B967" s="4">
        <v>13</v>
      </c>
    </row>
    <row r="968" spans="1:2" hidden="1" outlineLevel="2" x14ac:dyDescent="0.25">
      <c r="A968">
        <f>YEAR('cukier'!A964)</f>
        <v>2009</v>
      </c>
      <c r="B968" s="4">
        <v>12</v>
      </c>
    </row>
    <row r="969" spans="1:2" hidden="1" outlineLevel="2" x14ac:dyDescent="0.25">
      <c r="A969">
        <f>YEAR('cukier'!A965)</f>
        <v>2009</v>
      </c>
      <c r="B969" s="4">
        <v>191</v>
      </c>
    </row>
    <row r="970" spans="1:2" hidden="1" outlineLevel="2" x14ac:dyDescent="0.25">
      <c r="A970">
        <f>YEAR('cukier'!A966)</f>
        <v>2009</v>
      </c>
      <c r="B970" s="4">
        <v>123</v>
      </c>
    </row>
    <row r="971" spans="1:2" hidden="1" outlineLevel="2" x14ac:dyDescent="0.25">
      <c r="A971">
        <f>YEAR('cukier'!A967)</f>
        <v>2009</v>
      </c>
      <c r="B971" s="4">
        <v>66</v>
      </c>
    </row>
    <row r="972" spans="1:2" hidden="1" outlineLevel="2" x14ac:dyDescent="0.25">
      <c r="A972">
        <f>YEAR('cukier'!A968)</f>
        <v>2009</v>
      </c>
      <c r="B972" s="4">
        <v>132</v>
      </c>
    </row>
    <row r="973" spans="1:2" hidden="1" outlineLevel="2" x14ac:dyDescent="0.25">
      <c r="A973">
        <f>YEAR('cukier'!A969)</f>
        <v>2009</v>
      </c>
      <c r="B973" s="4">
        <v>9</v>
      </c>
    </row>
    <row r="974" spans="1:2" hidden="1" outlineLevel="2" x14ac:dyDescent="0.25">
      <c r="A974">
        <f>YEAR('cukier'!A970)</f>
        <v>2009</v>
      </c>
      <c r="B974" s="4">
        <v>111</v>
      </c>
    </row>
    <row r="975" spans="1:2" hidden="1" outlineLevel="2" x14ac:dyDescent="0.25">
      <c r="A975">
        <f>YEAR('cukier'!A971)</f>
        <v>2009</v>
      </c>
      <c r="B975" s="4">
        <v>163</v>
      </c>
    </row>
    <row r="976" spans="1:2" hidden="1" outlineLevel="2" x14ac:dyDescent="0.25">
      <c r="A976">
        <f>YEAR('cukier'!A972)</f>
        <v>2009</v>
      </c>
      <c r="B976" s="4">
        <v>4</v>
      </c>
    </row>
    <row r="977" spans="1:2" hidden="1" outlineLevel="2" x14ac:dyDescent="0.25">
      <c r="A977">
        <f>YEAR('cukier'!A973)</f>
        <v>2009</v>
      </c>
      <c r="B977" s="4">
        <v>10</v>
      </c>
    </row>
    <row r="978" spans="1:2" hidden="1" outlineLevel="2" x14ac:dyDescent="0.25">
      <c r="A978">
        <f>YEAR('cukier'!A974)</f>
        <v>2009</v>
      </c>
      <c r="B978" s="4">
        <v>457</v>
      </c>
    </row>
    <row r="979" spans="1:2" hidden="1" outlineLevel="2" x14ac:dyDescent="0.25">
      <c r="A979">
        <f>YEAR('cukier'!A975)</f>
        <v>2009</v>
      </c>
      <c r="B979" s="4">
        <v>260</v>
      </c>
    </row>
    <row r="980" spans="1:2" hidden="1" outlineLevel="2" x14ac:dyDescent="0.25">
      <c r="A980">
        <f>YEAR('cukier'!A976)</f>
        <v>2009</v>
      </c>
      <c r="B980" s="4">
        <v>181</v>
      </c>
    </row>
    <row r="981" spans="1:2" hidden="1" outlineLevel="2" x14ac:dyDescent="0.25">
      <c r="A981">
        <f>YEAR('cukier'!A977)</f>
        <v>2009</v>
      </c>
      <c r="B981" s="4">
        <v>144</v>
      </c>
    </row>
    <row r="982" spans="1:2" hidden="1" outlineLevel="2" x14ac:dyDescent="0.25">
      <c r="A982">
        <f>YEAR('cukier'!A978)</f>
        <v>2009</v>
      </c>
      <c r="B982" s="4">
        <v>246</v>
      </c>
    </row>
    <row r="983" spans="1:2" hidden="1" outlineLevel="2" x14ac:dyDescent="0.25">
      <c r="A983">
        <f>YEAR('cukier'!A979)</f>
        <v>2009</v>
      </c>
      <c r="B983" s="4">
        <v>10</v>
      </c>
    </row>
    <row r="984" spans="1:2" hidden="1" outlineLevel="2" x14ac:dyDescent="0.25">
      <c r="A984">
        <f>YEAR('cukier'!A980)</f>
        <v>2009</v>
      </c>
      <c r="B984" s="4">
        <v>148</v>
      </c>
    </row>
    <row r="985" spans="1:2" hidden="1" outlineLevel="2" x14ac:dyDescent="0.25">
      <c r="A985">
        <f>YEAR('cukier'!A981)</f>
        <v>2009</v>
      </c>
      <c r="B985" s="4">
        <v>24</v>
      </c>
    </row>
    <row r="986" spans="1:2" hidden="1" outlineLevel="2" x14ac:dyDescent="0.25">
      <c r="A986">
        <f>YEAR('cukier'!A982)</f>
        <v>2009</v>
      </c>
      <c r="B986" s="4">
        <v>66</v>
      </c>
    </row>
    <row r="987" spans="1:2" hidden="1" outlineLevel="2" x14ac:dyDescent="0.25">
      <c r="A987">
        <f>YEAR('cukier'!A983)</f>
        <v>2009</v>
      </c>
      <c r="B987" s="4">
        <v>333</v>
      </c>
    </row>
    <row r="988" spans="1:2" hidden="1" outlineLevel="2" x14ac:dyDescent="0.25">
      <c r="A988">
        <f>YEAR('cukier'!A984)</f>
        <v>2009</v>
      </c>
      <c r="B988" s="4">
        <v>194</v>
      </c>
    </row>
    <row r="989" spans="1:2" hidden="1" outlineLevel="2" x14ac:dyDescent="0.25">
      <c r="A989">
        <f>YEAR('cukier'!A985)</f>
        <v>2009</v>
      </c>
      <c r="B989" s="4">
        <v>154</v>
      </c>
    </row>
    <row r="990" spans="1:2" hidden="1" outlineLevel="2" x14ac:dyDescent="0.25">
      <c r="A990">
        <f>YEAR('cukier'!A986)</f>
        <v>2009</v>
      </c>
      <c r="B990" s="4">
        <v>100</v>
      </c>
    </row>
    <row r="991" spans="1:2" hidden="1" outlineLevel="2" x14ac:dyDescent="0.25">
      <c r="A991">
        <f>YEAR('cukier'!A987)</f>
        <v>2009</v>
      </c>
      <c r="B991" s="4">
        <v>18</v>
      </c>
    </row>
    <row r="992" spans="1:2" hidden="1" outlineLevel="2" x14ac:dyDescent="0.25">
      <c r="A992">
        <f>YEAR('cukier'!A988)</f>
        <v>2009</v>
      </c>
      <c r="B992" s="4">
        <v>20</v>
      </c>
    </row>
    <row r="993" spans="1:2" hidden="1" outlineLevel="2" x14ac:dyDescent="0.25">
      <c r="A993">
        <f>YEAR('cukier'!A989)</f>
        <v>2009</v>
      </c>
      <c r="B993" s="4">
        <v>200</v>
      </c>
    </row>
    <row r="994" spans="1:2" hidden="1" outlineLevel="2" x14ac:dyDescent="0.25">
      <c r="A994">
        <f>YEAR('cukier'!A990)</f>
        <v>2009</v>
      </c>
      <c r="B994" s="4">
        <v>48</v>
      </c>
    </row>
    <row r="995" spans="1:2" hidden="1" outlineLevel="2" x14ac:dyDescent="0.25">
      <c r="A995">
        <f>YEAR('cukier'!A991)</f>
        <v>2009</v>
      </c>
      <c r="B995" s="4">
        <v>68</v>
      </c>
    </row>
    <row r="996" spans="1:2" hidden="1" outlineLevel="2" x14ac:dyDescent="0.25">
      <c r="A996">
        <f>YEAR('cukier'!A992)</f>
        <v>2009</v>
      </c>
      <c r="B996" s="4">
        <v>9</v>
      </c>
    </row>
    <row r="997" spans="1:2" hidden="1" outlineLevel="2" x14ac:dyDescent="0.25">
      <c r="A997">
        <f>YEAR('cukier'!A993)</f>
        <v>2009</v>
      </c>
      <c r="B997" s="4">
        <v>493</v>
      </c>
    </row>
    <row r="998" spans="1:2" hidden="1" outlineLevel="2" x14ac:dyDescent="0.25">
      <c r="A998">
        <f>YEAR('cukier'!A994)</f>
        <v>2009</v>
      </c>
      <c r="B998" s="4">
        <v>340</v>
      </c>
    </row>
    <row r="999" spans="1:2" hidden="1" outlineLevel="2" x14ac:dyDescent="0.25">
      <c r="A999">
        <f>YEAR('cukier'!A995)</f>
        <v>2009</v>
      </c>
      <c r="B999" s="4">
        <v>2</v>
      </c>
    </row>
    <row r="1000" spans="1:2" hidden="1" outlineLevel="2" x14ac:dyDescent="0.25">
      <c r="A1000">
        <f>YEAR('cukier'!A996)</f>
        <v>2009</v>
      </c>
      <c r="B1000" s="4">
        <v>62</v>
      </c>
    </row>
    <row r="1001" spans="1:2" hidden="1" outlineLevel="2" x14ac:dyDescent="0.25">
      <c r="A1001">
        <f>YEAR('cukier'!A997)</f>
        <v>2009</v>
      </c>
      <c r="B1001" s="4">
        <v>164</v>
      </c>
    </row>
    <row r="1002" spans="1:2" hidden="1" outlineLevel="2" x14ac:dyDescent="0.25">
      <c r="A1002">
        <f>YEAR('cukier'!A998)</f>
        <v>2009</v>
      </c>
      <c r="B1002" s="4">
        <v>170</v>
      </c>
    </row>
    <row r="1003" spans="1:2" hidden="1" outlineLevel="2" x14ac:dyDescent="0.25">
      <c r="A1003">
        <f>YEAR('cukier'!A999)</f>
        <v>2009</v>
      </c>
      <c r="B1003" s="4">
        <v>164</v>
      </c>
    </row>
    <row r="1004" spans="1:2" hidden="1" outlineLevel="2" x14ac:dyDescent="0.25">
      <c r="A1004">
        <f>YEAR('cukier'!A1000)</f>
        <v>2009</v>
      </c>
      <c r="B1004" s="4">
        <v>70</v>
      </c>
    </row>
    <row r="1005" spans="1:2" hidden="1" outlineLevel="2" x14ac:dyDescent="0.25">
      <c r="A1005">
        <f>YEAR('cukier'!A1001)</f>
        <v>2009</v>
      </c>
      <c r="B1005" s="4">
        <v>133</v>
      </c>
    </row>
    <row r="1006" spans="1:2" hidden="1" outlineLevel="2" x14ac:dyDescent="0.25">
      <c r="A1006">
        <f>YEAR('cukier'!A1002)</f>
        <v>2009</v>
      </c>
      <c r="B1006" s="4">
        <v>20</v>
      </c>
    </row>
    <row r="1007" spans="1:2" hidden="1" outlineLevel="2" x14ac:dyDescent="0.25">
      <c r="A1007">
        <f>YEAR('cukier'!A1003)</f>
        <v>2009</v>
      </c>
      <c r="B1007" s="4">
        <v>15</v>
      </c>
    </row>
    <row r="1008" spans="1:2" hidden="1" outlineLevel="2" x14ac:dyDescent="0.25">
      <c r="A1008">
        <f>YEAR('cukier'!A1004)</f>
        <v>2009</v>
      </c>
      <c r="B1008" s="4">
        <v>15</v>
      </c>
    </row>
    <row r="1009" spans="1:2" hidden="1" outlineLevel="2" x14ac:dyDescent="0.25">
      <c r="A1009">
        <f>YEAR('cukier'!A1005)</f>
        <v>2009</v>
      </c>
      <c r="B1009" s="4">
        <v>105</v>
      </c>
    </row>
    <row r="1010" spans="1:2" hidden="1" outlineLevel="2" x14ac:dyDescent="0.25">
      <c r="A1010">
        <f>YEAR('cukier'!A1006)</f>
        <v>2009</v>
      </c>
      <c r="B1010" s="4">
        <v>192</v>
      </c>
    </row>
    <row r="1011" spans="1:2" hidden="1" outlineLevel="2" x14ac:dyDescent="0.25">
      <c r="A1011">
        <f>YEAR('cukier'!A1007)</f>
        <v>2009</v>
      </c>
      <c r="B1011" s="4">
        <v>142</v>
      </c>
    </row>
    <row r="1012" spans="1:2" hidden="1" outlineLevel="2" x14ac:dyDescent="0.25">
      <c r="A1012">
        <f>YEAR('cukier'!A1008)</f>
        <v>2009</v>
      </c>
      <c r="B1012" s="4">
        <v>3</v>
      </c>
    </row>
    <row r="1013" spans="1:2" hidden="1" outlineLevel="2" x14ac:dyDescent="0.25">
      <c r="A1013">
        <f>YEAR('cukier'!A1009)</f>
        <v>2009</v>
      </c>
      <c r="B1013" s="4">
        <v>219</v>
      </c>
    </row>
    <row r="1014" spans="1:2" hidden="1" outlineLevel="2" x14ac:dyDescent="0.25">
      <c r="A1014">
        <f>YEAR('cukier'!A1010)</f>
        <v>2009</v>
      </c>
      <c r="B1014" s="4">
        <v>137</v>
      </c>
    </row>
    <row r="1015" spans="1:2" hidden="1" outlineLevel="2" x14ac:dyDescent="0.25">
      <c r="A1015">
        <f>YEAR('cukier'!A1011)</f>
        <v>2009</v>
      </c>
      <c r="B1015" s="4">
        <v>108</v>
      </c>
    </row>
    <row r="1016" spans="1:2" hidden="1" outlineLevel="2" x14ac:dyDescent="0.25">
      <c r="A1016">
        <f>YEAR('cukier'!A1012)</f>
        <v>2009</v>
      </c>
      <c r="B1016" s="4">
        <v>395</v>
      </c>
    </row>
    <row r="1017" spans="1:2" hidden="1" outlineLevel="2" x14ac:dyDescent="0.25">
      <c r="A1017">
        <f>YEAR('cukier'!A1013)</f>
        <v>2009</v>
      </c>
      <c r="B1017" s="4">
        <v>3</v>
      </c>
    </row>
    <row r="1018" spans="1:2" hidden="1" outlineLevel="2" x14ac:dyDescent="0.25">
      <c r="A1018">
        <f>YEAR('cukier'!A1014)</f>
        <v>2009</v>
      </c>
      <c r="B1018" s="4">
        <v>73</v>
      </c>
    </row>
    <row r="1019" spans="1:2" hidden="1" outlineLevel="2" x14ac:dyDescent="0.25">
      <c r="A1019">
        <f>YEAR('cukier'!A1015)</f>
        <v>2009</v>
      </c>
      <c r="B1019" s="4">
        <v>209</v>
      </c>
    </row>
    <row r="1020" spans="1:2" hidden="1" outlineLevel="2" x14ac:dyDescent="0.25">
      <c r="A1020">
        <f>YEAR('cukier'!A1016)</f>
        <v>2009</v>
      </c>
      <c r="B1020" s="4">
        <v>41</v>
      </c>
    </row>
    <row r="1021" spans="1:2" hidden="1" outlineLevel="2" x14ac:dyDescent="0.25">
      <c r="A1021">
        <f>YEAR('cukier'!A1017)</f>
        <v>2009</v>
      </c>
      <c r="B1021" s="4">
        <v>488</v>
      </c>
    </row>
    <row r="1022" spans="1:2" hidden="1" outlineLevel="2" x14ac:dyDescent="0.25">
      <c r="A1022">
        <f>YEAR('cukier'!A1018)</f>
        <v>2009</v>
      </c>
      <c r="B1022" s="4">
        <v>5</v>
      </c>
    </row>
    <row r="1023" spans="1:2" hidden="1" outlineLevel="2" x14ac:dyDescent="0.25">
      <c r="A1023">
        <f>YEAR('cukier'!A1019)</f>
        <v>2009</v>
      </c>
      <c r="B1023" s="4">
        <v>97</v>
      </c>
    </row>
    <row r="1024" spans="1:2" hidden="1" outlineLevel="2" x14ac:dyDescent="0.25">
      <c r="A1024">
        <f>YEAR('cukier'!A1020)</f>
        <v>2009</v>
      </c>
      <c r="B1024" s="4">
        <v>58</v>
      </c>
    </row>
    <row r="1025" spans="1:2" hidden="1" outlineLevel="2" x14ac:dyDescent="0.25">
      <c r="A1025">
        <f>YEAR('cukier'!A1021)</f>
        <v>2009</v>
      </c>
      <c r="B1025" s="4">
        <v>179</v>
      </c>
    </row>
    <row r="1026" spans="1:2" hidden="1" outlineLevel="2" x14ac:dyDescent="0.25">
      <c r="A1026">
        <f>YEAR('cukier'!A1022)</f>
        <v>2009</v>
      </c>
      <c r="B1026" s="4">
        <v>18</v>
      </c>
    </row>
    <row r="1027" spans="1:2" hidden="1" outlineLevel="2" x14ac:dyDescent="0.25">
      <c r="A1027">
        <f>YEAR('cukier'!A1023)</f>
        <v>2009</v>
      </c>
      <c r="B1027" s="4">
        <v>4</v>
      </c>
    </row>
    <row r="1028" spans="1:2" hidden="1" outlineLevel="2" x14ac:dyDescent="0.25">
      <c r="A1028">
        <f>YEAR('cukier'!A1024)</f>
        <v>2009</v>
      </c>
      <c r="B1028" s="4">
        <v>1</v>
      </c>
    </row>
    <row r="1029" spans="1:2" hidden="1" outlineLevel="2" x14ac:dyDescent="0.25">
      <c r="A1029">
        <f>YEAR('cukier'!A1025)</f>
        <v>2009</v>
      </c>
      <c r="B1029" s="4">
        <v>86</v>
      </c>
    </row>
    <row r="1030" spans="1:2" hidden="1" outlineLevel="2" x14ac:dyDescent="0.25">
      <c r="A1030">
        <f>YEAR('cukier'!A1026)</f>
        <v>2009</v>
      </c>
      <c r="B1030" s="4">
        <v>290</v>
      </c>
    </row>
    <row r="1031" spans="1:2" hidden="1" outlineLevel="2" x14ac:dyDescent="0.25">
      <c r="A1031">
        <f>YEAR('cukier'!A1027)</f>
        <v>2009</v>
      </c>
      <c r="B1031" s="4">
        <v>14</v>
      </c>
    </row>
    <row r="1032" spans="1:2" hidden="1" outlineLevel="2" x14ac:dyDescent="0.25">
      <c r="A1032">
        <f>YEAR('cukier'!A1028)</f>
        <v>2009</v>
      </c>
      <c r="B1032" s="4">
        <v>120</v>
      </c>
    </row>
    <row r="1033" spans="1:2" hidden="1" outlineLevel="2" x14ac:dyDescent="0.25">
      <c r="A1033">
        <f>YEAR('cukier'!A1029)</f>
        <v>2009</v>
      </c>
      <c r="B1033" s="4">
        <v>28</v>
      </c>
    </row>
    <row r="1034" spans="1:2" hidden="1" outlineLevel="2" x14ac:dyDescent="0.25">
      <c r="A1034">
        <f>YEAR('cukier'!A1030)</f>
        <v>2009</v>
      </c>
      <c r="B1034" s="4">
        <v>213</v>
      </c>
    </row>
    <row r="1035" spans="1:2" hidden="1" outlineLevel="2" x14ac:dyDescent="0.25">
      <c r="A1035">
        <f>YEAR('cukier'!A1031)</f>
        <v>2009</v>
      </c>
      <c r="B1035" s="4">
        <v>10</v>
      </c>
    </row>
    <row r="1036" spans="1:2" hidden="1" outlineLevel="2" x14ac:dyDescent="0.25">
      <c r="A1036">
        <f>YEAR('cukier'!A1032)</f>
        <v>2009</v>
      </c>
      <c r="B1036" s="4">
        <v>53</v>
      </c>
    </row>
    <row r="1037" spans="1:2" hidden="1" outlineLevel="2" x14ac:dyDescent="0.25">
      <c r="A1037">
        <f>YEAR('cukier'!A1033)</f>
        <v>2009</v>
      </c>
      <c r="B1037" s="4">
        <v>178</v>
      </c>
    </row>
    <row r="1038" spans="1:2" hidden="1" outlineLevel="2" x14ac:dyDescent="0.25">
      <c r="A1038">
        <f>YEAR('cukier'!A1034)</f>
        <v>2009</v>
      </c>
      <c r="B1038" s="4">
        <v>6</v>
      </c>
    </row>
    <row r="1039" spans="1:2" hidden="1" outlineLevel="2" x14ac:dyDescent="0.25">
      <c r="A1039">
        <f>YEAR('cukier'!A1035)</f>
        <v>2009</v>
      </c>
      <c r="B1039" s="4">
        <v>118</v>
      </c>
    </row>
    <row r="1040" spans="1:2" hidden="1" outlineLevel="2" x14ac:dyDescent="0.25">
      <c r="A1040">
        <f>YEAR('cukier'!A1036)</f>
        <v>2009</v>
      </c>
      <c r="B1040" s="4">
        <v>5</v>
      </c>
    </row>
    <row r="1041" spans="1:2" hidden="1" outlineLevel="2" x14ac:dyDescent="0.25">
      <c r="A1041">
        <f>YEAR('cukier'!A1037)</f>
        <v>2009</v>
      </c>
      <c r="B1041" s="4">
        <v>89</v>
      </c>
    </row>
    <row r="1042" spans="1:2" hidden="1" outlineLevel="2" x14ac:dyDescent="0.25">
      <c r="A1042">
        <f>YEAR('cukier'!A1038)</f>
        <v>2009</v>
      </c>
      <c r="B1042" s="4">
        <v>22</v>
      </c>
    </row>
    <row r="1043" spans="1:2" hidden="1" outlineLevel="2" x14ac:dyDescent="0.25">
      <c r="A1043">
        <f>YEAR('cukier'!A1039)</f>
        <v>2009</v>
      </c>
      <c r="B1043" s="4">
        <v>199</v>
      </c>
    </row>
    <row r="1044" spans="1:2" hidden="1" outlineLevel="2" x14ac:dyDescent="0.25">
      <c r="A1044">
        <f>YEAR('cukier'!A1040)</f>
        <v>2009</v>
      </c>
      <c r="B1044" s="4">
        <v>8</v>
      </c>
    </row>
    <row r="1045" spans="1:2" hidden="1" outlineLevel="2" x14ac:dyDescent="0.25">
      <c r="A1045">
        <f>YEAR('cukier'!A1041)</f>
        <v>2009</v>
      </c>
      <c r="B1045" s="4">
        <v>198</v>
      </c>
    </row>
    <row r="1046" spans="1:2" hidden="1" outlineLevel="2" x14ac:dyDescent="0.25">
      <c r="A1046">
        <f>YEAR('cukier'!A1042)</f>
        <v>2009</v>
      </c>
      <c r="B1046" s="4">
        <v>6</v>
      </c>
    </row>
    <row r="1047" spans="1:2" hidden="1" outlineLevel="2" x14ac:dyDescent="0.25">
      <c r="A1047">
        <f>YEAR('cukier'!A1043)</f>
        <v>2009</v>
      </c>
      <c r="B1047" s="4">
        <v>68</v>
      </c>
    </row>
    <row r="1048" spans="1:2" hidden="1" outlineLevel="2" x14ac:dyDescent="0.25">
      <c r="A1048">
        <f>YEAR('cukier'!A1044)</f>
        <v>2009</v>
      </c>
      <c r="B1048" s="4">
        <v>200</v>
      </c>
    </row>
    <row r="1049" spans="1:2" hidden="1" outlineLevel="2" x14ac:dyDescent="0.25">
      <c r="A1049">
        <f>YEAR('cukier'!A1045)</f>
        <v>2009</v>
      </c>
      <c r="B1049" s="4">
        <v>426</v>
      </c>
    </row>
    <row r="1050" spans="1:2" hidden="1" outlineLevel="2" x14ac:dyDescent="0.25">
      <c r="A1050">
        <f>YEAR('cukier'!A1046)</f>
        <v>2009</v>
      </c>
      <c r="B1050" s="4">
        <v>142</v>
      </c>
    </row>
    <row r="1051" spans="1:2" hidden="1" outlineLevel="2" x14ac:dyDescent="0.25">
      <c r="A1051">
        <f>YEAR('cukier'!A1047)</f>
        <v>2009</v>
      </c>
      <c r="B1051" s="4">
        <v>298</v>
      </c>
    </row>
    <row r="1052" spans="1:2" hidden="1" outlineLevel="2" x14ac:dyDescent="0.25">
      <c r="A1052">
        <f>YEAR('cukier'!A1048)</f>
        <v>2009</v>
      </c>
      <c r="B1052" s="4">
        <v>224</v>
      </c>
    </row>
    <row r="1053" spans="1:2" hidden="1" outlineLevel="2" x14ac:dyDescent="0.25">
      <c r="A1053">
        <f>YEAR('cukier'!A1049)</f>
        <v>2009</v>
      </c>
      <c r="B1053" s="4">
        <v>133</v>
      </c>
    </row>
    <row r="1054" spans="1:2" hidden="1" outlineLevel="2" x14ac:dyDescent="0.25">
      <c r="A1054">
        <f>YEAR('cukier'!A1050)</f>
        <v>2009</v>
      </c>
      <c r="B1054" s="4">
        <v>326</v>
      </c>
    </row>
    <row r="1055" spans="1:2" hidden="1" outlineLevel="2" x14ac:dyDescent="0.25">
      <c r="A1055">
        <f>YEAR('cukier'!A1051)</f>
        <v>2009</v>
      </c>
      <c r="B1055" s="4">
        <v>102</v>
      </c>
    </row>
    <row r="1056" spans="1:2" hidden="1" outlineLevel="2" x14ac:dyDescent="0.25">
      <c r="A1056">
        <f>YEAR('cukier'!A1052)</f>
        <v>2009</v>
      </c>
      <c r="B1056" s="4">
        <v>332</v>
      </c>
    </row>
    <row r="1057" spans="1:2" hidden="1" outlineLevel="2" x14ac:dyDescent="0.25">
      <c r="A1057">
        <f>YEAR('cukier'!A1053)</f>
        <v>2009</v>
      </c>
      <c r="B1057" s="4">
        <v>95</v>
      </c>
    </row>
    <row r="1058" spans="1:2" hidden="1" outlineLevel="2" x14ac:dyDescent="0.25">
      <c r="A1058">
        <f>YEAR('cukier'!A1054)</f>
        <v>2009</v>
      </c>
      <c r="B1058" s="4">
        <v>7</v>
      </c>
    </row>
    <row r="1059" spans="1:2" hidden="1" outlineLevel="2" x14ac:dyDescent="0.25">
      <c r="A1059">
        <f>YEAR('cukier'!A1055)</f>
        <v>2009</v>
      </c>
      <c r="B1059" s="4">
        <v>276</v>
      </c>
    </row>
    <row r="1060" spans="1:2" hidden="1" outlineLevel="2" x14ac:dyDescent="0.25">
      <c r="A1060">
        <f>YEAR('cukier'!A1056)</f>
        <v>2009</v>
      </c>
      <c r="B1060" s="4">
        <v>6</v>
      </c>
    </row>
    <row r="1061" spans="1:2" hidden="1" outlineLevel="2" x14ac:dyDescent="0.25">
      <c r="A1061">
        <f>YEAR('cukier'!A1057)</f>
        <v>2009</v>
      </c>
      <c r="B1061" s="4">
        <v>232</v>
      </c>
    </row>
    <row r="1062" spans="1:2" hidden="1" outlineLevel="2" x14ac:dyDescent="0.25">
      <c r="A1062">
        <f>YEAR('cukier'!A1058)</f>
        <v>2009</v>
      </c>
      <c r="B1062" s="4">
        <v>162</v>
      </c>
    </row>
    <row r="1063" spans="1:2" hidden="1" outlineLevel="2" x14ac:dyDescent="0.25">
      <c r="A1063">
        <f>YEAR('cukier'!A1059)</f>
        <v>2009</v>
      </c>
      <c r="B1063" s="4">
        <v>66</v>
      </c>
    </row>
    <row r="1064" spans="1:2" hidden="1" outlineLevel="2" x14ac:dyDescent="0.25">
      <c r="A1064">
        <f>YEAR('cukier'!A1060)</f>
        <v>2009</v>
      </c>
      <c r="B1064" s="4">
        <v>2</v>
      </c>
    </row>
    <row r="1065" spans="1:2" hidden="1" outlineLevel="2" x14ac:dyDescent="0.25">
      <c r="A1065">
        <f>YEAR('cukier'!A1061)</f>
        <v>2009</v>
      </c>
      <c r="B1065" s="4">
        <v>152</v>
      </c>
    </row>
    <row r="1066" spans="1:2" hidden="1" outlineLevel="2" x14ac:dyDescent="0.25">
      <c r="A1066">
        <f>YEAR('cukier'!A1062)</f>
        <v>2009</v>
      </c>
      <c r="B1066" s="4">
        <v>2</v>
      </c>
    </row>
    <row r="1067" spans="1:2" hidden="1" outlineLevel="2" x14ac:dyDescent="0.25">
      <c r="A1067">
        <f>YEAR('cukier'!A1063)</f>
        <v>2009</v>
      </c>
      <c r="B1067" s="4">
        <v>115</v>
      </c>
    </row>
    <row r="1068" spans="1:2" hidden="1" outlineLevel="2" x14ac:dyDescent="0.25">
      <c r="A1068">
        <f>YEAR('cukier'!A1064)</f>
        <v>2009</v>
      </c>
      <c r="B1068" s="4">
        <v>29</v>
      </c>
    </row>
    <row r="1069" spans="1:2" hidden="1" outlineLevel="2" x14ac:dyDescent="0.25">
      <c r="A1069">
        <f>YEAR('cukier'!A1065)</f>
        <v>2009</v>
      </c>
      <c r="B1069" s="4">
        <v>91</v>
      </c>
    </row>
    <row r="1070" spans="1:2" hidden="1" outlineLevel="2" x14ac:dyDescent="0.25">
      <c r="A1070">
        <f>YEAR('cukier'!A1066)</f>
        <v>2009</v>
      </c>
      <c r="B1070" s="4">
        <v>125</v>
      </c>
    </row>
    <row r="1071" spans="1:2" hidden="1" outlineLevel="2" x14ac:dyDescent="0.25">
      <c r="A1071">
        <f>YEAR('cukier'!A1067)</f>
        <v>2009</v>
      </c>
      <c r="B1071" s="4">
        <v>40</v>
      </c>
    </row>
    <row r="1072" spans="1:2" hidden="1" outlineLevel="2" x14ac:dyDescent="0.25">
      <c r="A1072">
        <f>YEAR('cukier'!A1068)</f>
        <v>2009</v>
      </c>
      <c r="B1072" s="4">
        <v>279</v>
      </c>
    </row>
    <row r="1073" spans="1:2" hidden="1" outlineLevel="2" x14ac:dyDescent="0.25">
      <c r="A1073">
        <f>YEAR('cukier'!A1069)</f>
        <v>2009</v>
      </c>
      <c r="B1073" s="4">
        <v>8</v>
      </c>
    </row>
    <row r="1074" spans="1:2" hidden="1" outlineLevel="2" x14ac:dyDescent="0.25">
      <c r="A1074">
        <f>YEAR('cukier'!A1070)</f>
        <v>2009</v>
      </c>
      <c r="B1074" s="4">
        <v>194</v>
      </c>
    </row>
    <row r="1075" spans="1:2" hidden="1" outlineLevel="2" x14ac:dyDescent="0.25">
      <c r="A1075">
        <f>YEAR('cukier'!A1071)</f>
        <v>2009</v>
      </c>
      <c r="B1075" s="4">
        <v>168</v>
      </c>
    </row>
    <row r="1076" spans="1:2" hidden="1" outlineLevel="2" x14ac:dyDescent="0.25">
      <c r="A1076">
        <f>YEAR('cukier'!A1072)</f>
        <v>2009</v>
      </c>
      <c r="B1076" s="4">
        <v>211</v>
      </c>
    </row>
    <row r="1077" spans="1:2" hidden="1" outlineLevel="2" x14ac:dyDescent="0.25">
      <c r="A1077">
        <f>YEAR('cukier'!A1073)</f>
        <v>2009</v>
      </c>
      <c r="B1077" s="4">
        <v>19</v>
      </c>
    </row>
    <row r="1078" spans="1:2" hidden="1" outlineLevel="2" x14ac:dyDescent="0.25">
      <c r="A1078">
        <f>YEAR('cukier'!A1074)</f>
        <v>2009</v>
      </c>
      <c r="B1078" s="4">
        <v>16</v>
      </c>
    </row>
    <row r="1079" spans="1:2" hidden="1" outlineLevel="2" x14ac:dyDescent="0.25">
      <c r="A1079">
        <f>YEAR('cukier'!A1075)</f>
        <v>2009</v>
      </c>
      <c r="B1079" s="4">
        <v>18</v>
      </c>
    </row>
    <row r="1080" spans="1:2" hidden="1" outlineLevel="2" x14ac:dyDescent="0.25">
      <c r="A1080">
        <f>YEAR('cukier'!A1076)</f>
        <v>2009</v>
      </c>
      <c r="B1080" s="4">
        <v>399</v>
      </c>
    </row>
    <row r="1081" spans="1:2" hidden="1" outlineLevel="2" x14ac:dyDescent="0.25">
      <c r="A1081">
        <f>YEAR('cukier'!A1077)</f>
        <v>2009</v>
      </c>
      <c r="B1081" s="4">
        <v>11</v>
      </c>
    </row>
    <row r="1082" spans="1:2" hidden="1" outlineLevel="2" x14ac:dyDescent="0.25">
      <c r="A1082">
        <f>YEAR('cukier'!A1078)</f>
        <v>2009</v>
      </c>
      <c r="B1082" s="4">
        <v>131</v>
      </c>
    </row>
    <row r="1083" spans="1:2" hidden="1" outlineLevel="2" x14ac:dyDescent="0.25">
      <c r="A1083">
        <f>YEAR('cukier'!A1079)</f>
        <v>2009</v>
      </c>
      <c r="B1083" s="4">
        <v>67</v>
      </c>
    </row>
    <row r="1084" spans="1:2" hidden="1" outlineLevel="2" x14ac:dyDescent="0.25">
      <c r="A1084">
        <f>YEAR('cukier'!A1080)</f>
        <v>2009</v>
      </c>
      <c r="B1084" s="4">
        <v>151</v>
      </c>
    </row>
    <row r="1085" spans="1:2" hidden="1" outlineLevel="2" x14ac:dyDescent="0.25">
      <c r="A1085">
        <f>YEAR('cukier'!A1081)</f>
        <v>2009</v>
      </c>
      <c r="B1085" s="4">
        <v>105</v>
      </c>
    </row>
    <row r="1086" spans="1:2" hidden="1" outlineLevel="2" x14ac:dyDescent="0.25">
      <c r="A1086">
        <f>YEAR('cukier'!A1082)</f>
        <v>2009</v>
      </c>
      <c r="B1086" s="4">
        <v>132</v>
      </c>
    </row>
    <row r="1087" spans="1:2" hidden="1" outlineLevel="2" x14ac:dyDescent="0.25">
      <c r="A1087">
        <f>YEAR('cukier'!A1083)</f>
        <v>2009</v>
      </c>
      <c r="B1087" s="4">
        <v>142</v>
      </c>
    </row>
    <row r="1088" spans="1:2" hidden="1" outlineLevel="2" x14ac:dyDescent="0.25">
      <c r="A1088">
        <f>YEAR('cukier'!A1084)</f>
        <v>2009</v>
      </c>
      <c r="B1088" s="4">
        <v>17</v>
      </c>
    </row>
    <row r="1089" spans="1:2" hidden="1" outlineLevel="2" x14ac:dyDescent="0.25">
      <c r="A1089">
        <f>YEAR('cukier'!A1085)</f>
        <v>2009</v>
      </c>
      <c r="B1089" s="4">
        <v>444</v>
      </c>
    </row>
    <row r="1090" spans="1:2" hidden="1" outlineLevel="2" x14ac:dyDescent="0.25">
      <c r="A1090">
        <f>YEAR('cukier'!A1086)</f>
        <v>2009</v>
      </c>
      <c r="B1090" s="4">
        <v>294</v>
      </c>
    </row>
    <row r="1091" spans="1:2" hidden="1" outlineLevel="2" x14ac:dyDescent="0.25">
      <c r="A1091">
        <f>YEAR('cukier'!A1087)</f>
        <v>2009</v>
      </c>
      <c r="B1091" s="4">
        <v>274</v>
      </c>
    </row>
    <row r="1092" spans="1:2" hidden="1" outlineLevel="2" x14ac:dyDescent="0.25">
      <c r="A1092">
        <f>YEAR('cukier'!A1088)</f>
        <v>2009</v>
      </c>
      <c r="B1092" s="4">
        <v>168</v>
      </c>
    </row>
    <row r="1093" spans="1:2" hidden="1" outlineLevel="2" x14ac:dyDescent="0.25">
      <c r="A1093">
        <f>YEAR('cukier'!A1089)</f>
        <v>2009</v>
      </c>
      <c r="B1093" s="4">
        <v>115</v>
      </c>
    </row>
    <row r="1094" spans="1:2" hidden="1" outlineLevel="2" x14ac:dyDescent="0.25">
      <c r="A1094">
        <f>YEAR('cukier'!A1090)</f>
        <v>2009</v>
      </c>
      <c r="B1094" s="4">
        <v>126</v>
      </c>
    </row>
    <row r="1095" spans="1:2" outlineLevel="1" collapsed="1" x14ac:dyDescent="0.25">
      <c r="A1095" s="20" t="s">
        <v>493</v>
      </c>
      <c r="B1095" s="4">
        <f>SUBTOTAL(9,B861:B1094)</f>
        <v>30764</v>
      </c>
    </row>
    <row r="1096" spans="1:2" hidden="1" outlineLevel="2" x14ac:dyDescent="0.25">
      <c r="A1096">
        <f>YEAR('cukier'!A1091)</f>
        <v>2010</v>
      </c>
      <c r="B1096" s="4">
        <v>73</v>
      </c>
    </row>
    <row r="1097" spans="1:2" hidden="1" outlineLevel="2" x14ac:dyDescent="0.25">
      <c r="A1097">
        <f>YEAR('cukier'!A1092)</f>
        <v>2010</v>
      </c>
      <c r="B1097" s="4">
        <v>413</v>
      </c>
    </row>
    <row r="1098" spans="1:2" hidden="1" outlineLevel="2" x14ac:dyDescent="0.25">
      <c r="A1098">
        <f>YEAR('cukier'!A1093)</f>
        <v>2010</v>
      </c>
      <c r="B1098" s="4">
        <v>393</v>
      </c>
    </row>
    <row r="1099" spans="1:2" hidden="1" outlineLevel="2" x14ac:dyDescent="0.25">
      <c r="A1099">
        <f>YEAR('cukier'!A1094)</f>
        <v>2010</v>
      </c>
      <c r="B1099" s="4">
        <v>13</v>
      </c>
    </row>
    <row r="1100" spans="1:2" hidden="1" outlineLevel="2" x14ac:dyDescent="0.25">
      <c r="A1100">
        <f>YEAR('cukier'!A1095)</f>
        <v>2010</v>
      </c>
      <c r="B1100" s="4">
        <v>211</v>
      </c>
    </row>
    <row r="1101" spans="1:2" hidden="1" outlineLevel="2" x14ac:dyDescent="0.25">
      <c r="A1101">
        <f>YEAR('cukier'!A1096)</f>
        <v>2010</v>
      </c>
      <c r="B1101" s="4">
        <v>116</v>
      </c>
    </row>
    <row r="1102" spans="1:2" hidden="1" outlineLevel="2" x14ac:dyDescent="0.25">
      <c r="A1102">
        <f>YEAR('cukier'!A1097)</f>
        <v>2010</v>
      </c>
      <c r="B1102" s="4">
        <v>9</v>
      </c>
    </row>
    <row r="1103" spans="1:2" hidden="1" outlineLevel="2" x14ac:dyDescent="0.25">
      <c r="A1103">
        <f>YEAR('cukier'!A1098)</f>
        <v>2010</v>
      </c>
      <c r="B1103" s="4">
        <v>117</v>
      </c>
    </row>
    <row r="1104" spans="1:2" hidden="1" outlineLevel="2" x14ac:dyDescent="0.25">
      <c r="A1104">
        <f>YEAR('cukier'!A1099)</f>
        <v>2010</v>
      </c>
      <c r="B1104" s="4">
        <v>221</v>
      </c>
    </row>
    <row r="1105" spans="1:2" hidden="1" outlineLevel="2" x14ac:dyDescent="0.25">
      <c r="A1105">
        <f>YEAR('cukier'!A1100)</f>
        <v>2010</v>
      </c>
      <c r="B1105" s="4">
        <v>9</v>
      </c>
    </row>
    <row r="1106" spans="1:2" hidden="1" outlineLevel="2" x14ac:dyDescent="0.25">
      <c r="A1106">
        <f>YEAR('cukier'!A1101)</f>
        <v>2010</v>
      </c>
      <c r="B1106" s="4">
        <v>214</v>
      </c>
    </row>
    <row r="1107" spans="1:2" hidden="1" outlineLevel="2" x14ac:dyDescent="0.25">
      <c r="A1107">
        <f>YEAR('cukier'!A1102)</f>
        <v>2010</v>
      </c>
      <c r="B1107" s="4">
        <v>138</v>
      </c>
    </row>
    <row r="1108" spans="1:2" hidden="1" outlineLevel="2" x14ac:dyDescent="0.25">
      <c r="A1108">
        <f>YEAR('cukier'!A1103)</f>
        <v>2010</v>
      </c>
      <c r="B1108" s="4">
        <v>11</v>
      </c>
    </row>
    <row r="1109" spans="1:2" hidden="1" outlineLevel="2" x14ac:dyDescent="0.25">
      <c r="A1109">
        <f>YEAR('cukier'!A1104)</f>
        <v>2010</v>
      </c>
      <c r="B1109" s="4">
        <v>128</v>
      </c>
    </row>
    <row r="1110" spans="1:2" hidden="1" outlineLevel="2" x14ac:dyDescent="0.25">
      <c r="A1110">
        <f>YEAR('cukier'!A1105)</f>
        <v>2010</v>
      </c>
      <c r="B1110" s="4">
        <v>376</v>
      </c>
    </row>
    <row r="1111" spans="1:2" hidden="1" outlineLevel="2" x14ac:dyDescent="0.25">
      <c r="A1111">
        <f>YEAR('cukier'!A1106)</f>
        <v>2010</v>
      </c>
      <c r="B1111" s="4">
        <v>121</v>
      </c>
    </row>
    <row r="1112" spans="1:2" hidden="1" outlineLevel="2" x14ac:dyDescent="0.25">
      <c r="A1112">
        <f>YEAR('cukier'!A1107)</f>
        <v>2010</v>
      </c>
      <c r="B1112" s="4">
        <v>200</v>
      </c>
    </row>
    <row r="1113" spans="1:2" hidden="1" outlineLevel="2" x14ac:dyDescent="0.25">
      <c r="A1113">
        <f>YEAR('cukier'!A1108)</f>
        <v>2010</v>
      </c>
      <c r="B1113" s="4">
        <v>500</v>
      </c>
    </row>
    <row r="1114" spans="1:2" hidden="1" outlineLevel="2" x14ac:dyDescent="0.25">
      <c r="A1114">
        <f>YEAR('cukier'!A1109)</f>
        <v>2010</v>
      </c>
      <c r="B1114" s="4">
        <v>108</v>
      </c>
    </row>
    <row r="1115" spans="1:2" hidden="1" outlineLevel="2" x14ac:dyDescent="0.25">
      <c r="A1115">
        <f>YEAR('cukier'!A1110)</f>
        <v>2010</v>
      </c>
      <c r="B1115" s="4">
        <v>59</v>
      </c>
    </row>
    <row r="1116" spans="1:2" hidden="1" outlineLevel="2" x14ac:dyDescent="0.25">
      <c r="A1116">
        <f>YEAR('cukier'!A1111)</f>
        <v>2010</v>
      </c>
      <c r="B1116" s="4">
        <v>191</v>
      </c>
    </row>
    <row r="1117" spans="1:2" hidden="1" outlineLevel="2" x14ac:dyDescent="0.25">
      <c r="A1117">
        <f>YEAR('cukier'!A1112)</f>
        <v>2010</v>
      </c>
      <c r="B1117" s="4">
        <v>189</v>
      </c>
    </row>
    <row r="1118" spans="1:2" hidden="1" outlineLevel="2" x14ac:dyDescent="0.25">
      <c r="A1118">
        <f>YEAR('cukier'!A1113)</f>
        <v>2010</v>
      </c>
      <c r="B1118" s="4">
        <v>247</v>
      </c>
    </row>
    <row r="1119" spans="1:2" hidden="1" outlineLevel="2" x14ac:dyDescent="0.25">
      <c r="A1119">
        <f>YEAR('cukier'!A1114)</f>
        <v>2010</v>
      </c>
      <c r="B1119" s="4">
        <v>195</v>
      </c>
    </row>
    <row r="1120" spans="1:2" hidden="1" outlineLevel="2" x14ac:dyDescent="0.25">
      <c r="A1120">
        <f>YEAR('cukier'!A1115)</f>
        <v>2010</v>
      </c>
      <c r="B1120" s="4">
        <v>6</v>
      </c>
    </row>
    <row r="1121" spans="1:2" hidden="1" outlineLevel="2" x14ac:dyDescent="0.25">
      <c r="A1121">
        <f>YEAR('cukier'!A1116)</f>
        <v>2010</v>
      </c>
      <c r="B1121" s="4">
        <v>1</v>
      </c>
    </row>
    <row r="1122" spans="1:2" hidden="1" outlineLevel="2" x14ac:dyDescent="0.25">
      <c r="A1122">
        <f>YEAR('cukier'!A1117)</f>
        <v>2010</v>
      </c>
      <c r="B1122" s="4">
        <v>347</v>
      </c>
    </row>
    <row r="1123" spans="1:2" hidden="1" outlineLevel="2" x14ac:dyDescent="0.25">
      <c r="A1123">
        <f>YEAR('cukier'!A1118)</f>
        <v>2010</v>
      </c>
      <c r="B1123" s="4">
        <v>317</v>
      </c>
    </row>
    <row r="1124" spans="1:2" hidden="1" outlineLevel="2" x14ac:dyDescent="0.25">
      <c r="A1124">
        <f>YEAR('cukier'!A1119)</f>
        <v>2010</v>
      </c>
      <c r="B1124" s="4">
        <v>271</v>
      </c>
    </row>
    <row r="1125" spans="1:2" hidden="1" outlineLevel="2" x14ac:dyDescent="0.25">
      <c r="A1125">
        <f>YEAR('cukier'!A1120)</f>
        <v>2010</v>
      </c>
      <c r="B1125" s="4">
        <v>4</v>
      </c>
    </row>
    <row r="1126" spans="1:2" hidden="1" outlineLevel="2" x14ac:dyDescent="0.25">
      <c r="A1126">
        <f>YEAR('cukier'!A1121)</f>
        <v>2010</v>
      </c>
      <c r="B1126" s="4">
        <v>121</v>
      </c>
    </row>
    <row r="1127" spans="1:2" hidden="1" outlineLevel="2" x14ac:dyDescent="0.25">
      <c r="A1127">
        <f>YEAR('cukier'!A1122)</f>
        <v>2010</v>
      </c>
      <c r="B1127" s="4">
        <v>81</v>
      </c>
    </row>
    <row r="1128" spans="1:2" hidden="1" outlineLevel="2" x14ac:dyDescent="0.25">
      <c r="A1128">
        <f>YEAR('cukier'!A1123)</f>
        <v>2010</v>
      </c>
      <c r="B1128" s="4">
        <v>1</v>
      </c>
    </row>
    <row r="1129" spans="1:2" hidden="1" outlineLevel="2" x14ac:dyDescent="0.25">
      <c r="A1129">
        <f>YEAR('cukier'!A1124)</f>
        <v>2010</v>
      </c>
      <c r="B1129" s="4">
        <v>142</v>
      </c>
    </row>
    <row r="1130" spans="1:2" hidden="1" outlineLevel="2" x14ac:dyDescent="0.25">
      <c r="A1130">
        <f>YEAR('cukier'!A1125)</f>
        <v>2010</v>
      </c>
      <c r="B1130" s="4">
        <v>265</v>
      </c>
    </row>
    <row r="1131" spans="1:2" hidden="1" outlineLevel="2" x14ac:dyDescent="0.25">
      <c r="A1131">
        <f>YEAR('cukier'!A1126)</f>
        <v>2010</v>
      </c>
      <c r="B1131" s="4">
        <v>194</v>
      </c>
    </row>
    <row r="1132" spans="1:2" hidden="1" outlineLevel="2" x14ac:dyDescent="0.25">
      <c r="A1132">
        <f>YEAR('cukier'!A1127)</f>
        <v>2010</v>
      </c>
      <c r="B1132" s="4">
        <v>15</v>
      </c>
    </row>
    <row r="1133" spans="1:2" hidden="1" outlineLevel="2" x14ac:dyDescent="0.25">
      <c r="A1133">
        <f>YEAR('cukier'!A1128)</f>
        <v>2010</v>
      </c>
      <c r="B1133" s="4">
        <v>23</v>
      </c>
    </row>
    <row r="1134" spans="1:2" hidden="1" outlineLevel="2" x14ac:dyDescent="0.25">
      <c r="A1134">
        <f>YEAR('cukier'!A1129)</f>
        <v>2010</v>
      </c>
      <c r="B1134" s="4">
        <v>279</v>
      </c>
    </row>
    <row r="1135" spans="1:2" hidden="1" outlineLevel="2" x14ac:dyDescent="0.25">
      <c r="A1135">
        <f>YEAR('cukier'!A1130)</f>
        <v>2010</v>
      </c>
      <c r="B1135" s="4">
        <v>1</v>
      </c>
    </row>
    <row r="1136" spans="1:2" hidden="1" outlineLevel="2" x14ac:dyDescent="0.25">
      <c r="A1136">
        <f>YEAR('cukier'!A1131)</f>
        <v>2010</v>
      </c>
      <c r="B1136" s="4">
        <v>487</v>
      </c>
    </row>
    <row r="1137" spans="1:2" hidden="1" outlineLevel="2" x14ac:dyDescent="0.25">
      <c r="A1137">
        <f>YEAR('cukier'!A1132)</f>
        <v>2010</v>
      </c>
      <c r="B1137" s="4">
        <v>395</v>
      </c>
    </row>
    <row r="1138" spans="1:2" hidden="1" outlineLevel="2" x14ac:dyDescent="0.25">
      <c r="A1138">
        <f>YEAR('cukier'!A1133)</f>
        <v>2010</v>
      </c>
      <c r="B1138" s="4">
        <v>91</v>
      </c>
    </row>
    <row r="1139" spans="1:2" hidden="1" outlineLevel="2" x14ac:dyDescent="0.25">
      <c r="A1139">
        <f>YEAR('cukier'!A1134)</f>
        <v>2010</v>
      </c>
      <c r="B1139" s="4">
        <v>39</v>
      </c>
    </row>
    <row r="1140" spans="1:2" hidden="1" outlineLevel="2" x14ac:dyDescent="0.25">
      <c r="A1140">
        <f>YEAR('cukier'!A1135)</f>
        <v>2010</v>
      </c>
      <c r="B1140" s="4">
        <v>312</v>
      </c>
    </row>
    <row r="1141" spans="1:2" hidden="1" outlineLevel="2" x14ac:dyDescent="0.25">
      <c r="A1141">
        <f>YEAR('cukier'!A1136)</f>
        <v>2010</v>
      </c>
      <c r="B1141" s="4">
        <v>20</v>
      </c>
    </row>
    <row r="1142" spans="1:2" hidden="1" outlineLevel="2" x14ac:dyDescent="0.25">
      <c r="A1142">
        <f>YEAR('cukier'!A1137)</f>
        <v>2010</v>
      </c>
      <c r="B1142" s="4">
        <v>35</v>
      </c>
    </row>
    <row r="1143" spans="1:2" hidden="1" outlineLevel="2" x14ac:dyDescent="0.25">
      <c r="A1143">
        <f>YEAR('cukier'!A1138)</f>
        <v>2010</v>
      </c>
      <c r="B1143" s="4">
        <v>20</v>
      </c>
    </row>
    <row r="1144" spans="1:2" hidden="1" outlineLevel="2" x14ac:dyDescent="0.25">
      <c r="A1144">
        <f>YEAR('cukier'!A1139)</f>
        <v>2010</v>
      </c>
      <c r="B1144" s="4">
        <v>125</v>
      </c>
    </row>
    <row r="1145" spans="1:2" hidden="1" outlineLevel="2" x14ac:dyDescent="0.25">
      <c r="A1145">
        <f>YEAR('cukier'!A1140)</f>
        <v>2010</v>
      </c>
      <c r="B1145" s="4">
        <v>396</v>
      </c>
    </row>
    <row r="1146" spans="1:2" hidden="1" outlineLevel="2" x14ac:dyDescent="0.25">
      <c r="A1146">
        <f>YEAR('cukier'!A1141)</f>
        <v>2010</v>
      </c>
      <c r="B1146" s="4">
        <v>7</v>
      </c>
    </row>
    <row r="1147" spans="1:2" hidden="1" outlineLevel="2" x14ac:dyDescent="0.25">
      <c r="A1147">
        <f>YEAR('cukier'!A1142)</f>
        <v>2010</v>
      </c>
      <c r="B1147" s="4">
        <v>59</v>
      </c>
    </row>
    <row r="1148" spans="1:2" hidden="1" outlineLevel="2" x14ac:dyDescent="0.25">
      <c r="A1148">
        <f>YEAR('cukier'!A1143)</f>
        <v>2010</v>
      </c>
      <c r="B1148" s="4">
        <v>417</v>
      </c>
    </row>
    <row r="1149" spans="1:2" hidden="1" outlineLevel="2" x14ac:dyDescent="0.25">
      <c r="A1149">
        <f>YEAR('cukier'!A1144)</f>
        <v>2010</v>
      </c>
      <c r="B1149" s="4">
        <v>115</v>
      </c>
    </row>
    <row r="1150" spans="1:2" hidden="1" outlineLevel="2" x14ac:dyDescent="0.25">
      <c r="A1150">
        <f>YEAR('cukier'!A1145)</f>
        <v>2010</v>
      </c>
      <c r="B1150" s="4">
        <v>6</v>
      </c>
    </row>
    <row r="1151" spans="1:2" hidden="1" outlineLevel="2" x14ac:dyDescent="0.25">
      <c r="A1151">
        <f>YEAR('cukier'!A1146)</f>
        <v>2010</v>
      </c>
      <c r="B1151" s="4">
        <v>69</v>
      </c>
    </row>
    <row r="1152" spans="1:2" hidden="1" outlineLevel="2" x14ac:dyDescent="0.25">
      <c r="A1152">
        <f>YEAR('cukier'!A1147)</f>
        <v>2010</v>
      </c>
      <c r="B1152" s="4">
        <v>58</v>
      </c>
    </row>
    <row r="1153" spans="1:2" hidden="1" outlineLevel="2" x14ac:dyDescent="0.25">
      <c r="A1153">
        <f>YEAR('cukier'!A1148)</f>
        <v>2010</v>
      </c>
      <c r="B1153" s="4">
        <v>159</v>
      </c>
    </row>
    <row r="1154" spans="1:2" hidden="1" outlineLevel="2" x14ac:dyDescent="0.25">
      <c r="A1154">
        <f>YEAR('cukier'!A1149)</f>
        <v>2010</v>
      </c>
      <c r="B1154" s="4">
        <v>6</v>
      </c>
    </row>
    <row r="1155" spans="1:2" hidden="1" outlineLevel="2" x14ac:dyDescent="0.25">
      <c r="A1155">
        <f>YEAR('cukier'!A1150)</f>
        <v>2010</v>
      </c>
      <c r="B1155" s="4">
        <v>103</v>
      </c>
    </row>
    <row r="1156" spans="1:2" hidden="1" outlineLevel="2" x14ac:dyDescent="0.25">
      <c r="A1156">
        <f>YEAR('cukier'!A1151)</f>
        <v>2010</v>
      </c>
      <c r="B1156" s="4">
        <v>155</v>
      </c>
    </row>
    <row r="1157" spans="1:2" hidden="1" outlineLevel="2" x14ac:dyDescent="0.25">
      <c r="A1157">
        <f>YEAR('cukier'!A1152)</f>
        <v>2010</v>
      </c>
      <c r="B1157" s="4">
        <v>10</v>
      </c>
    </row>
    <row r="1158" spans="1:2" hidden="1" outlineLevel="2" x14ac:dyDescent="0.25">
      <c r="A1158">
        <f>YEAR('cukier'!A1153)</f>
        <v>2010</v>
      </c>
      <c r="B1158" s="4">
        <v>158</v>
      </c>
    </row>
    <row r="1159" spans="1:2" hidden="1" outlineLevel="2" x14ac:dyDescent="0.25">
      <c r="A1159">
        <f>YEAR('cukier'!A1154)</f>
        <v>2010</v>
      </c>
      <c r="B1159" s="4">
        <v>146</v>
      </c>
    </row>
    <row r="1160" spans="1:2" hidden="1" outlineLevel="2" x14ac:dyDescent="0.25">
      <c r="A1160">
        <f>YEAR('cukier'!A1155)</f>
        <v>2010</v>
      </c>
      <c r="B1160" s="4">
        <v>230</v>
      </c>
    </row>
    <row r="1161" spans="1:2" hidden="1" outlineLevel="2" x14ac:dyDescent="0.25">
      <c r="A1161">
        <f>YEAR('cukier'!A1156)</f>
        <v>2010</v>
      </c>
      <c r="B1161" s="4">
        <v>143</v>
      </c>
    </row>
    <row r="1162" spans="1:2" hidden="1" outlineLevel="2" x14ac:dyDescent="0.25">
      <c r="A1162">
        <f>YEAR('cukier'!A1157)</f>
        <v>2010</v>
      </c>
      <c r="B1162" s="4">
        <v>167</v>
      </c>
    </row>
    <row r="1163" spans="1:2" hidden="1" outlineLevel="2" x14ac:dyDescent="0.25">
      <c r="A1163">
        <f>YEAR('cukier'!A1158)</f>
        <v>2010</v>
      </c>
      <c r="B1163" s="4">
        <v>119</v>
      </c>
    </row>
    <row r="1164" spans="1:2" hidden="1" outlineLevel="2" x14ac:dyDescent="0.25">
      <c r="A1164">
        <f>YEAR('cukier'!A1159)</f>
        <v>2010</v>
      </c>
      <c r="B1164" s="4">
        <v>400</v>
      </c>
    </row>
    <row r="1165" spans="1:2" hidden="1" outlineLevel="2" x14ac:dyDescent="0.25">
      <c r="A1165">
        <f>YEAR('cukier'!A1160)</f>
        <v>2010</v>
      </c>
      <c r="B1165" s="4">
        <v>172</v>
      </c>
    </row>
    <row r="1166" spans="1:2" hidden="1" outlineLevel="2" x14ac:dyDescent="0.25">
      <c r="A1166">
        <f>YEAR('cukier'!A1161)</f>
        <v>2010</v>
      </c>
      <c r="B1166" s="4">
        <v>19</v>
      </c>
    </row>
    <row r="1167" spans="1:2" hidden="1" outlineLevel="2" x14ac:dyDescent="0.25">
      <c r="A1167">
        <f>YEAR('cukier'!A1162)</f>
        <v>2010</v>
      </c>
      <c r="B1167" s="4">
        <v>116</v>
      </c>
    </row>
    <row r="1168" spans="1:2" hidden="1" outlineLevel="2" x14ac:dyDescent="0.25">
      <c r="A1168">
        <f>YEAR('cukier'!A1163)</f>
        <v>2010</v>
      </c>
      <c r="B1168" s="4">
        <v>143</v>
      </c>
    </row>
    <row r="1169" spans="1:2" hidden="1" outlineLevel="2" x14ac:dyDescent="0.25">
      <c r="A1169">
        <f>YEAR('cukier'!A1164)</f>
        <v>2010</v>
      </c>
      <c r="B1169" s="4">
        <v>222</v>
      </c>
    </row>
    <row r="1170" spans="1:2" hidden="1" outlineLevel="2" x14ac:dyDescent="0.25">
      <c r="A1170">
        <f>YEAR('cukier'!A1165)</f>
        <v>2010</v>
      </c>
      <c r="B1170" s="4">
        <v>352</v>
      </c>
    </row>
    <row r="1171" spans="1:2" hidden="1" outlineLevel="2" x14ac:dyDescent="0.25">
      <c r="A1171">
        <f>YEAR('cukier'!A1166)</f>
        <v>2010</v>
      </c>
      <c r="B1171" s="4">
        <v>69</v>
      </c>
    </row>
    <row r="1172" spans="1:2" hidden="1" outlineLevel="2" x14ac:dyDescent="0.25">
      <c r="A1172">
        <f>YEAR('cukier'!A1167)</f>
        <v>2010</v>
      </c>
      <c r="B1172" s="4">
        <v>182</v>
      </c>
    </row>
    <row r="1173" spans="1:2" hidden="1" outlineLevel="2" x14ac:dyDescent="0.25">
      <c r="A1173">
        <f>YEAR('cukier'!A1168)</f>
        <v>2010</v>
      </c>
      <c r="B1173" s="4">
        <v>182</v>
      </c>
    </row>
    <row r="1174" spans="1:2" hidden="1" outlineLevel="2" x14ac:dyDescent="0.25">
      <c r="A1174">
        <f>YEAR('cukier'!A1169)</f>
        <v>2010</v>
      </c>
      <c r="B1174" s="4">
        <v>165</v>
      </c>
    </row>
    <row r="1175" spans="1:2" hidden="1" outlineLevel="2" x14ac:dyDescent="0.25">
      <c r="A1175">
        <f>YEAR('cukier'!A1170)</f>
        <v>2010</v>
      </c>
      <c r="B1175" s="4">
        <v>18</v>
      </c>
    </row>
    <row r="1176" spans="1:2" hidden="1" outlineLevel="2" x14ac:dyDescent="0.25">
      <c r="A1176">
        <f>YEAR('cukier'!A1171)</f>
        <v>2010</v>
      </c>
      <c r="B1176" s="4">
        <v>2</v>
      </c>
    </row>
    <row r="1177" spans="1:2" hidden="1" outlineLevel="2" x14ac:dyDescent="0.25">
      <c r="A1177">
        <f>YEAR('cukier'!A1172)</f>
        <v>2010</v>
      </c>
      <c r="B1177" s="4">
        <v>15</v>
      </c>
    </row>
    <row r="1178" spans="1:2" hidden="1" outlineLevel="2" x14ac:dyDescent="0.25">
      <c r="A1178">
        <f>YEAR('cukier'!A1173)</f>
        <v>2010</v>
      </c>
      <c r="B1178" s="4">
        <v>19</v>
      </c>
    </row>
    <row r="1179" spans="1:2" hidden="1" outlineLevel="2" x14ac:dyDescent="0.25">
      <c r="A1179">
        <f>YEAR('cukier'!A1174)</f>
        <v>2010</v>
      </c>
      <c r="B1179" s="4">
        <v>66</v>
      </c>
    </row>
    <row r="1180" spans="1:2" hidden="1" outlineLevel="2" x14ac:dyDescent="0.25">
      <c r="A1180">
        <f>YEAR('cukier'!A1175)</f>
        <v>2010</v>
      </c>
      <c r="B1180" s="4">
        <v>12</v>
      </c>
    </row>
    <row r="1181" spans="1:2" hidden="1" outlineLevel="2" x14ac:dyDescent="0.25">
      <c r="A1181">
        <f>YEAR('cukier'!A1176)</f>
        <v>2010</v>
      </c>
      <c r="B1181" s="4">
        <v>19</v>
      </c>
    </row>
    <row r="1182" spans="1:2" hidden="1" outlineLevel="2" x14ac:dyDescent="0.25">
      <c r="A1182">
        <f>YEAR('cukier'!A1177)</f>
        <v>2010</v>
      </c>
      <c r="B1182" s="4">
        <v>96</v>
      </c>
    </row>
    <row r="1183" spans="1:2" hidden="1" outlineLevel="2" x14ac:dyDescent="0.25">
      <c r="A1183">
        <f>YEAR('cukier'!A1178)</f>
        <v>2010</v>
      </c>
      <c r="B1183" s="4">
        <v>240</v>
      </c>
    </row>
    <row r="1184" spans="1:2" hidden="1" outlineLevel="2" x14ac:dyDescent="0.25">
      <c r="A1184">
        <f>YEAR('cukier'!A1179)</f>
        <v>2010</v>
      </c>
      <c r="B1184" s="4">
        <v>57</v>
      </c>
    </row>
    <row r="1185" spans="1:2" hidden="1" outlineLevel="2" x14ac:dyDescent="0.25">
      <c r="A1185">
        <f>YEAR('cukier'!A1180)</f>
        <v>2010</v>
      </c>
      <c r="B1185" s="4">
        <v>475</v>
      </c>
    </row>
    <row r="1186" spans="1:2" hidden="1" outlineLevel="2" x14ac:dyDescent="0.25">
      <c r="A1186">
        <f>YEAR('cukier'!A1181)</f>
        <v>2010</v>
      </c>
      <c r="B1186" s="4">
        <v>162</v>
      </c>
    </row>
    <row r="1187" spans="1:2" hidden="1" outlineLevel="2" x14ac:dyDescent="0.25">
      <c r="A1187">
        <f>YEAR('cukier'!A1182)</f>
        <v>2010</v>
      </c>
      <c r="B1187" s="4">
        <v>150</v>
      </c>
    </row>
    <row r="1188" spans="1:2" hidden="1" outlineLevel="2" x14ac:dyDescent="0.25">
      <c r="A1188">
        <f>YEAR('cukier'!A1183)</f>
        <v>2010</v>
      </c>
      <c r="B1188" s="4">
        <v>139</v>
      </c>
    </row>
    <row r="1189" spans="1:2" hidden="1" outlineLevel="2" x14ac:dyDescent="0.25">
      <c r="A1189">
        <f>YEAR('cukier'!A1184)</f>
        <v>2010</v>
      </c>
      <c r="B1189" s="4">
        <v>183</v>
      </c>
    </row>
    <row r="1190" spans="1:2" hidden="1" outlineLevel="2" x14ac:dyDescent="0.25">
      <c r="A1190">
        <f>YEAR('cukier'!A1185)</f>
        <v>2010</v>
      </c>
      <c r="B1190" s="4">
        <v>214</v>
      </c>
    </row>
    <row r="1191" spans="1:2" hidden="1" outlineLevel="2" x14ac:dyDescent="0.25">
      <c r="A1191">
        <f>YEAR('cukier'!A1186)</f>
        <v>2010</v>
      </c>
      <c r="B1191" s="4">
        <v>14</v>
      </c>
    </row>
    <row r="1192" spans="1:2" hidden="1" outlineLevel="2" x14ac:dyDescent="0.25">
      <c r="A1192">
        <f>YEAR('cukier'!A1187)</f>
        <v>2010</v>
      </c>
      <c r="B1192" s="4">
        <v>2</v>
      </c>
    </row>
    <row r="1193" spans="1:2" hidden="1" outlineLevel="2" x14ac:dyDescent="0.25">
      <c r="A1193">
        <f>YEAR('cukier'!A1188)</f>
        <v>2010</v>
      </c>
      <c r="B1193" s="4">
        <v>383</v>
      </c>
    </row>
    <row r="1194" spans="1:2" hidden="1" outlineLevel="2" x14ac:dyDescent="0.25">
      <c r="A1194">
        <f>YEAR('cukier'!A1189)</f>
        <v>2010</v>
      </c>
      <c r="B1194" s="4">
        <v>14</v>
      </c>
    </row>
    <row r="1195" spans="1:2" hidden="1" outlineLevel="2" x14ac:dyDescent="0.25">
      <c r="A1195">
        <f>YEAR('cukier'!A1190)</f>
        <v>2010</v>
      </c>
      <c r="B1195" s="4">
        <v>127</v>
      </c>
    </row>
    <row r="1196" spans="1:2" hidden="1" outlineLevel="2" x14ac:dyDescent="0.25">
      <c r="A1196">
        <f>YEAR('cukier'!A1191)</f>
        <v>2010</v>
      </c>
      <c r="B1196" s="4">
        <v>179</v>
      </c>
    </row>
    <row r="1197" spans="1:2" hidden="1" outlineLevel="2" x14ac:dyDescent="0.25">
      <c r="A1197">
        <f>YEAR('cukier'!A1192)</f>
        <v>2010</v>
      </c>
      <c r="B1197" s="4">
        <v>74</v>
      </c>
    </row>
    <row r="1198" spans="1:2" hidden="1" outlineLevel="2" x14ac:dyDescent="0.25">
      <c r="A1198">
        <f>YEAR('cukier'!A1193)</f>
        <v>2010</v>
      </c>
      <c r="B1198" s="4">
        <v>311</v>
      </c>
    </row>
    <row r="1199" spans="1:2" hidden="1" outlineLevel="2" x14ac:dyDescent="0.25">
      <c r="A1199">
        <f>YEAR('cukier'!A1194)</f>
        <v>2010</v>
      </c>
      <c r="B1199" s="4">
        <v>190</v>
      </c>
    </row>
    <row r="1200" spans="1:2" hidden="1" outlineLevel="2" x14ac:dyDescent="0.25">
      <c r="A1200">
        <f>YEAR('cukier'!A1195)</f>
        <v>2010</v>
      </c>
      <c r="B1200" s="4">
        <v>67</v>
      </c>
    </row>
    <row r="1201" spans="1:2" hidden="1" outlineLevel="2" x14ac:dyDescent="0.25">
      <c r="A1201">
        <f>YEAR('cukier'!A1196)</f>
        <v>2010</v>
      </c>
      <c r="B1201" s="4">
        <v>331</v>
      </c>
    </row>
    <row r="1202" spans="1:2" hidden="1" outlineLevel="2" x14ac:dyDescent="0.25">
      <c r="A1202">
        <f>YEAR('cukier'!A1197)</f>
        <v>2010</v>
      </c>
      <c r="B1202" s="4">
        <v>114</v>
      </c>
    </row>
    <row r="1203" spans="1:2" hidden="1" outlineLevel="2" x14ac:dyDescent="0.25">
      <c r="A1203">
        <f>YEAR('cukier'!A1198)</f>
        <v>2010</v>
      </c>
      <c r="B1203" s="4">
        <v>79</v>
      </c>
    </row>
    <row r="1204" spans="1:2" hidden="1" outlineLevel="2" x14ac:dyDescent="0.25">
      <c r="A1204">
        <f>YEAR('cukier'!A1199)</f>
        <v>2010</v>
      </c>
      <c r="B1204" s="4">
        <v>22</v>
      </c>
    </row>
    <row r="1205" spans="1:2" hidden="1" outlineLevel="2" x14ac:dyDescent="0.25">
      <c r="A1205">
        <f>YEAR('cukier'!A1200)</f>
        <v>2010</v>
      </c>
      <c r="B1205" s="4">
        <v>5</v>
      </c>
    </row>
    <row r="1206" spans="1:2" hidden="1" outlineLevel="2" x14ac:dyDescent="0.25">
      <c r="A1206">
        <f>YEAR('cukier'!A1201)</f>
        <v>2010</v>
      </c>
      <c r="B1206" s="4">
        <v>17</v>
      </c>
    </row>
    <row r="1207" spans="1:2" hidden="1" outlineLevel="2" x14ac:dyDescent="0.25">
      <c r="A1207">
        <f>YEAR('cukier'!A1202)</f>
        <v>2010</v>
      </c>
      <c r="B1207" s="4">
        <v>344</v>
      </c>
    </row>
    <row r="1208" spans="1:2" hidden="1" outlineLevel="2" x14ac:dyDescent="0.25">
      <c r="A1208">
        <f>YEAR('cukier'!A1203)</f>
        <v>2010</v>
      </c>
      <c r="B1208" s="4">
        <v>329</v>
      </c>
    </row>
    <row r="1209" spans="1:2" hidden="1" outlineLevel="2" x14ac:dyDescent="0.25">
      <c r="A1209">
        <f>YEAR('cukier'!A1204)</f>
        <v>2010</v>
      </c>
      <c r="B1209" s="4">
        <v>10</v>
      </c>
    </row>
    <row r="1210" spans="1:2" hidden="1" outlineLevel="2" x14ac:dyDescent="0.25">
      <c r="A1210">
        <f>YEAR('cukier'!A1205)</f>
        <v>2010</v>
      </c>
      <c r="B1210" s="4">
        <v>105</v>
      </c>
    </row>
    <row r="1211" spans="1:2" hidden="1" outlineLevel="2" x14ac:dyDescent="0.25">
      <c r="A1211">
        <f>YEAR('cukier'!A1206)</f>
        <v>2010</v>
      </c>
      <c r="B1211" s="4">
        <v>26</v>
      </c>
    </row>
    <row r="1212" spans="1:2" hidden="1" outlineLevel="2" x14ac:dyDescent="0.25">
      <c r="A1212">
        <f>YEAR('cukier'!A1207)</f>
        <v>2010</v>
      </c>
      <c r="B1212" s="4">
        <v>121</v>
      </c>
    </row>
    <row r="1213" spans="1:2" hidden="1" outlineLevel="2" x14ac:dyDescent="0.25">
      <c r="A1213">
        <f>YEAR('cukier'!A1208)</f>
        <v>2010</v>
      </c>
      <c r="B1213" s="4">
        <v>174</v>
      </c>
    </row>
    <row r="1214" spans="1:2" hidden="1" outlineLevel="2" x14ac:dyDescent="0.25">
      <c r="A1214">
        <f>YEAR('cukier'!A1209)</f>
        <v>2010</v>
      </c>
      <c r="B1214" s="4">
        <v>233</v>
      </c>
    </row>
    <row r="1215" spans="1:2" hidden="1" outlineLevel="2" x14ac:dyDescent="0.25">
      <c r="A1215">
        <f>YEAR('cukier'!A1210)</f>
        <v>2010</v>
      </c>
      <c r="B1215" s="4">
        <v>117</v>
      </c>
    </row>
    <row r="1216" spans="1:2" hidden="1" outlineLevel="2" x14ac:dyDescent="0.25">
      <c r="A1216">
        <f>YEAR('cukier'!A1211)</f>
        <v>2010</v>
      </c>
      <c r="B1216" s="4">
        <v>11</v>
      </c>
    </row>
    <row r="1217" spans="1:2" hidden="1" outlineLevel="2" x14ac:dyDescent="0.25">
      <c r="A1217">
        <f>YEAR('cukier'!A1212)</f>
        <v>2010</v>
      </c>
      <c r="B1217" s="4">
        <v>18</v>
      </c>
    </row>
    <row r="1218" spans="1:2" hidden="1" outlineLevel="2" x14ac:dyDescent="0.25">
      <c r="A1218">
        <f>YEAR('cukier'!A1213)</f>
        <v>2010</v>
      </c>
      <c r="B1218" s="4">
        <v>332</v>
      </c>
    </row>
    <row r="1219" spans="1:2" hidden="1" outlineLevel="2" x14ac:dyDescent="0.25">
      <c r="A1219">
        <f>YEAR('cukier'!A1214)</f>
        <v>2010</v>
      </c>
      <c r="B1219" s="4">
        <v>6</v>
      </c>
    </row>
    <row r="1220" spans="1:2" hidden="1" outlineLevel="2" x14ac:dyDescent="0.25">
      <c r="A1220">
        <f>YEAR('cukier'!A1215)</f>
        <v>2010</v>
      </c>
      <c r="B1220" s="4">
        <v>260</v>
      </c>
    </row>
    <row r="1221" spans="1:2" hidden="1" outlineLevel="2" x14ac:dyDescent="0.25">
      <c r="A1221">
        <f>YEAR('cukier'!A1216)</f>
        <v>2010</v>
      </c>
      <c r="B1221" s="4">
        <v>22</v>
      </c>
    </row>
    <row r="1222" spans="1:2" hidden="1" outlineLevel="2" x14ac:dyDescent="0.25">
      <c r="A1222">
        <f>YEAR('cukier'!A1217)</f>
        <v>2010</v>
      </c>
      <c r="B1222" s="4">
        <v>9</v>
      </c>
    </row>
    <row r="1223" spans="1:2" hidden="1" outlineLevel="2" x14ac:dyDescent="0.25">
      <c r="A1223">
        <f>YEAR('cukier'!A1218)</f>
        <v>2010</v>
      </c>
      <c r="B1223" s="4">
        <v>79</v>
      </c>
    </row>
    <row r="1224" spans="1:2" hidden="1" outlineLevel="2" x14ac:dyDescent="0.25">
      <c r="A1224">
        <f>YEAR('cukier'!A1219)</f>
        <v>2010</v>
      </c>
      <c r="B1224" s="4">
        <v>480</v>
      </c>
    </row>
    <row r="1225" spans="1:2" hidden="1" outlineLevel="2" x14ac:dyDescent="0.25">
      <c r="A1225">
        <f>YEAR('cukier'!A1220)</f>
        <v>2010</v>
      </c>
      <c r="B1225" s="4">
        <v>154</v>
      </c>
    </row>
    <row r="1226" spans="1:2" hidden="1" outlineLevel="2" x14ac:dyDescent="0.25">
      <c r="A1226">
        <f>YEAR('cukier'!A1221)</f>
        <v>2010</v>
      </c>
      <c r="B1226" s="4">
        <v>170</v>
      </c>
    </row>
    <row r="1227" spans="1:2" hidden="1" outlineLevel="2" x14ac:dyDescent="0.25">
      <c r="A1227">
        <f>YEAR('cukier'!A1222)</f>
        <v>2010</v>
      </c>
      <c r="B1227" s="4">
        <v>13</v>
      </c>
    </row>
    <row r="1228" spans="1:2" hidden="1" outlineLevel="2" x14ac:dyDescent="0.25">
      <c r="A1228">
        <f>YEAR('cukier'!A1223)</f>
        <v>2010</v>
      </c>
      <c r="B1228" s="4">
        <v>29</v>
      </c>
    </row>
    <row r="1229" spans="1:2" hidden="1" outlineLevel="2" x14ac:dyDescent="0.25">
      <c r="A1229">
        <f>YEAR('cukier'!A1224)</f>
        <v>2010</v>
      </c>
      <c r="B1229" s="4">
        <v>80</v>
      </c>
    </row>
    <row r="1230" spans="1:2" hidden="1" outlineLevel="2" x14ac:dyDescent="0.25">
      <c r="A1230">
        <f>YEAR('cukier'!A1225)</f>
        <v>2010</v>
      </c>
      <c r="B1230" s="4">
        <v>20</v>
      </c>
    </row>
    <row r="1231" spans="1:2" hidden="1" outlineLevel="2" x14ac:dyDescent="0.25">
      <c r="A1231">
        <f>YEAR('cukier'!A1226)</f>
        <v>2010</v>
      </c>
      <c r="B1231" s="4">
        <v>401</v>
      </c>
    </row>
    <row r="1232" spans="1:2" hidden="1" outlineLevel="2" x14ac:dyDescent="0.25">
      <c r="A1232">
        <f>YEAR('cukier'!A1227)</f>
        <v>2010</v>
      </c>
      <c r="B1232" s="4">
        <v>134</v>
      </c>
    </row>
    <row r="1233" spans="1:2" hidden="1" outlineLevel="2" x14ac:dyDescent="0.25">
      <c r="A1233">
        <f>YEAR('cukier'!A1228)</f>
        <v>2010</v>
      </c>
      <c r="B1233" s="4">
        <v>107</v>
      </c>
    </row>
    <row r="1234" spans="1:2" hidden="1" outlineLevel="2" x14ac:dyDescent="0.25">
      <c r="A1234">
        <f>YEAR('cukier'!A1229)</f>
        <v>2010</v>
      </c>
      <c r="B1234" s="4">
        <v>30</v>
      </c>
    </row>
    <row r="1235" spans="1:2" hidden="1" outlineLevel="2" x14ac:dyDescent="0.25">
      <c r="A1235">
        <f>YEAR('cukier'!A1230)</f>
        <v>2010</v>
      </c>
      <c r="B1235" s="4">
        <v>138</v>
      </c>
    </row>
    <row r="1236" spans="1:2" hidden="1" outlineLevel="2" x14ac:dyDescent="0.25">
      <c r="A1236">
        <f>YEAR('cukier'!A1231)</f>
        <v>2010</v>
      </c>
      <c r="B1236" s="4">
        <v>404</v>
      </c>
    </row>
    <row r="1237" spans="1:2" hidden="1" outlineLevel="2" x14ac:dyDescent="0.25">
      <c r="A1237">
        <f>YEAR('cukier'!A1232)</f>
        <v>2010</v>
      </c>
      <c r="B1237" s="4">
        <v>117</v>
      </c>
    </row>
    <row r="1238" spans="1:2" hidden="1" outlineLevel="2" x14ac:dyDescent="0.25">
      <c r="A1238">
        <f>YEAR('cukier'!A1233)</f>
        <v>2010</v>
      </c>
      <c r="B1238" s="4">
        <v>124</v>
      </c>
    </row>
    <row r="1239" spans="1:2" hidden="1" outlineLevel="2" x14ac:dyDescent="0.25">
      <c r="A1239">
        <f>YEAR('cukier'!A1234)</f>
        <v>2010</v>
      </c>
      <c r="B1239" s="4">
        <v>155</v>
      </c>
    </row>
    <row r="1240" spans="1:2" hidden="1" outlineLevel="2" x14ac:dyDescent="0.25">
      <c r="A1240">
        <f>YEAR('cukier'!A1235)</f>
        <v>2010</v>
      </c>
      <c r="B1240" s="4">
        <v>161</v>
      </c>
    </row>
    <row r="1241" spans="1:2" hidden="1" outlineLevel="2" x14ac:dyDescent="0.25">
      <c r="A1241">
        <f>YEAR('cukier'!A1236)</f>
        <v>2010</v>
      </c>
      <c r="B1241" s="4">
        <v>80</v>
      </c>
    </row>
    <row r="1242" spans="1:2" hidden="1" outlineLevel="2" x14ac:dyDescent="0.25">
      <c r="A1242">
        <f>YEAR('cukier'!A1237)</f>
        <v>2010</v>
      </c>
      <c r="B1242" s="4">
        <v>9</v>
      </c>
    </row>
    <row r="1243" spans="1:2" hidden="1" outlineLevel="2" x14ac:dyDescent="0.25">
      <c r="A1243">
        <f>YEAR('cukier'!A1238)</f>
        <v>2010</v>
      </c>
      <c r="B1243" s="4">
        <v>160</v>
      </c>
    </row>
    <row r="1244" spans="1:2" hidden="1" outlineLevel="2" x14ac:dyDescent="0.25">
      <c r="A1244">
        <f>YEAR('cukier'!A1239)</f>
        <v>2010</v>
      </c>
      <c r="B1244" s="4">
        <v>18</v>
      </c>
    </row>
    <row r="1245" spans="1:2" hidden="1" outlineLevel="2" x14ac:dyDescent="0.25">
      <c r="A1245">
        <f>YEAR('cukier'!A1240)</f>
        <v>2010</v>
      </c>
      <c r="B1245" s="4">
        <v>150</v>
      </c>
    </row>
    <row r="1246" spans="1:2" hidden="1" outlineLevel="2" x14ac:dyDescent="0.25">
      <c r="A1246">
        <f>YEAR('cukier'!A1241)</f>
        <v>2010</v>
      </c>
      <c r="B1246" s="4">
        <v>16</v>
      </c>
    </row>
    <row r="1247" spans="1:2" hidden="1" outlineLevel="2" x14ac:dyDescent="0.25">
      <c r="A1247">
        <f>YEAR('cukier'!A1242)</f>
        <v>2010</v>
      </c>
      <c r="B1247" s="4">
        <v>158</v>
      </c>
    </row>
    <row r="1248" spans="1:2" hidden="1" outlineLevel="2" x14ac:dyDescent="0.25">
      <c r="A1248">
        <f>YEAR('cukier'!A1243)</f>
        <v>2010</v>
      </c>
      <c r="B1248" s="4">
        <v>29</v>
      </c>
    </row>
    <row r="1249" spans="1:2" hidden="1" outlineLevel="2" x14ac:dyDescent="0.25">
      <c r="A1249">
        <f>YEAR('cukier'!A1244)</f>
        <v>2010</v>
      </c>
      <c r="B1249" s="4">
        <v>6</v>
      </c>
    </row>
    <row r="1250" spans="1:2" hidden="1" outlineLevel="2" x14ac:dyDescent="0.25">
      <c r="A1250">
        <f>YEAR('cukier'!A1245)</f>
        <v>2010</v>
      </c>
      <c r="B1250" s="4">
        <v>489</v>
      </c>
    </row>
    <row r="1251" spans="1:2" hidden="1" outlineLevel="2" x14ac:dyDescent="0.25">
      <c r="A1251">
        <f>YEAR('cukier'!A1246)</f>
        <v>2010</v>
      </c>
      <c r="B1251" s="4">
        <v>200</v>
      </c>
    </row>
    <row r="1252" spans="1:2" hidden="1" outlineLevel="2" x14ac:dyDescent="0.25">
      <c r="A1252">
        <f>YEAR('cukier'!A1247)</f>
        <v>2010</v>
      </c>
      <c r="B1252" s="4">
        <v>28</v>
      </c>
    </row>
    <row r="1253" spans="1:2" hidden="1" outlineLevel="2" x14ac:dyDescent="0.25">
      <c r="A1253">
        <f>YEAR('cukier'!A1248)</f>
        <v>2010</v>
      </c>
      <c r="B1253" s="4">
        <v>28</v>
      </c>
    </row>
    <row r="1254" spans="1:2" hidden="1" outlineLevel="2" x14ac:dyDescent="0.25">
      <c r="A1254">
        <f>YEAR('cukier'!A1249)</f>
        <v>2010</v>
      </c>
      <c r="B1254" s="4">
        <v>297</v>
      </c>
    </row>
    <row r="1255" spans="1:2" hidden="1" outlineLevel="2" x14ac:dyDescent="0.25">
      <c r="A1255">
        <f>YEAR('cukier'!A1250)</f>
        <v>2010</v>
      </c>
      <c r="B1255" s="4">
        <v>227</v>
      </c>
    </row>
    <row r="1256" spans="1:2" hidden="1" outlineLevel="2" x14ac:dyDescent="0.25">
      <c r="A1256">
        <f>YEAR('cukier'!A1251)</f>
        <v>2010</v>
      </c>
      <c r="B1256" s="4">
        <v>14</v>
      </c>
    </row>
    <row r="1257" spans="1:2" hidden="1" outlineLevel="2" x14ac:dyDescent="0.25">
      <c r="A1257">
        <f>YEAR('cukier'!A1252)</f>
        <v>2010</v>
      </c>
      <c r="B1257" s="4">
        <v>20</v>
      </c>
    </row>
    <row r="1258" spans="1:2" hidden="1" outlineLevel="2" x14ac:dyDescent="0.25">
      <c r="A1258">
        <f>YEAR('cukier'!A1253)</f>
        <v>2010</v>
      </c>
      <c r="B1258" s="4">
        <v>194</v>
      </c>
    </row>
    <row r="1259" spans="1:2" hidden="1" outlineLevel="2" x14ac:dyDescent="0.25">
      <c r="A1259">
        <f>YEAR('cukier'!A1254)</f>
        <v>2010</v>
      </c>
      <c r="B1259" s="4">
        <v>58</v>
      </c>
    </row>
    <row r="1260" spans="1:2" hidden="1" outlineLevel="2" x14ac:dyDescent="0.25">
      <c r="A1260">
        <f>YEAR('cukier'!A1255)</f>
        <v>2010</v>
      </c>
      <c r="B1260" s="4">
        <v>30</v>
      </c>
    </row>
    <row r="1261" spans="1:2" hidden="1" outlineLevel="2" x14ac:dyDescent="0.25">
      <c r="A1261">
        <f>YEAR('cukier'!A1256)</f>
        <v>2010</v>
      </c>
      <c r="B1261" s="4">
        <v>159</v>
      </c>
    </row>
    <row r="1262" spans="1:2" hidden="1" outlineLevel="2" x14ac:dyDescent="0.25">
      <c r="A1262">
        <f>YEAR('cukier'!A1257)</f>
        <v>2010</v>
      </c>
      <c r="B1262" s="4">
        <v>279</v>
      </c>
    </row>
    <row r="1263" spans="1:2" hidden="1" outlineLevel="2" x14ac:dyDescent="0.25">
      <c r="A1263">
        <f>YEAR('cukier'!A1258)</f>
        <v>2010</v>
      </c>
      <c r="B1263" s="4">
        <v>38</v>
      </c>
    </row>
    <row r="1264" spans="1:2" hidden="1" outlineLevel="2" x14ac:dyDescent="0.25">
      <c r="A1264">
        <f>YEAR('cukier'!A1259)</f>
        <v>2010</v>
      </c>
      <c r="B1264" s="4">
        <v>7</v>
      </c>
    </row>
    <row r="1265" spans="1:2" hidden="1" outlineLevel="2" x14ac:dyDescent="0.25">
      <c r="A1265">
        <f>YEAR('cukier'!A1260)</f>
        <v>2010</v>
      </c>
      <c r="B1265" s="4">
        <v>154</v>
      </c>
    </row>
    <row r="1266" spans="1:2" hidden="1" outlineLevel="2" x14ac:dyDescent="0.25">
      <c r="A1266">
        <f>YEAR('cukier'!A1261)</f>
        <v>2010</v>
      </c>
      <c r="B1266" s="4">
        <v>274</v>
      </c>
    </row>
    <row r="1267" spans="1:2" hidden="1" outlineLevel="2" x14ac:dyDescent="0.25">
      <c r="A1267">
        <f>YEAR('cukier'!A1262)</f>
        <v>2010</v>
      </c>
      <c r="B1267" s="4">
        <v>219</v>
      </c>
    </row>
    <row r="1268" spans="1:2" hidden="1" outlineLevel="2" x14ac:dyDescent="0.25">
      <c r="A1268">
        <f>YEAR('cukier'!A1263)</f>
        <v>2010</v>
      </c>
      <c r="B1268" s="4">
        <v>57</v>
      </c>
    </row>
    <row r="1269" spans="1:2" hidden="1" outlineLevel="2" x14ac:dyDescent="0.25">
      <c r="A1269">
        <f>YEAR('cukier'!A1264)</f>
        <v>2010</v>
      </c>
      <c r="B1269" s="4">
        <v>152</v>
      </c>
    </row>
    <row r="1270" spans="1:2" hidden="1" outlineLevel="2" x14ac:dyDescent="0.25">
      <c r="A1270">
        <f>YEAR('cukier'!A1265)</f>
        <v>2010</v>
      </c>
      <c r="B1270" s="4">
        <v>263</v>
      </c>
    </row>
    <row r="1271" spans="1:2" hidden="1" outlineLevel="2" x14ac:dyDescent="0.25">
      <c r="A1271">
        <f>YEAR('cukier'!A1266)</f>
        <v>2010</v>
      </c>
      <c r="B1271" s="4">
        <v>61</v>
      </c>
    </row>
    <row r="1272" spans="1:2" hidden="1" outlineLevel="2" x14ac:dyDescent="0.25">
      <c r="A1272">
        <f>YEAR('cukier'!A1267)</f>
        <v>2010</v>
      </c>
      <c r="B1272" s="4">
        <v>217</v>
      </c>
    </row>
    <row r="1273" spans="1:2" hidden="1" outlineLevel="2" x14ac:dyDescent="0.25">
      <c r="A1273">
        <f>YEAR('cukier'!A1268)</f>
        <v>2010</v>
      </c>
      <c r="B1273" s="4">
        <v>28</v>
      </c>
    </row>
    <row r="1274" spans="1:2" hidden="1" outlineLevel="2" x14ac:dyDescent="0.25">
      <c r="A1274">
        <f>YEAR('cukier'!A1269)</f>
        <v>2010</v>
      </c>
      <c r="B1274" s="4">
        <v>299</v>
      </c>
    </row>
    <row r="1275" spans="1:2" hidden="1" outlineLevel="2" x14ac:dyDescent="0.25">
      <c r="A1275">
        <f>YEAR('cukier'!A1270)</f>
        <v>2010</v>
      </c>
      <c r="B1275" s="4">
        <v>429</v>
      </c>
    </row>
    <row r="1276" spans="1:2" hidden="1" outlineLevel="2" x14ac:dyDescent="0.25">
      <c r="A1276">
        <f>YEAR('cukier'!A1271)</f>
        <v>2010</v>
      </c>
      <c r="B1276" s="4">
        <v>427</v>
      </c>
    </row>
    <row r="1277" spans="1:2" hidden="1" outlineLevel="2" x14ac:dyDescent="0.25">
      <c r="A1277">
        <f>YEAR('cukier'!A1272)</f>
        <v>2010</v>
      </c>
      <c r="B1277" s="4">
        <v>87</v>
      </c>
    </row>
    <row r="1278" spans="1:2" hidden="1" outlineLevel="2" x14ac:dyDescent="0.25">
      <c r="A1278">
        <f>YEAR('cukier'!A1273)</f>
        <v>2010</v>
      </c>
      <c r="B1278" s="4">
        <v>17</v>
      </c>
    </row>
    <row r="1279" spans="1:2" hidden="1" outlineLevel="2" x14ac:dyDescent="0.25">
      <c r="A1279">
        <f>YEAR('cukier'!A1274)</f>
        <v>2010</v>
      </c>
      <c r="B1279" s="4">
        <v>124</v>
      </c>
    </row>
    <row r="1280" spans="1:2" hidden="1" outlineLevel="2" x14ac:dyDescent="0.25">
      <c r="A1280">
        <f>YEAR('cukier'!A1275)</f>
        <v>2010</v>
      </c>
      <c r="B1280" s="4">
        <v>406</v>
      </c>
    </row>
    <row r="1281" spans="1:2" hidden="1" outlineLevel="2" x14ac:dyDescent="0.25">
      <c r="A1281">
        <f>YEAR('cukier'!A1276)</f>
        <v>2010</v>
      </c>
      <c r="B1281" s="4">
        <v>136</v>
      </c>
    </row>
    <row r="1282" spans="1:2" hidden="1" outlineLevel="2" x14ac:dyDescent="0.25">
      <c r="A1282">
        <f>YEAR('cukier'!A1277)</f>
        <v>2010</v>
      </c>
      <c r="B1282" s="4">
        <v>44</v>
      </c>
    </row>
    <row r="1283" spans="1:2" hidden="1" outlineLevel="2" x14ac:dyDescent="0.25">
      <c r="A1283">
        <f>YEAR('cukier'!A1278)</f>
        <v>2010</v>
      </c>
      <c r="B1283" s="4">
        <v>76</v>
      </c>
    </row>
    <row r="1284" spans="1:2" hidden="1" outlineLevel="2" x14ac:dyDescent="0.25">
      <c r="A1284">
        <f>YEAR('cukier'!A1279)</f>
        <v>2010</v>
      </c>
      <c r="B1284" s="4">
        <v>104</v>
      </c>
    </row>
    <row r="1285" spans="1:2" hidden="1" outlineLevel="2" x14ac:dyDescent="0.25">
      <c r="A1285">
        <f>YEAR('cukier'!A1280)</f>
        <v>2010</v>
      </c>
      <c r="B1285" s="4">
        <v>107</v>
      </c>
    </row>
    <row r="1286" spans="1:2" hidden="1" outlineLevel="2" x14ac:dyDescent="0.25">
      <c r="A1286">
        <f>YEAR('cukier'!A1281)</f>
        <v>2010</v>
      </c>
      <c r="B1286" s="4">
        <v>339</v>
      </c>
    </row>
    <row r="1287" spans="1:2" hidden="1" outlineLevel="2" x14ac:dyDescent="0.25">
      <c r="A1287">
        <f>YEAR('cukier'!A1282)</f>
        <v>2010</v>
      </c>
      <c r="B1287" s="4">
        <v>313</v>
      </c>
    </row>
    <row r="1288" spans="1:2" hidden="1" outlineLevel="2" x14ac:dyDescent="0.25">
      <c r="A1288">
        <f>YEAR('cukier'!A1283)</f>
        <v>2010</v>
      </c>
      <c r="B1288" s="4">
        <v>251</v>
      </c>
    </row>
    <row r="1289" spans="1:2" hidden="1" outlineLevel="2" x14ac:dyDescent="0.25">
      <c r="A1289">
        <f>YEAR('cukier'!A1284)</f>
        <v>2010</v>
      </c>
      <c r="B1289" s="4">
        <v>126</v>
      </c>
    </row>
    <row r="1290" spans="1:2" hidden="1" outlineLevel="2" x14ac:dyDescent="0.25">
      <c r="A1290">
        <f>YEAR('cukier'!A1285)</f>
        <v>2010</v>
      </c>
      <c r="B1290" s="4">
        <v>20</v>
      </c>
    </row>
    <row r="1291" spans="1:2" hidden="1" outlineLevel="2" x14ac:dyDescent="0.25">
      <c r="A1291">
        <f>YEAR('cukier'!A1286)</f>
        <v>2010</v>
      </c>
      <c r="B1291" s="4">
        <v>80</v>
      </c>
    </row>
    <row r="1292" spans="1:2" hidden="1" outlineLevel="2" x14ac:dyDescent="0.25">
      <c r="A1292">
        <f>YEAR('cukier'!A1287)</f>
        <v>2010</v>
      </c>
      <c r="B1292" s="4">
        <v>9</v>
      </c>
    </row>
    <row r="1293" spans="1:2" hidden="1" outlineLevel="2" x14ac:dyDescent="0.25">
      <c r="A1293">
        <f>YEAR('cukier'!A1288)</f>
        <v>2010</v>
      </c>
      <c r="B1293" s="4">
        <v>50</v>
      </c>
    </row>
    <row r="1294" spans="1:2" hidden="1" outlineLevel="2" x14ac:dyDescent="0.25">
      <c r="A1294">
        <f>YEAR('cukier'!A1289)</f>
        <v>2010</v>
      </c>
      <c r="B1294" s="4">
        <v>100</v>
      </c>
    </row>
    <row r="1295" spans="1:2" hidden="1" outlineLevel="2" x14ac:dyDescent="0.25">
      <c r="A1295">
        <f>YEAR('cukier'!A1290)</f>
        <v>2010</v>
      </c>
      <c r="B1295" s="4">
        <v>2</v>
      </c>
    </row>
    <row r="1296" spans="1:2" hidden="1" outlineLevel="2" x14ac:dyDescent="0.25">
      <c r="A1296">
        <f>YEAR('cukier'!A1291)</f>
        <v>2010</v>
      </c>
      <c r="B1296" s="4">
        <v>214</v>
      </c>
    </row>
    <row r="1297" spans="1:2" hidden="1" outlineLevel="2" x14ac:dyDescent="0.25">
      <c r="A1297">
        <f>YEAR('cukier'!A1292)</f>
        <v>2010</v>
      </c>
      <c r="B1297" s="4">
        <v>17</v>
      </c>
    </row>
    <row r="1298" spans="1:2" hidden="1" outlineLevel="2" x14ac:dyDescent="0.25">
      <c r="A1298">
        <f>YEAR('cukier'!A1293)</f>
        <v>2010</v>
      </c>
      <c r="B1298" s="4">
        <v>269</v>
      </c>
    </row>
    <row r="1299" spans="1:2" hidden="1" outlineLevel="2" x14ac:dyDescent="0.25">
      <c r="A1299">
        <f>YEAR('cukier'!A1294)</f>
        <v>2010</v>
      </c>
      <c r="B1299" s="4">
        <v>2</v>
      </c>
    </row>
    <row r="1300" spans="1:2" hidden="1" outlineLevel="2" x14ac:dyDescent="0.25">
      <c r="A1300">
        <f>YEAR('cukier'!A1295)</f>
        <v>2010</v>
      </c>
      <c r="B1300" s="4">
        <v>159</v>
      </c>
    </row>
    <row r="1301" spans="1:2" hidden="1" outlineLevel="2" x14ac:dyDescent="0.25">
      <c r="A1301">
        <f>YEAR('cukier'!A1296)</f>
        <v>2010</v>
      </c>
      <c r="B1301" s="4">
        <v>167</v>
      </c>
    </row>
    <row r="1302" spans="1:2" hidden="1" outlineLevel="2" x14ac:dyDescent="0.25">
      <c r="A1302">
        <f>YEAR('cukier'!A1297)</f>
        <v>2010</v>
      </c>
      <c r="B1302" s="4">
        <v>123</v>
      </c>
    </row>
    <row r="1303" spans="1:2" hidden="1" outlineLevel="2" x14ac:dyDescent="0.25">
      <c r="A1303">
        <f>YEAR('cukier'!A1298)</f>
        <v>2010</v>
      </c>
      <c r="B1303" s="4">
        <v>32</v>
      </c>
    </row>
    <row r="1304" spans="1:2" hidden="1" outlineLevel="2" x14ac:dyDescent="0.25">
      <c r="A1304">
        <f>YEAR('cukier'!A1299)</f>
        <v>2010</v>
      </c>
      <c r="B1304" s="4">
        <v>276</v>
      </c>
    </row>
    <row r="1305" spans="1:2" hidden="1" outlineLevel="2" x14ac:dyDescent="0.25">
      <c r="A1305">
        <f>YEAR('cukier'!A1300)</f>
        <v>2010</v>
      </c>
      <c r="B1305" s="4">
        <v>191</v>
      </c>
    </row>
    <row r="1306" spans="1:2" hidden="1" outlineLevel="2" x14ac:dyDescent="0.25">
      <c r="A1306">
        <f>YEAR('cukier'!A1301)</f>
        <v>2010</v>
      </c>
      <c r="B1306" s="4">
        <v>9</v>
      </c>
    </row>
    <row r="1307" spans="1:2" hidden="1" outlineLevel="2" x14ac:dyDescent="0.25">
      <c r="A1307">
        <f>YEAR('cukier'!A1302)</f>
        <v>2010</v>
      </c>
      <c r="B1307" s="4">
        <v>174</v>
      </c>
    </row>
    <row r="1308" spans="1:2" hidden="1" outlineLevel="2" x14ac:dyDescent="0.25">
      <c r="A1308">
        <f>YEAR('cukier'!A1303)</f>
        <v>2010</v>
      </c>
      <c r="B1308" s="4">
        <v>39</v>
      </c>
    </row>
    <row r="1309" spans="1:2" hidden="1" outlineLevel="2" x14ac:dyDescent="0.25">
      <c r="A1309">
        <f>YEAR('cukier'!A1304)</f>
        <v>2010</v>
      </c>
      <c r="B1309" s="4">
        <v>330</v>
      </c>
    </row>
    <row r="1310" spans="1:2" hidden="1" outlineLevel="2" x14ac:dyDescent="0.25">
      <c r="A1310">
        <f>YEAR('cukier'!A1305)</f>
        <v>2010</v>
      </c>
      <c r="B1310" s="4">
        <v>5</v>
      </c>
    </row>
    <row r="1311" spans="1:2" hidden="1" outlineLevel="2" x14ac:dyDescent="0.25">
      <c r="A1311">
        <f>YEAR('cukier'!A1306)</f>
        <v>2010</v>
      </c>
      <c r="B1311" s="4">
        <v>175</v>
      </c>
    </row>
    <row r="1312" spans="1:2" hidden="1" outlineLevel="2" x14ac:dyDescent="0.25">
      <c r="A1312">
        <f>YEAR('cukier'!A1307)</f>
        <v>2010</v>
      </c>
      <c r="B1312" s="4">
        <v>183</v>
      </c>
    </row>
    <row r="1313" spans="1:2" hidden="1" outlineLevel="2" x14ac:dyDescent="0.25">
      <c r="A1313">
        <f>YEAR('cukier'!A1308)</f>
        <v>2010</v>
      </c>
      <c r="B1313" s="4">
        <v>423</v>
      </c>
    </row>
    <row r="1314" spans="1:2" hidden="1" outlineLevel="2" x14ac:dyDescent="0.25">
      <c r="A1314">
        <f>YEAR('cukier'!A1309)</f>
        <v>2010</v>
      </c>
      <c r="B1314" s="4">
        <v>88</v>
      </c>
    </row>
    <row r="1315" spans="1:2" hidden="1" outlineLevel="2" x14ac:dyDescent="0.25">
      <c r="A1315">
        <f>YEAR('cukier'!A1310)</f>
        <v>2010</v>
      </c>
      <c r="B1315" s="4">
        <v>241</v>
      </c>
    </row>
    <row r="1316" spans="1:2" hidden="1" outlineLevel="2" x14ac:dyDescent="0.25">
      <c r="A1316">
        <f>YEAR('cukier'!A1311)</f>
        <v>2010</v>
      </c>
      <c r="B1316" s="4">
        <v>37</v>
      </c>
    </row>
    <row r="1317" spans="1:2" hidden="1" outlineLevel="2" x14ac:dyDescent="0.25">
      <c r="A1317">
        <f>YEAR('cukier'!A1312)</f>
        <v>2010</v>
      </c>
      <c r="B1317" s="4">
        <v>164</v>
      </c>
    </row>
    <row r="1318" spans="1:2" hidden="1" outlineLevel="2" x14ac:dyDescent="0.25">
      <c r="A1318">
        <f>YEAR('cukier'!A1313)</f>
        <v>2010</v>
      </c>
      <c r="B1318" s="4">
        <v>20</v>
      </c>
    </row>
    <row r="1319" spans="1:2" hidden="1" outlineLevel="2" x14ac:dyDescent="0.25">
      <c r="A1319">
        <f>YEAR('cukier'!A1314)</f>
        <v>2010</v>
      </c>
      <c r="B1319" s="4">
        <v>8</v>
      </c>
    </row>
    <row r="1320" spans="1:2" hidden="1" outlineLevel="2" x14ac:dyDescent="0.25">
      <c r="A1320">
        <f>YEAR('cukier'!A1315)</f>
        <v>2010</v>
      </c>
      <c r="B1320" s="4">
        <v>4</v>
      </c>
    </row>
    <row r="1321" spans="1:2" hidden="1" outlineLevel="2" x14ac:dyDescent="0.25">
      <c r="A1321">
        <f>YEAR('cukier'!A1316)</f>
        <v>2010</v>
      </c>
      <c r="B1321" s="4">
        <v>408</v>
      </c>
    </row>
    <row r="1322" spans="1:2" outlineLevel="1" collapsed="1" x14ac:dyDescent="0.25">
      <c r="A1322" s="20" t="s">
        <v>494</v>
      </c>
      <c r="B1322" s="4">
        <f>SUBTOTAL(9,B1096:B1321)</f>
        <v>32521</v>
      </c>
    </row>
    <row r="1323" spans="1:2" hidden="1" outlineLevel="2" x14ac:dyDescent="0.25">
      <c r="A1323">
        <f>YEAR('cukier'!A1317)</f>
        <v>2011</v>
      </c>
      <c r="B1323" s="4">
        <v>20</v>
      </c>
    </row>
    <row r="1324" spans="1:2" hidden="1" outlineLevel="2" x14ac:dyDescent="0.25">
      <c r="A1324">
        <f>YEAR('cukier'!A1318)</f>
        <v>2011</v>
      </c>
      <c r="B1324" s="4">
        <v>102</v>
      </c>
    </row>
    <row r="1325" spans="1:2" hidden="1" outlineLevel="2" x14ac:dyDescent="0.25">
      <c r="A1325">
        <f>YEAR('cukier'!A1319)</f>
        <v>2011</v>
      </c>
      <c r="B1325" s="4">
        <v>240</v>
      </c>
    </row>
    <row r="1326" spans="1:2" hidden="1" outlineLevel="2" x14ac:dyDescent="0.25">
      <c r="A1326">
        <f>YEAR('cukier'!A1320)</f>
        <v>2011</v>
      </c>
      <c r="B1326" s="4">
        <v>124</v>
      </c>
    </row>
    <row r="1327" spans="1:2" hidden="1" outlineLevel="2" x14ac:dyDescent="0.25">
      <c r="A1327">
        <f>YEAR('cukier'!A1321)</f>
        <v>2011</v>
      </c>
      <c r="B1327" s="4">
        <v>330</v>
      </c>
    </row>
    <row r="1328" spans="1:2" hidden="1" outlineLevel="2" x14ac:dyDescent="0.25">
      <c r="A1328">
        <f>YEAR('cukier'!A1322)</f>
        <v>2011</v>
      </c>
      <c r="B1328" s="4">
        <v>187</v>
      </c>
    </row>
    <row r="1329" spans="1:2" hidden="1" outlineLevel="2" x14ac:dyDescent="0.25">
      <c r="A1329">
        <f>YEAR('cukier'!A1323)</f>
        <v>2011</v>
      </c>
      <c r="B1329" s="4">
        <v>165</v>
      </c>
    </row>
    <row r="1330" spans="1:2" hidden="1" outlineLevel="2" x14ac:dyDescent="0.25">
      <c r="A1330">
        <f>YEAR('cukier'!A1324)</f>
        <v>2011</v>
      </c>
      <c r="B1330" s="4">
        <v>371</v>
      </c>
    </row>
    <row r="1331" spans="1:2" hidden="1" outlineLevel="2" x14ac:dyDescent="0.25">
      <c r="A1331">
        <f>YEAR('cukier'!A1325)</f>
        <v>2011</v>
      </c>
      <c r="B1331" s="4">
        <v>185</v>
      </c>
    </row>
    <row r="1332" spans="1:2" hidden="1" outlineLevel="2" x14ac:dyDescent="0.25">
      <c r="A1332">
        <f>YEAR('cukier'!A1326)</f>
        <v>2011</v>
      </c>
      <c r="B1332" s="4">
        <v>401</v>
      </c>
    </row>
    <row r="1333" spans="1:2" hidden="1" outlineLevel="2" x14ac:dyDescent="0.25">
      <c r="A1333">
        <f>YEAR('cukier'!A1327)</f>
        <v>2011</v>
      </c>
      <c r="B1333" s="4">
        <v>25</v>
      </c>
    </row>
    <row r="1334" spans="1:2" hidden="1" outlineLevel="2" x14ac:dyDescent="0.25">
      <c r="A1334">
        <f>YEAR('cukier'!A1328)</f>
        <v>2011</v>
      </c>
      <c r="B1334" s="4">
        <v>3</v>
      </c>
    </row>
    <row r="1335" spans="1:2" hidden="1" outlineLevel="2" x14ac:dyDescent="0.25">
      <c r="A1335">
        <f>YEAR('cukier'!A1329)</f>
        <v>2011</v>
      </c>
      <c r="B1335" s="4">
        <v>11</v>
      </c>
    </row>
    <row r="1336" spans="1:2" hidden="1" outlineLevel="2" x14ac:dyDescent="0.25">
      <c r="A1336">
        <f>YEAR('cukier'!A1330)</f>
        <v>2011</v>
      </c>
      <c r="B1336" s="4">
        <v>18</v>
      </c>
    </row>
    <row r="1337" spans="1:2" hidden="1" outlineLevel="2" x14ac:dyDescent="0.25">
      <c r="A1337">
        <f>YEAR('cukier'!A1331)</f>
        <v>2011</v>
      </c>
      <c r="B1337" s="4">
        <v>154</v>
      </c>
    </row>
    <row r="1338" spans="1:2" hidden="1" outlineLevel="2" x14ac:dyDescent="0.25">
      <c r="A1338">
        <f>YEAR('cukier'!A1332)</f>
        <v>2011</v>
      </c>
      <c r="B1338" s="4">
        <v>423</v>
      </c>
    </row>
    <row r="1339" spans="1:2" hidden="1" outlineLevel="2" x14ac:dyDescent="0.25">
      <c r="A1339">
        <f>YEAR('cukier'!A1333)</f>
        <v>2011</v>
      </c>
      <c r="B1339" s="4">
        <v>6</v>
      </c>
    </row>
    <row r="1340" spans="1:2" hidden="1" outlineLevel="2" x14ac:dyDescent="0.25">
      <c r="A1340">
        <f>YEAR('cukier'!A1334)</f>
        <v>2011</v>
      </c>
      <c r="B1340" s="4">
        <v>62</v>
      </c>
    </row>
    <row r="1341" spans="1:2" hidden="1" outlineLevel="2" x14ac:dyDescent="0.25">
      <c r="A1341">
        <f>YEAR('cukier'!A1335)</f>
        <v>2011</v>
      </c>
      <c r="B1341" s="4">
        <v>15</v>
      </c>
    </row>
    <row r="1342" spans="1:2" hidden="1" outlineLevel="2" x14ac:dyDescent="0.25">
      <c r="A1342">
        <f>YEAR('cukier'!A1336)</f>
        <v>2011</v>
      </c>
      <c r="B1342" s="4">
        <v>311</v>
      </c>
    </row>
    <row r="1343" spans="1:2" hidden="1" outlineLevel="2" x14ac:dyDescent="0.25">
      <c r="A1343">
        <f>YEAR('cukier'!A1337)</f>
        <v>2011</v>
      </c>
      <c r="B1343" s="4">
        <v>127</v>
      </c>
    </row>
    <row r="1344" spans="1:2" hidden="1" outlineLevel="2" x14ac:dyDescent="0.25">
      <c r="A1344">
        <f>YEAR('cukier'!A1338)</f>
        <v>2011</v>
      </c>
      <c r="B1344" s="4">
        <v>483</v>
      </c>
    </row>
    <row r="1345" spans="1:2" hidden="1" outlineLevel="2" x14ac:dyDescent="0.25">
      <c r="A1345">
        <f>YEAR('cukier'!A1339)</f>
        <v>2011</v>
      </c>
      <c r="B1345" s="4">
        <v>9</v>
      </c>
    </row>
    <row r="1346" spans="1:2" hidden="1" outlineLevel="2" x14ac:dyDescent="0.25">
      <c r="A1346">
        <f>YEAR('cukier'!A1340)</f>
        <v>2011</v>
      </c>
      <c r="B1346" s="4">
        <v>75</v>
      </c>
    </row>
    <row r="1347" spans="1:2" hidden="1" outlineLevel="2" x14ac:dyDescent="0.25">
      <c r="A1347">
        <f>YEAR('cukier'!A1341)</f>
        <v>2011</v>
      </c>
      <c r="B1347" s="4">
        <v>7</v>
      </c>
    </row>
    <row r="1348" spans="1:2" hidden="1" outlineLevel="2" x14ac:dyDescent="0.25">
      <c r="A1348">
        <f>YEAR('cukier'!A1342)</f>
        <v>2011</v>
      </c>
      <c r="B1348" s="4">
        <v>114</v>
      </c>
    </row>
    <row r="1349" spans="1:2" hidden="1" outlineLevel="2" x14ac:dyDescent="0.25">
      <c r="A1349">
        <f>YEAR('cukier'!A1343)</f>
        <v>2011</v>
      </c>
      <c r="B1349" s="4">
        <v>151</v>
      </c>
    </row>
    <row r="1350" spans="1:2" hidden="1" outlineLevel="2" x14ac:dyDescent="0.25">
      <c r="A1350">
        <f>YEAR('cukier'!A1344)</f>
        <v>2011</v>
      </c>
      <c r="B1350" s="4">
        <v>116</v>
      </c>
    </row>
    <row r="1351" spans="1:2" hidden="1" outlineLevel="2" x14ac:dyDescent="0.25">
      <c r="A1351">
        <f>YEAR('cukier'!A1345)</f>
        <v>2011</v>
      </c>
      <c r="B1351" s="4">
        <v>76</v>
      </c>
    </row>
    <row r="1352" spans="1:2" hidden="1" outlineLevel="2" x14ac:dyDescent="0.25">
      <c r="A1352">
        <f>YEAR('cukier'!A1346)</f>
        <v>2011</v>
      </c>
      <c r="B1352" s="4">
        <v>25</v>
      </c>
    </row>
    <row r="1353" spans="1:2" hidden="1" outlineLevel="2" x14ac:dyDescent="0.25">
      <c r="A1353">
        <f>YEAR('cukier'!A1347)</f>
        <v>2011</v>
      </c>
      <c r="B1353" s="4">
        <v>37</v>
      </c>
    </row>
    <row r="1354" spans="1:2" hidden="1" outlineLevel="2" x14ac:dyDescent="0.25">
      <c r="A1354">
        <f>YEAR('cukier'!A1348)</f>
        <v>2011</v>
      </c>
      <c r="B1354" s="4">
        <v>108</v>
      </c>
    </row>
    <row r="1355" spans="1:2" hidden="1" outlineLevel="2" x14ac:dyDescent="0.25">
      <c r="A1355">
        <f>YEAR('cukier'!A1349)</f>
        <v>2011</v>
      </c>
      <c r="B1355" s="4">
        <v>199</v>
      </c>
    </row>
    <row r="1356" spans="1:2" hidden="1" outlineLevel="2" x14ac:dyDescent="0.25">
      <c r="A1356">
        <f>YEAR('cukier'!A1350)</f>
        <v>2011</v>
      </c>
      <c r="B1356" s="4">
        <v>128</v>
      </c>
    </row>
    <row r="1357" spans="1:2" hidden="1" outlineLevel="2" x14ac:dyDescent="0.25">
      <c r="A1357">
        <f>YEAR('cukier'!A1351)</f>
        <v>2011</v>
      </c>
      <c r="B1357" s="4">
        <v>32</v>
      </c>
    </row>
    <row r="1358" spans="1:2" hidden="1" outlineLevel="2" x14ac:dyDescent="0.25">
      <c r="A1358">
        <f>YEAR('cukier'!A1352)</f>
        <v>2011</v>
      </c>
      <c r="B1358" s="4">
        <v>151</v>
      </c>
    </row>
    <row r="1359" spans="1:2" hidden="1" outlineLevel="2" x14ac:dyDescent="0.25">
      <c r="A1359">
        <f>YEAR('cukier'!A1353)</f>
        <v>2011</v>
      </c>
      <c r="B1359" s="4">
        <v>8</v>
      </c>
    </row>
    <row r="1360" spans="1:2" hidden="1" outlineLevel="2" x14ac:dyDescent="0.25">
      <c r="A1360">
        <f>YEAR('cukier'!A1354)</f>
        <v>2011</v>
      </c>
      <c r="B1360" s="4">
        <v>411</v>
      </c>
    </row>
    <row r="1361" spans="1:2" hidden="1" outlineLevel="2" x14ac:dyDescent="0.25">
      <c r="A1361">
        <f>YEAR('cukier'!A1355)</f>
        <v>2011</v>
      </c>
      <c r="B1361" s="4">
        <v>119</v>
      </c>
    </row>
    <row r="1362" spans="1:2" hidden="1" outlineLevel="2" x14ac:dyDescent="0.25">
      <c r="A1362">
        <f>YEAR('cukier'!A1356)</f>
        <v>2011</v>
      </c>
      <c r="B1362" s="4">
        <v>366</v>
      </c>
    </row>
    <row r="1363" spans="1:2" hidden="1" outlineLevel="2" x14ac:dyDescent="0.25">
      <c r="A1363">
        <f>YEAR('cukier'!A1357)</f>
        <v>2011</v>
      </c>
      <c r="B1363" s="4">
        <v>20</v>
      </c>
    </row>
    <row r="1364" spans="1:2" hidden="1" outlineLevel="2" x14ac:dyDescent="0.25">
      <c r="A1364">
        <f>YEAR('cukier'!A1358)</f>
        <v>2011</v>
      </c>
      <c r="B1364" s="4">
        <v>124</v>
      </c>
    </row>
    <row r="1365" spans="1:2" hidden="1" outlineLevel="2" x14ac:dyDescent="0.25">
      <c r="A1365">
        <f>YEAR('cukier'!A1359)</f>
        <v>2011</v>
      </c>
      <c r="B1365" s="4">
        <v>30</v>
      </c>
    </row>
    <row r="1366" spans="1:2" hidden="1" outlineLevel="2" x14ac:dyDescent="0.25">
      <c r="A1366">
        <f>YEAR('cukier'!A1360)</f>
        <v>2011</v>
      </c>
      <c r="B1366" s="4">
        <v>237</v>
      </c>
    </row>
    <row r="1367" spans="1:2" hidden="1" outlineLevel="2" x14ac:dyDescent="0.25">
      <c r="A1367">
        <f>YEAR('cukier'!A1361)</f>
        <v>2011</v>
      </c>
      <c r="B1367" s="4">
        <v>355</v>
      </c>
    </row>
    <row r="1368" spans="1:2" hidden="1" outlineLevel="2" x14ac:dyDescent="0.25">
      <c r="A1368">
        <f>YEAR('cukier'!A1362)</f>
        <v>2011</v>
      </c>
      <c r="B1368" s="4">
        <v>162</v>
      </c>
    </row>
    <row r="1369" spans="1:2" hidden="1" outlineLevel="2" x14ac:dyDescent="0.25">
      <c r="A1369">
        <f>YEAR('cukier'!A1363)</f>
        <v>2011</v>
      </c>
      <c r="B1369" s="4">
        <v>46</v>
      </c>
    </row>
    <row r="1370" spans="1:2" hidden="1" outlineLevel="2" x14ac:dyDescent="0.25">
      <c r="A1370">
        <f>YEAR('cukier'!A1364)</f>
        <v>2011</v>
      </c>
      <c r="B1370" s="4">
        <v>13</v>
      </c>
    </row>
    <row r="1371" spans="1:2" hidden="1" outlineLevel="2" x14ac:dyDescent="0.25">
      <c r="A1371">
        <f>YEAR('cukier'!A1365)</f>
        <v>2011</v>
      </c>
      <c r="B1371" s="4">
        <v>14</v>
      </c>
    </row>
    <row r="1372" spans="1:2" hidden="1" outlineLevel="2" x14ac:dyDescent="0.25">
      <c r="A1372">
        <f>YEAR('cukier'!A1366)</f>
        <v>2011</v>
      </c>
      <c r="B1372" s="4">
        <v>4</v>
      </c>
    </row>
    <row r="1373" spans="1:2" hidden="1" outlineLevel="2" x14ac:dyDescent="0.25">
      <c r="A1373">
        <f>YEAR('cukier'!A1367)</f>
        <v>2011</v>
      </c>
      <c r="B1373" s="4">
        <v>470</v>
      </c>
    </row>
    <row r="1374" spans="1:2" hidden="1" outlineLevel="2" x14ac:dyDescent="0.25">
      <c r="A1374">
        <f>YEAR('cukier'!A1368)</f>
        <v>2011</v>
      </c>
      <c r="B1374" s="4">
        <v>9</v>
      </c>
    </row>
    <row r="1375" spans="1:2" hidden="1" outlineLevel="2" x14ac:dyDescent="0.25">
      <c r="A1375">
        <f>YEAR('cukier'!A1369)</f>
        <v>2011</v>
      </c>
      <c r="B1375" s="4">
        <v>37</v>
      </c>
    </row>
    <row r="1376" spans="1:2" hidden="1" outlineLevel="2" x14ac:dyDescent="0.25">
      <c r="A1376">
        <f>YEAR('cukier'!A1370)</f>
        <v>2011</v>
      </c>
      <c r="B1376" s="4">
        <v>55</v>
      </c>
    </row>
    <row r="1377" spans="1:2" hidden="1" outlineLevel="2" x14ac:dyDescent="0.25">
      <c r="A1377">
        <f>YEAR('cukier'!A1371)</f>
        <v>2011</v>
      </c>
      <c r="B1377" s="4">
        <v>140</v>
      </c>
    </row>
    <row r="1378" spans="1:2" hidden="1" outlineLevel="2" x14ac:dyDescent="0.25">
      <c r="A1378">
        <f>YEAR('cukier'!A1372)</f>
        <v>2011</v>
      </c>
      <c r="B1378" s="4">
        <v>12</v>
      </c>
    </row>
    <row r="1379" spans="1:2" hidden="1" outlineLevel="2" x14ac:dyDescent="0.25">
      <c r="A1379">
        <f>YEAR('cukier'!A1373)</f>
        <v>2011</v>
      </c>
      <c r="B1379" s="4">
        <v>20</v>
      </c>
    </row>
    <row r="1380" spans="1:2" hidden="1" outlineLevel="2" x14ac:dyDescent="0.25">
      <c r="A1380">
        <f>YEAR('cukier'!A1374)</f>
        <v>2011</v>
      </c>
      <c r="B1380" s="4">
        <v>478</v>
      </c>
    </row>
    <row r="1381" spans="1:2" hidden="1" outlineLevel="2" x14ac:dyDescent="0.25">
      <c r="A1381">
        <f>YEAR('cukier'!A1375)</f>
        <v>2011</v>
      </c>
      <c r="B1381" s="4">
        <v>289</v>
      </c>
    </row>
    <row r="1382" spans="1:2" hidden="1" outlineLevel="2" x14ac:dyDescent="0.25">
      <c r="A1382">
        <f>YEAR('cukier'!A1376)</f>
        <v>2011</v>
      </c>
      <c r="B1382" s="4">
        <v>1</v>
      </c>
    </row>
    <row r="1383" spans="1:2" hidden="1" outlineLevel="2" x14ac:dyDescent="0.25">
      <c r="A1383">
        <f>YEAR('cukier'!A1377)</f>
        <v>2011</v>
      </c>
      <c r="B1383" s="4">
        <v>15</v>
      </c>
    </row>
    <row r="1384" spans="1:2" hidden="1" outlineLevel="2" x14ac:dyDescent="0.25">
      <c r="A1384">
        <f>YEAR('cukier'!A1378)</f>
        <v>2011</v>
      </c>
      <c r="B1384" s="4">
        <v>400</v>
      </c>
    </row>
    <row r="1385" spans="1:2" hidden="1" outlineLevel="2" x14ac:dyDescent="0.25">
      <c r="A1385">
        <f>YEAR('cukier'!A1379)</f>
        <v>2011</v>
      </c>
      <c r="B1385" s="4">
        <v>1</v>
      </c>
    </row>
    <row r="1386" spans="1:2" hidden="1" outlineLevel="2" x14ac:dyDescent="0.25">
      <c r="A1386">
        <f>YEAR('cukier'!A1380)</f>
        <v>2011</v>
      </c>
      <c r="B1386" s="4">
        <v>184</v>
      </c>
    </row>
    <row r="1387" spans="1:2" hidden="1" outlineLevel="2" x14ac:dyDescent="0.25">
      <c r="A1387">
        <f>YEAR('cukier'!A1381)</f>
        <v>2011</v>
      </c>
      <c r="B1387" s="4">
        <v>99</v>
      </c>
    </row>
    <row r="1388" spans="1:2" hidden="1" outlineLevel="2" x14ac:dyDescent="0.25">
      <c r="A1388">
        <f>YEAR('cukier'!A1382)</f>
        <v>2011</v>
      </c>
      <c r="B1388" s="4">
        <v>143</v>
      </c>
    </row>
    <row r="1389" spans="1:2" hidden="1" outlineLevel="2" x14ac:dyDescent="0.25">
      <c r="A1389">
        <f>YEAR('cukier'!A1383)</f>
        <v>2011</v>
      </c>
      <c r="B1389" s="4">
        <v>184</v>
      </c>
    </row>
    <row r="1390" spans="1:2" hidden="1" outlineLevel="2" x14ac:dyDescent="0.25">
      <c r="A1390">
        <f>YEAR('cukier'!A1384)</f>
        <v>2011</v>
      </c>
      <c r="B1390" s="4">
        <v>3</v>
      </c>
    </row>
    <row r="1391" spans="1:2" hidden="1" outlineLevel="2" x14ac:dyDescent="0.25">
      <c r="A1391">
        <f>YEAR('cukier'!A1385)</f>
        <v>2011</v>
      </c>
      <c r="B1391" s="4">
        <v>197</v>
      </c>
    </row>
    <row r="1392" spans="1:2" hidden="1" outlineLevel="2" x14ac:dyDescent="0.25">
      <c r="A1392">
        <f>YEAR('cukier'!A1386)</f>
        <v>2011</v>
      </c>
      <c r="B1392" s="4">
        <v>18</v>
      </c>
    </row>
    <row r="1393" spans="1:2" hidden="1" outlineLevel="2" x14ac:dyDescent="0.25">
      <c r="A1393">
        <f>YEAR('cukier'!A1387)</f>
        <v>2011</v>
      </c>
      <c r="B1393" s="4">
        <v>7</v>
      </c>
    </row>
    <row r="1394" spans="1:2" hidden="1" outlineLevel="2" x14ac:dyDescent="0.25">
      <c r="A1394">
        <f>YEAR('cukier'!A1388)</f>
        <v>2011</v>
      </c>
      <c r="B1394" s="4">
        <v>381</v>
      </c>
    </row>
    <row r="1395" spans="1:2" hidden="1" outlineLevel="2" x14ac:dyDescent="0.25">
      <c r="A1395">
        <f>YEAR('cukier'!A1389)</f>
        <v>2011</v>
      </c>
      <c r="B1395" s="4">
        <v>45</v>
      </c>
    </row>
    <row r="1396" spans="1:2" hidden="1" outlineLevel="2" x14ac:dyDescent="0.25">
      <c r="A1396">
        <f>YEAR('cukier'!A1390)</f>
        <v>2011</v>
      </c>
      <c r="B1396" s="4">
        <v>499</v>
      </c>
    </row>
    <row r="1397" spans="1:2" hidden="1" outlineLevel="2" x14ac:dyDescent="0.25">
      <c r="A1397">
        <f>YEAR('cukier'!A1391)</f>
        <v>2011</v>
      </c>
      <c r="B1397" s="4">
        <v>134</v>
      </c>
    </row>
    <row r="1398" spans="1:2" hidden="1" outlineLevel="2" x14ac:dyDescent="0.25">
      <c r="A1398">
        <f>YEAR('cukier'!A1392)</f>
        <v>2011</v>
      </c>
      <c r="B1398" s="4">
        <v>132</v>
      </c>
    </row>
    <row r="1399" spans="1:2" hidden="1" outlineLevel="2" x14ac:dyDescent="0.25">
      <c r="A1399">
        <f>YEAR('cukier'!A1393)</f>
        <v>2011</v>
      </c>
      <c r="B1399" s="4">
        <v>180</v>
      </c>
    </row>
    <row r="1400" spans="1:2" hidden="1" outlineLevel="2" x14ac:dyDescent="0.25">
      <c r="A1400">
        <f>YEAR('cukier'!A1394)</f>
        <v>2011</v>
      </c>
      <c r="B1400" s="4">
        <v>5</v>
      </c>
    </row>
    <row r="1401" spans="1:2" hidden="1" outlineLevel="2" x14ac:dyDescent="0.25">
      <c r="A1401">
        <f>YEAR('cukier'!A1395)</f>
        <v>2011</v>
      </c>
      <c r="B1401" s="4">
        <v>110</v>
      </c>
    </row>
    <row r="1402" spans="1:2" hidden="1" outlineLevel="2" x14ac:dyDescent="0.25">
      <c r="A1402">
        <f>YEAR('cukier'!A1396)</f>
        <v>2011</v>
      </c>
      <c r="B1402" s="4">
        <v>54</v>
      </c>
    </row>
    <row r="1403" spans="1:2" hidden="1" outlineLevel="2" x14ac:dyDescent="0.25">
      <c r="A1403">
        <f>YEAR('cukier'!A1397)</f>
        <v>2011</v>
      </c>
      <c r="B1403" s="4">
        <v>6</v>
      </c>
    </row>
    <row r="1404" spans="1:2" hidden="1" outlineLevel="2" x14ac:dyDescent="0.25">
      <c r="A1404">
        <f>YEAR('cukier'!A1398)</f>
        <v>2011</v>
      </c>
      <c r="B1404" s="4">
        <v>476</v>
      </c>
    </row>
    <row r="1405" spans="1:2" hidden="1" outlineLevel="2" x14ac:dyDescent="0.25">
      <c r="A1405">
        <f>YEAR('cukier'!A1399)</f>
        <v>2011</v>
      </c>
      <c r="B1405" s="4">
        <v>104</v>
      </c>
    </row>
    <row r="1406" spans="1:2" hidden="1" outlineLevel="2" x14ac:dyDescent="0.25">
      <c r="A1406">
        <f>YEAR('cukier'!A1400)</f>
        <v>2011</v>
      </c>
      <c r="B1406" s="4">
        <v>104</v>
      </c>
    </row>
    <row r="1407" spans="1:2" hidden="1" outlineLevel="2" x14ac:dyDescent="0.25">
      <c r="A1407">
        <f>YEAR('cukier'!A1401)</f>
        <v>2011</v>
      </c>
      <c r="B1407" s="4">
        <v>47</v>
      </c>
    </row>
    <row r="1408" spans="1:2" hidden="1" outlineLevel="2" x14ac:dyDescent="0.25">
      <c r="A1408">
        <f>YEAR('cukier'!A1402)</f>
        <v>2011</v>
      </c>
      <c r="B1408" s="4">
        <v>127</v>
      </c>
    </row>
    <row r="1409" spans="1:2" hidden="1" outlineLevel="2" x14ac:dyDescent="0.25">
      <c r="A1409">
        <f>YEAR('cukier'!A1403)</f>
        <v>2011</v>
      </c>
      <c r="B1409" s="4">
        <v>143</v>
      </c>
    </row>
    <row r="1410" spans="1:2" hidden="1" outlineLevel="2" x14ac:dyDescent="0.25">
      <c r="A1410">
        <f>YEAR('cukier'!A1404)</f>
        <v>2011</v>
      </c>
      <c r="B1410" s="4">
        <v>181</v>
      </c>
    </row>
    <row r="1411" spans="1:2" hidden="1" outlineLevel="2" x14ac:dyDescent="0.25">
      <c r="A1411">
        <f>YEAR('cukier'!A1405)</f>
        <v>2011</v>
      </c>
      <c r="B1411" s="4">
        <v>139</v>
      </c>
    </row>
    <row r="1412" spans="1:2" hidden="1" outlineLevel="2" x14ac:dyDescent="0.25">
      <c r="A1412">
        <f>YEAR('cukier'!A1406)</f>
        <v>2011</v>
      </c>
      <c r="B1412" s="4">
        <v>187</v>
      </c>
    </row>
    <row r="1413" spans="1:2" hidden="1" outlineLevel="2" x14ac:dyDescent="0.25">
      <c r="A1413">
        <f>YEAR('cukier'!A1407)</f>
        <v>2011</v>
      </c>
      <c r="B1413" s="4">
        <v>11</v>
      </c>
    </row>
    <row r="1414" spans="1:2" hidden="1" outlineLevel="2" x14ac:dyDescent="0.25">
      <c r="A1414">
        <f>YEAR('cukier'!A1408)</f>
        <v>2011</v>
      </c>
      <c r="B1414" s="4">
        <v>170</v>
      </c>
    </row>
    <row r="1415" spans="1:2" hidden="1" outlineLevel="2" x14ac:dyDescent="0.25">
      <c r="A1415">
        <f>YEAR('cukier'!A1409)</f>
        <v>2011</v>
      </c>
      <c r="B1415" s="4">
        <v>7</v>
      </c>
    </row>
    <row r="1416" spans="1:2" hidden="1" outlineLevel="2" x14ac:dyDescent="0.25">
      <c r="A1416">
        <f>YEAR('cukier'!A1410)</f>
        <v>2011</v>
      </c>
      <c r="B1416" s="4">
        <v>168</v>
      </c>
    </row>
    <row r="1417" spans="1:2" hidden="1" outlineLevel="2" x14ac:dyDescent="0.25">
      <c r="A1417">
        <f>YEAR('cukier'!A1411)</f>
        <v>2011</v>
      </c>
      <c r="B1417" s="4">
        <v>4</v>
      </c>
    </row>
    <row r="1418" spans="1:2" hidden="1" outlineLevel="2" x14ac:dyDescent="0.25">
      <c r="A1418">
        <f>YEAR('cukier'!A1412)</f>
        <v>2011</v>
      </c>
      <c r="B1418" s="4">
        <v>145</v>
      </c>
    </row>
    <row r="1419" spans="1:2" hidden="1" outlineLevel="2" x14ac:dyDescent="0.25">
      <c r="A1419">
        <f>YEAR('cukier'!A1413)</f>
        <v>2011</v>
      </c>
      <c r="B1419" s="4">
        <v>103</v>
      </c>
    </row>
    <row r="1420" spans="1:2" hidden="1" outlineLevel="2" x14ac:dyDescent="0.25">
      <c r="A1420">
        <f>YEAR('cukier'!A1414)</f>
        <v>2011</v>
      </c>
      <c r="B1420" s="4">
        <v>101</v>
      </c>
    </row>
    <row r="1421" spans="1:2" hidden="1" outlineLevel="2" x14ac:dyDescent="0.25">
      <c r="A1421">
        <f>YEAR('cukier'!A1415)</f>
        <v>2011</v>
      </c>
      <c r="B1421" s="4">
        <v>141</v>
      </c>
    </row>
    <row r="1422" spans="1:2" hidden="1" outlineLevel="2" x14ac:dyDescent="0.25">
      <c r="A1422">
        <f>YEAR('cukier'!A1416)</f>
        <v>2011</v>
      </c>
      <c r="B1422" s="4">
        <v>6</v>
      </c>
    </row>
    <row r="1423" spans="1:2" hidden="1" outlineLevel="2" x14ac:dyDescent="0.25">
      <c r="A1423">
        <f>YEAR('cukier'!A1417)</f>
        <v>2011</v>
      </c>
      <c r="B1423" s="4">
        <v>16</v>
      </c>
    </row>
    <row r="1424" spans="1:2" hidden="1" outlineLevel="2" x14ac:dyDescent="0.25">
      <c r="A1424">
        <f>YEAR('cukier'!A1418)</f>
        <v>2011</v>
      </c>
      <c r="B1424" s="4">
        <v>276</v>
      </c>
    </row>
    <row r="1425" spans="1:2" hidden="1" outlineLevel="2" x14ac:dyDescent="0.25">
      <c r="A1425">
        <f>YEAR('cukier'!A1419)</f>
        <v>2011</v>
      </c>
      <c r="B1425" s="4">
        <v>329</v>
      </c>
    </row>
    <row r="1426" spans="1:2" hidden="1" outlineLevel="2" x14ac:dyDescent="0.25">
      <c r="A1426">
        <f>YEAR('cukier'!A1420)</f>
        <v>2011</v>
      </c>
      <c r="B1426" s="4">
        <v>200</v>
      </c>
    </row>
    <row r="1427" spans="1:2" hidden="1" outlineLevel="2" x14ac:dyDescent="0.25">
      <c r="A1427">
        <f>YEAR('cukier'!A1421)</f>
        <v>2011</v>
      </c>
      <c r="B1427" s="4">
        <v>82</v>
      </c>
    </row>
    <row r="1428" spans="1:2" hidden="1" outlineLevel="2" x14ac:dyDescent="0.25">
      <c r="A1428">
        <f>YEAR('cukier'!A1422)</f>
        <v>2011</v>
      </c>
      <c r="B1428" s="4">
        <v>66</v>
      </c>
    </row>
    <row r="1429" spans="1:2" hidden="1" outlineLevel="2" x14ac:dyDescent="0.25">
      <c r="A1429">
        <f>YEAR('cukier'!A1423)</f>
        <v>2011</v>
      </c>
      <c r="B1429" s="4">
        <v>150</v>
      </c>
    </row>
    <row r="1430" spans="1:2" hidden="1" outlineLevel="2" x14ac:dyDescent="0.25">
      <c r="A1430">
        <f>YEAR('cukier'!A1424)</f>
        <v>2011</v>
      </c>
      <c r="B1430" s="4">
        <v>63</v>
      </c>
    </row>
    <row r="1431" spans="1:2" hidden="1" outlineLevel="2" x14ac:dyDescent="0.25">
      <c r="A1431">
        <f>YEAR('cukier'!A1425)</f>
        <v>2011</v>
      </c>
      <c r="B1431" s="4">
        <v>120</v>
      </c>
    </row>
    <row r="1432" spans="1:2" hidden="1" outlineLevel="2" x14ac:dyDescent="0.25">
      <c r="A1432">
        <f>YEAR('cukier'!A1426)</f>
        <v>2011</v>
      </c>
      <c r="B1432" s="4">
        <v>155</v>
      </c>
    </row>
    <row r="1433" spans="1:2" hidden="1" outlineLevel="2" x14ac:dyDescent="0.25">
      <c r="A1433">
        <f>YEAR('cukier'!A1427)</f>
        <v>2011</v>
      </c>
      <c r="B1433" s="4">
        <v>30</v>
      </c>
    </row>
    <row r="1434" spans="1:2" hidden="1" outlineLevel="2" x14ac:dyDescent="0.25">
      <c r="A1434">
        <f>YEAR('cukier'!A1428)</f>
        <v>2011</v>
      </c>
      <c r="B1434" s="4">
        <v>34</v>
      </c>
    </row>
    <row r="1435" spans="1:2" hidden="1" outlineLevel="2" x14ac:dyDescent="0.25">
      <c r="A1435">
        <f>YEAR('cukier'!A1429)</f>
        <v>2011</v>
      </c>
      <c r="B1435" s="4">
        <v>30</v>
      </c>
    </row>
    <row r="1436" spans="1:2" hidden="1" outlineLevel="2" x14ac:dyDescent="0.25">
      <c r="A1436">
        <f>YEAR('cukier'!A1430)</f>
        <v>2011</v>
      </c>
      <c r="B1436" s="4">
        <v>162</v>
      </c>
    </row>
    <row r="1437" spans="1:2" hidden="1" outlineLevel="2" x14ac:dyDescent="0.25">
      <c r="A1437">
        <f>YEAR('cukier'!A1431)</f>
        <v>2011</v>
      </c>
      <c r="B1437" s="4">
        <v>71</v>
      </c>
    </row>
    <row r="1438" spans="1:2" hidden="1" outlineLevel="2" x14ac:dyDescent="0.25">
      <c r="A1438">
        <f>YEAR('cukier'!A1432)</f>
        <v>2011</v>
      </c>
      <c r="B1438" s="4">
        <v>16</v>
      </c>
    </row>
    <row r="1439" spans="1:2" hidden="1" outlineLevel="2" x14ac:dyDescent="0.25">
      <c r="A1439">
        <f>YEAR('cukier'!A1433)</f>
        <v>2011</v>
      </c>
      <c r="B1439" s="4">
        <v>165</v>
      </c>
    </row>
    <row r="1440" spans="1:2" hidden="1" outlineLevel="2" x14ac:dyDescent="0.25">
      <c r="A1440">
        <f>YEAR('cukier'!A1434)</f>
        <v>2011</v>
      </c>
      <c r="B1440" s="4">
        <v>180</v>
      </c>
    </row>
    <row r="1441" spans="1:2" hidden="1" outlineLevel="2" x14ac:dyDescent="0.25">
      <c r="A1441">
        <f>YEAR('cukier'!A1435)</f>
        <v>2011</v>
      </c>
      <c r="B1441" s="4">
        <v>2</v>
      </c>
    </row>
    <row r="1442" spans="1:2" hidden="1" outlineLevel="2" x14ac:dyDescent="0.25">
      <c r="A1442">
        <f>YEAR('cukier'!A1436)</f>
        <v>2011</v>
      </c>
      <c r="B1442" s="4">
        <v>111</v>
      </c>
    </row>
    <row r="1443" spans="1:2" hidden="1" outlineLevel="2" x14ac:dyDescent="0.25">
      <c r="A1443">
        <f>YEAR('cukier'!A1437)</f>
        <v>2011</v>
      </c>
      <c r="B1443" s="4">
        <v>128</v>
      </c>
    </row>
    <row r="1444" spans="1:2" hidden="1" outlineLevel="2" x14ac:dyDescent="0.25">
      <c r="A1444">
        <f>YEAR('cukier'!A1438)</f>
        <v>2011</v>
      </c>
      <c r="B1444" s="4">
        <v>7</v>
      </c>
    </row>
    <row r="1445" spans="1:2" hidden="1" outlineLevel="2" x14ac:dyDescent="0.25">
      <c r="A1445">
        <f>YEAR('cukier'!A1439)</f>
        <v>2011</v>
      </c>
      <c r="B1445" s="4">
        <v>211</v>
      </c>
    </row>
    <row r="1446" spans="1:2" hidden="1" outlineLevel="2" x14ac:dyDescent="0.25">
      <c r="A1446">
        <f>YEAR('cukier'!A1440)</f>
        <v>2011</v>
      </c>
      <c r="B1446" s="4">
        <v>184</v>
      </c>
    </row>
    <row r="1447" spans="1:2" hidden="1" outlineLevel="2" x14ac:dyDescent="0.25">
      <c r="A1447">
        <f>YEAR('cukier'!A1441)</f>
        <v>2011</v>
      </c>
      <c r="B1447" s="4">
        <v>450</v>
      </c>
    </row>
    <row r="1448" spans="1:2" hidden="1" outlineLevel="2" x14ac:dyDescent="0.25">
      <c r="A1448">
        <f>YEAR('cukier'!A1442)</f>
        <v>2011</v>
      </c>
      <c r="B1448" s="4">
        <v>140</v>
      </c>
    </row>
    <row r="1449" spans="1:2" hidden="1" outlineLevel="2" x14ac:dyDescent="0.25">
      <c r="A1449">
        <f>YEAR('cukier'!A1443)</f>
        <v>2011</v>
      </c>
      <c r="B1449" s="4">
        <v>52</v>
      </c>
    </row>
    <row r="1450" spans="1:2" hidden="1" outlineLevel="2" x14ac:dyDescent="0.25">
      <c r="A1450">
        <f>YEAR('cukier'!A1444)</f>
        <v>2011</v>
      </c>
      <c r="B1450" s="4">
        <v>2</v>
      </c>
    </row>
    <row r="1451" spans="1:2" hidden="1" outlineLevel="2" x14ac:dyDescent="0.25">
      <c r="A1451">
        <f>YEAR('cukier'!A1445)</f>
        <v>2011</v>
      </c>
      <c r="B1451" s="4">
        <v>13</v>
      </c>
    </row>
    <row r="1452" spans="1:2" hidden="1" outlineLevel="2" x14ac:dyDescent="0.25">
      <c r="A1452">
        <f>YEAR('cukier'!A1446)</f>
        <v>2011</v>
      </c>
      <c r="B1452" s="4">
        <v>73</v>
      </c>
    </row>
    <row r="1453" spans="1:2" hidden="1" outlineLevel="2" x14ac:dyDescent="0.25">
      <c r="A1453">
        <f>YEAR('cukier'!A1447)</f>
        <v>2011</v>
      </c>
      <c r="B1453" s="4">
        <v>123</v>
      </c>
    </row>
    <row r="1454" spans="1:2" hidden="1" outlineLevel="2" x14ac:dyDescent="0.25">
      <c r="A1454">
        <f>YEAR('cukier'!A1448)</f>
        <v>2011</v>
      </c>
      <c r="B1454" s="4">
        <v>3</v>
      </c>
    </row>
    <row r="1455" spans="1:2" hidden="1" outlineLevel="2" x14ac:dyDescent="0.25">
      <c r="A1455">
        <f>YEAR('cukier'!A1449)</f>
        <v>2011</v>
      </c>
      <c r="B1455" s="4">
        <v>93</v>
      </c>
    </row>
    <row r="1456" spans="1:2" hidden="1" outlineLevel="2" x14ac:dyDescent="0.25">
      <c r="A1456">
        <f>YEAR('cukier'!A1450)</f>
        <v>2011</v>
      </c>
      <c r="B1456" s="4">
        <v>310</v>
      </c>
    </row>
    <row r="1457" spans="1:2" hidden="1" outlineLevel="2" x14ac:dyDescent="0.25">
      <c r="A1457">
        <f>YEAR('cukier'!A1451)</f>
        <v>2011</v>
      </c>
      <c r="B1457" s="4">
        <v>77</v>
      </c>
    </row>
    <row r="1458" spans="1:2" hidden="1" outlineLevel="2" x14ac:dyDescent="0.25">
      <c r="A1458">
        <f>YEAR('cukier'!A1452)</f>
        <v>2011</v>
      </c>
      <c r="B1458" s="4">
        <v>21</v>
      </c>
    </row>
    <row r="1459" spans="1:2" hidden="1" outlineLevel="2" x14ac:dyDescent="0.25">
      <c r="A1459">
        <f>YEAR('cukier'!A1453)</f>
        <v>2011</v>
      </c>
      <c r="B1459" s="4">
        <v>3</v>
      </c>
    </row>
    <row r="1460" spans="1:2" hidden="1" outlineLevel="2" x14ac:dyDescent="0.25">
      <c r="A1460">
        <f>YEAR('cukier'!A1454)</f>
        <v>2011</v>
      </c>
      <c r="B1460" s="4">
        <v>176</v>
      </c>
    </row>
    <row r="1461" spans="1:2" hidden="1" outlineLevel="2" x14ac:dyDescent="0.25">
      <c r="A1461">
        <f>YEAR('cukier'!A1455)</f>
        <v>2011</v>
      </c>
      <c r="B1461" s="4">
        <v>20</v>
      </c>
    </row>
    <row r="1462" spans="1:2" hidden="1" outlineLevel="2" x14ac:dyDescent="0.25">
      <c r="A1462">
        <f>YEAR('cukier'!A1456)</f>
        <v>2011</v>
      </c>
      <c r="B1462" s="4">
        <v>230</v>
      </c>
    </row>
    <row r="1463" spans="1:2" hidden="1" outlineLevel="2" x14ac:dyDescent="0.25">
      <c r="A1463">
        <f>YEAR('cukier'!A1457)</f>
        <v>2011</v>
      </c>
      <c r="B1463" s="4">
        <v>10</v>
      </c>
    </row>
    <row r="1464" spans="1:2" hidden="1" outlineLevel="2" x14ac:dyDescent="0.25">
      <c r="A1464">
        <f>YEAR('cukier'!A1458)</f>
        <v>2011</v>
      </c>
      <c r="B1464" s="4">
        <v>12</v>
      </c>
    </row>
    <row r="1465" spans="1:2" hidden="1" outlineLevel="2" x14ac:dyDescent="0.25">
      <c r="A1465">
        <f>YEAR('cukier'!A1459)</f>
        <v>2011</v>
      </c>
      <c r="B1465" s="4">
        <v>11</v>
      </c>
    </row>
    <row r="1466" spans="1:2" hidden="1" outlineLevel="2" x14ac:dyDescent="0.25">
      <c r="A1466">
        <f>YEAR('cukier'!A1460)</f>
        <v>2011</v>
      </c>
      <c r="B1466" s="4">
        <v>383</v>
      </c>
    </row>
    <row r="1467" spans="1:2" hidden="1" outlineLevel="2" x14ac:dyDescent="0.25">
      <c r="A1467">
        <f>YEAR('cukier'!A1461)</f>
        <v>2011</v>
      </c>
      <c r="B1467" s="4">
        <v>249</v>
      </c>
    </row>
    <row r="1468" spans="1:2" hidden="1" outlineLevel="2" x14ac:dyDescent="0.25">
      <c r="A1468">
        <f>YEAR('cukier'!A1462)</f>
        <v>2011</v>
      </c>
      <c r="B1468" s="4">
        <v>8</v>
      </c>
    </row>
    <row r="1469" spans="1:2" hidden="1" outlineLevel="2" x14ac:dyDescent="0.25">
      <c r="A1469">
        <f>YEAR('cukier'!A1463)</f>
        <v>2011</v>
      </c>
      <c r="B1469" s="4">
        <v>42</v>
      </c>
    </row>
    <row r="1470" spans="1:2" hidden="1" outlineLevel="2" x14ac:dyDescent="0.25">
      <c r="A1470">
        <f>YEAR('cukier'!A1464)</f>
        <v>2011</v>
      </c>
      <c r="B1470" s="4">
        <v>1</v>
      </c>
    </row>
    <row r="1471" spans="1:2" hidden="1" outlineLevel="2" x14ac:dyDescent="0.25">
      <c r="A1471">
        <f>YEAR('cukier'!A1465)</f>
        <v>2011</v>
      </c>
      <c r="B1471" s="4">
        <v>340</v>
      </c>
    </row>
    <row r="1472" spans="1:2" hidden="1" outlineLevel="2" x14ac:dyDescent="0.25">
      <c r="A1472">
        <f>YEAR('cukier'!A1466)</f>
        <v>2011</v>
      </c>
      <c r="B1472" s="4">
        <v>394</v>
      </c>
    </row>
    <row r="1473" spans="1:2" hidden="1" outlineLevel="2" x14ac:dyDescent="0.25">
      <c r="A1473">
        <f>YEAR('cukier'!A1467)</f>
        <v>2011</v>
      </c>
      <c r="B1473" s="4">
        <v>176</v>
      </c>
    </row>
    <row r="1474" spans="1:2" hidden="1" outlineLevel="2" x14ac:dyDescent="0.25">
      <c r="A1474">
        <f>YEAR('cukier'!A1468)</f>
        <v>2011</v>
      </c>
      <c r="B1474" s="4">
        <v>181</v>
      </c>
    </row>
    <row r="1475" spans="1:2" hidden="1" outlineLevel="2" x14ac:dyDescent="0.25">
      <c r="A1475">
        <f>YEAR('cukier'!A1469)</f>
        <v>2011</v>
      </c>
      <c r="B1475" s="4">
        <v>26</v>
      </c>
    </row>
    <row r="1476" spans="1:2" hidden="1" outlineLevel="2" x14ac:dyDescent="0.25">
      <c r="A1476">
        <f>YEAR('cukier'!A1470)</f>
        <v>2011</v>
      </c>
      <c r="B1476" s="4">
        <v>73</v>
      </c>
    </row>
    <row r="1477" spans="1:2" hidden="1" outlineLevel="2" x14ac:dyDescent="0.25">
      <c r="A1477">
        <f>YEAR('cukier'!A1471)</f>
        <v>2011</v>
      </c>
      <c r="B1477" s="4">
        <v>274</v>
      </c>
    </row>
    <row r="1478" spans="1:2" hidden="1" outlineLevel="2" x14ac:dyDescent="0.25">
      <c r="A1478">
        <f>YEAR('cukier'!A1472)</f>
        <v>2011</v>
      </c>
      <c r="B1478" s="4">
        <v>8</v>
      </c>
    </row>
    <row r="1479" spans="1:2" hidden="1" outlineLevel="2" x14ac:dyDescent="0.25">
      <c r="A1479">
        <f>YEAR('cukier'!A1473)</f>
        <v>2011</v>
      </c>
      <c r="B1479" s="4">
        <v>12</v>
      </c>
    </row>
    <row r="1480" spans="1:2" hidden="1" outlineLevel="2" x14ac:dyDescent="0.25">
      <c r="A1480">
        <f>YEAR('cukier'!A1474)</f>
        <v>2011</v>
      </c>
      <c r="B1480" s="4">
        <v>496</v>
      </c>
    </row>
    <row r="1481" spans="1:2" hidden="1" outlineLevel="2" x14ac:dyDescent="0.25">
      <c r="A1481">
        <f>YEAR('cukier'!A1475)</f>
        <v>2011</v>
      </c>
      <c r="B1481" s="4">
        <v>5</v>
      </c>
    </row>
    <row r="1482" spans="1:2" hidden="1" outlineLevel="2" x14ac:dyDescent="0.25">
      <c r="A1482">
        <f>YEAR('cukier'!A1476)</f>
        <v>2011</v>
      </c>
      <c r="B1482" s="4">
        <v>2</v>
      </c>
    </row>
    <row r="1483" spans="1:2" hidden="1" outlineLevel="2" x14ac:dyDescent="0.25">
      <c r="A1483">
        <f>YEAR('cukier'!A1477)</f>
        <v>2011</v>
      </c>
      <c r="B1483" s="4">
        <v>77</v>
      </c>
    </row>
    <row r="1484" spans="1:2" hidden="1" outlineLevel="2" x14ac:dyDescent="0.25">
      <c r="A1484">
        <f>YEAR('cukier'!A1478)</f>
        <v>2011</v>
      </c>
      <c r="B1484" s="4">
        <v>134</v>
      </c>
    </row>
    <row r="1485" spans="1:2" hidden="1" outlineLevel="2" x14ac:dyDescent="0.25">
      <c r="A1485">
        <f>YEAR('cukier'!A1479)</f>
        <v>2011</v>
      </c>
      <c r="B1485" s="4">
        <v>4</v>
      </c>
    </row>
    <row r="1486" spans="1:2" hidden="1" outlineLevel="2" x14ac:dyDescent="0.25">
      <c r="A1486">
        <f>YEAR('cukier'!A1480)</f>
        <v>2011</v>
      </c>
      <c r="B1486" s="4">
        <v>46</v>
      </c>
    </row>
    <row r="1487" spans="1:2" hidden="1" outlineLevel="2" x14ac:dyDescent="0.25">
      <c r="A1487">
        <f>YEAR('cukier'!A1481)</f>
        <v>2011</v>
      </c>
      <c r="B1487" s="4">
        <v>43</v>
      </c>
    </row>
    <row r="1488" spans="1:2" hidden="1" outlineLevel="2" x14ac:dyDescent="0.25">
      <c r="A1488">
        <f>YEAR('cukier'!A1482)</f>
        <v>2011</v>
      </c>
      <c r="B1488" s="4">
        <v>2</v>
      </c>
    </row>
    <row r="1489" spans="1:2" hidden="1" outlineLevel="2" x14ac:dyDescent="0.25">
      <c r="A1489">
        <f>YEAR('cukier'!A1483)</f>
        <v>2011</v>
      </c>
      <c r="B1489" s="4">
        <v>100</v>
      </c>
    </row>
    <row r="1490" spans="1:2" hidden="1" outlineLevel="2" x14ac:dyDescent="0.25">
      <c r="A1490">
        <f>YEAR('cukier'!A1484)</f>
        <v>2011</v>
      </c>
      <c r="B1490" s="4">
        <v>438</v>
      </c>
    </row>
    <row r="1491" spans="1:2" hidden="1" outlineLevel="2" x14ac:dyDescent="0.25">
      <c r="A1491">
        <f>YEAR('cukier'!A1485)</f>
        <v>2011</v>
      </c>
      <c r="B1491" s="4">
        <v>69</v>
      </c>
    </row>
    <row r="1492" spans="1:2" hidden="1" outlineLevel="2" x14ac:dyDescent="0.25">
      <c r="A1492">
        <f>YEAR('cukier'!A1486)</f>
        <v>2011</v>
      </c>
      <c r="B1492" s="4">
        <v>22</v>
      </c>
    </row>
    <row r="1493" spans="1:2" hidden="1" outlineLevel="2" x14ac:dyDescent="0.25">
      <c r="A1493">
        <f>YEAR('cukier'!A1487)</f>
        <v>2011</v>
      </c>
      <c r="B1493" s="4">
        <v>130</v>
      </c>
    </row>
    <row r="1494" spans="1:2" hidden="1" outlineLevel="2" x14ac:dyDescent="0.25">
      <c r="A1494">
        <f>YEAR('cukier'!A1488)</f>
        <v>2011</v>
      </c>
      <c r="B1494" s="4">
        <v>5</v>
      </c>
    </row>
    <row r="1495" spans="1:2" hidden="1" outlineLevel="2" x14ac:dyDescent="0.25">
      <c r="A1495">
        <f>YEAR('cukier'!A1489)</f>
        <v>2011</v>
      </c>
      <c r="B1495" s="4">
        <v>62</v>
      </c>
    </row>
    <row r="1496" spans="1:2" hidden="1" outlineLevel="2" x14ac:dyDescent="0.25">
      <c r="A1496">
        <f>YEAR('cukier'!A1490)</f>
        <v>2011</v>
      </c>
      <c r="B1496" s="4">
        <v>8</v>
      </c>
    </row>
    <row r="1497" spans="1:2" hidden="1" outlineLevel="2" x14ac:dyDescent="0.25">
      <c r="A1497">
        <f>YEAR('cukier'!A1491)</f>
        <v>2011</v>
      </c>
      <c r="B1497" s="4">
        <v>18</v>
      </c>
    </row>
    <row r="1498" spans="1:2" hidden="1" outlineLevel="2" x14ac:dyDescent="0.25">
      <c r="A1498">
        <f>YEAR('cukier'!A1492)</f>
        <v>2011</v>
      </c>
      <c r="B1498" s="4">
        <v>146</v>
      </c>
    </row>
    <row r="1499" spans="1:2" hidden="1" outlineLevel="2" x14ac:dyDescent="0.25">
      <c r="A1499">
        <f>YEAR('cukier'!A1493)</f>
        <v>2011</v>
      </c>
      <c r="B1499" s="4">
        <v>5</v>
      </c>
    </row>
    <row r="1500" spans="1:2" hidden="1" outlineLevel="2" x14ac:dyDescent="0.25">
      <c r="A1500">
        <f>YEAR('cukier'!A1494)</f>
        <v>2011</v>
      </c>
      <c r="B1500" s="4">
        <v>20</v>
      </c>
    </row>
    <row r="1501" spans="1:2" hidden="1" outlineLevel="2" x14ac:dyDescent="0.25">
      <c r="A1501">
        <f>YEAR('cukier'!A1495)</f>
        <v>2011</v>
      </c>
      <c r="B1501" s="4">
        <v>153</v>
      </c>
    </row>
    <row r="1502" spans="1:2" hidden="1" outlineLevel="2" x14ac:dyDescent="0.25">
      <c r="A1502">
        <f>YEAR('cukier'!A1496)</f>
        <v>2011</v>
      </c>
      <c r="B1502" s="4">
        <v>227</v>
      </c>
    </row>
    <row r="1503" spans="1:2" hidden="1" outlineLevel="2" x14ac:dyDescent="0.25">
      <c r="A1503">
        <f>YEAR('cukier'!A1497)</f>
        <v>2011</v>
      </c>
      <c r="B1503" s="4">
        <v>52</v>
      </c>
    </row>
    <row r="1504" spans="1:2" hidden="1" outlineLevel="2" x14ac:dyDescent="0.25">
      <c r="A1504">
        <f>YEAR('cukier'!A1498)</f>
        <v>2011</v>
      </c>
      <c r="B1504" s="4">
        <v>108</v>
      </c>
    </row>
    <row r="1505" spans="1:2" hidden="1" outlineLevel="2" x14ac:dyDescent="0.25">
      <c r="A1505">
        <f>YEAR('cukier'!A1499)</f>
        <v>2011</v>
      </c>
      <c r="B1505" s="4">
        <v>236</v>
      </c>
    </row>
    <row r="1506" spans="1:2" hidden="1" outlineLevel="2" x14ac:dyDescent="0.25">
      <c r="A1506">
        <f>YEAR('cukier'!A1500)</f>
        <v>2011</v>
      </c>
      <c r="B1506" s="4">
        <v>125</v>
      </c>
    </row>
    <row r="1507" spans="1:2" hidden="1" outlineLevel="2" x14ac:dyDescent="0.25">
      <c r="A1507">
        <f>YEAR('cukier'!A1501)</f>
        <v>2011</v>
      </c>
      <c r="B1507" s="4">
        <v>183</v>
      </c>
    </row>
    <row r="1508" spans="1:2" hidden="1" outlineLevel="2" x14ac:dyDescent="0.25">
      <c r="A1508">
        <f>YEAR('cukier'!A1502)</f>
        <v>2011</v>
      </c>
      <c r="B1508" s="4">
        <v>130</v>
      </c>
    </row>
    <row r="1509" spans="1:2" hidden="1" outlineLevel="2" x14ac:dyDescent="0.25">
      <c r="A1509">
        <f>YEAR('cukier'!A1503)</f>
        <v>2011</v>
      </c>
      <c r="B1509" s="4">
        <v>4</v>
      </c>
    </row>
    <row r="1510" spans="1:2" hidden="1" outlineLevel="2" x14ac:dyDescent="0.25">
      <c r="A1510">
        <f>YEAR('cukier'!A1504)</f>
        <v>2011</v>
      </c>
      <c r="B1510" s="4">
        <v>3</v>
      </c>
    </row>
    <row r="1511" spans="1:2" hidden="1" outlineLevel="2" x14ac:dyDescent="0.25">
      <c r="A1511">
        <f>YEAR('cukier'!A1505)</f>
        <v>2011</v>
      </c>
      <c r="B1511" s="4">
        <v>16</v>
      </c>
    </row>
    <row r="1512" spans="1:2" hidden="1" outlineLevel="2" x14ac:dyDescent="0.25">
      <c r="A1512">
        <f>YEAR('cukier'!A1506)</f>
        <v>2011</v>
      </c>
      <c r="B1512" s="4">
        <v>197</v>
      </c>
    </row>
    <row r="1513" spans="1:2" hidden="1" outlineLevel="2" x14ac:dyDescent="0.25">
      <c r="A1513">
        <f>YEAR('cukier'!A1507)</f>
        <v>2011</v>
      </c>
      <c r="B1513" s="4">
        <v>4</v>
      </c>
    </row>
    <row r="1514" spans="1:2" hidden="1" outlineLevel="2" x14ac:dyDescent="0.25">
      <c r="A1514">
        <f>YEAR('cukier'!A1508)</f>
        <v>2011</v>
      </c>
      <c r="B1514" s="4">
        <v>57</v>
      </c>
    </row>
    <row r="1515" spans="1:2" hidden="1" outlineLevel="2" x14ac:dyDescent="0.25">
      <c r="A1515">
        <f>YEAR('cukier'!A1509)</f>
        <v>2011</v>
      </c>
      <c r="B1515" s="4">
        <v>16</v>
      </c>
    </row>
    <row r="1516" spans="1:2" hidden="1" outlineLevel="2" x14ac:dyDescent="0.25">
      <c r="A1516">
        <f>YEAR('cukier'!A1510)</f>
        <v>2011</v>
      </c>
      <c r="B1516" s="4">
        <v>89</v>
      </c>
    </row>
    <row r="1517" spans="1:2" outlineLevel="1" collapsed="1" x14ac:dyDescent="0.25">
      <c r="A1517" s="20" t="s">
        <v>495</v>
      </c>
      <c r="B1517" s="4">
        <f>SUBTOTAL(9,B1323:B1516)</f>
        <v>23778</v>
      </c>
    </row>
    <row r="1518" spans="1:2" hidden="1" outlineLevel="2" x14ac:dyDescent="0.25">
      <c r="A1518">
        <f>YEAR('cukier'!A1511)</f>
        <v>2012</v>
      </c>
      <c r="B1518" s="4">
        <v>74</v>
      </c>
    </row>
    <row r="1519" spans="1:2" hidden="1" outlineLevel="2" x14ac:dyDescent="0.25">
      <c r="A1519">
        <f>YEAR('cukier'!A1512)</f>
        <v>2012</v>
      </c>
      <c r="B1519" s="4">
        <v>243</v>
      </c>
    </row>
    <row r="1520" spans="1:2" hidden="1" outlineLevel="2" x14ac:dyDescent="0.25">
      <c r="A1520">
        <f>YEAR('cukier'!A1513)</f>
        <v>2012</v>
      </c>
      <c r="B1520" s="4">
        <v>460</v>
      </c>
    </row>
    <row r="1521" spans="1:2" hidden="1" outlineLevel="2" x14ac:dyDescent="0.25">
      <c r="A1521">
        <f>YEAR('cukier'!A1514)</f>
        <v>2012</v>
      </c>
      <c r="B1521" s="4">
        <v>20</v>
      </c>
    </row>
    <row r="1522" spans="1:2" hidden="1" outlineLevel="2" x14ac:dyDescent="0.25">
      <c r="A1522">
        <f>YEAR('cukier'!A1515)</f>
        <v>2012</v>
      </c>
      <c r="B1522" s="4">
        <v>250</v>
      </c>
    </row>
    <row r="1523" spans="1:2" hidden="1" outlineLevel="2" x14ac:dyDescent="0.25">
      <c r="A1523">
        <f>YEAR('cukier'!A1516)</f>
        <v>2012</v>
      </c>
      <c r="B1523" s="4">
        <v>78</v>
      </c>
    </row>
    <row r="1524" spans="1:2" hidden="1" outlineLevel="2" x14ac:dyDescent="0.25">
      <c r="A1524">
        <f>YEAR('cukier'!A1517)</f>
        <v>2012</v>
      </c>
      <c r="B1524" s="4">
        <v>170</v>
      </c>
    </row>
    <row r="1525" spans="1:2" hidden="1" outlineLevel="2" x14ac:dyDescent="0.25">
      <c r="A1525">
        <f>YEAR('cukier'!A1518)</f>
        <v>2012</v>
      </c>
      <c r="B1525" s="4">
        <v>128</v>
      </c>
    </row>
    <row r="1526" spans="1:2" hidden="1" outlineLevel="2" x14ac:dyDescent="0.25">
      <c r="A1526">
        <f>YEAR('cukier'!A1519)</f>
        <v>2012</v>
      </c>
      <c r="B1526" s="4">
        <v>53</v>
      </c>
    </row>
    <row r="1527" spans="1:2" hidden="1" outlineLevel="2" x14ac:dyDescent="0.25">
      <c r="A1527">
        <f>YEAR('cukier'!A1520)</f>
        <v>2012</v>
      </c>
      <c r="B1527" s="4">
        <v>223</v>
      </c>
    </row>
    <row r="1528" spans="1:2" hidden="1" outlineLevel="2" x14ac:dyDescent="0.25">
      <c r="A1528">
        <f>YEAR('cukier'!A1521)</f>
        <v>2012</v>
      </c>
      <c r="B1528" s="4">
        <v>47</v>
      </c>
    </row>
    <row r="1529" spans="1:2" hidden="1" outlineLevel="2" x14ac:dyDescent="0.25">
      <c r="A1529">
        <f>YEAR('cukier'!A1522)</f>
        <v>2012</v>
      </c>
      <c r="B1529" s="4">
        <v>112</v>
      </c>
    </row>
    <row r="1530" spans="1:2" hidden="1" outlineLevel="2" x14ac:dyDescent="0.25">
      <c r="A1530">
        <f>YEAR('cukier'!A1523)</f>
        <v>2012</v>
      </c>
      <c r="B1530" s="4">
        <v>201</v>
      </c>
    </row>
    <row r="1531" spans="1:2" hidden="1" outlineLevel="2" x14ac:dyDescent="0.25">
      <c r="A1531">
        <f>YEAR('cukier'!A1524)</f>
        <v>2012</v>
      </c>
      <c r="B1531" s="4">
        <v>121</v>
      </c>
    </row>
    <row r="1532" spans="1:2" hidden="1" outlineLevel="2" x14ac:dyDescent="0.25">
      <c r="A1532">
        <f>YEAR('cukier'!A1525)</f>
        <v>2012</v>
      </c>
      <c r="B1532" s="4">
        <v>462</v>
      </c>
    </row>
    <row r="1533" spans="1:2" hidden="1" outlineLevel="2" x14ac:dyDescent="0.25">
      <c r="A1533">
        <f>YEAR('cukier'!A1526)</f>
        <v>2012</v>
      </c>
      <c r="B1533" s="4">
        <v>333</v>
      </c>
    </row>
    <row r="1534" spans="1:2" hidden="1" outlineLevel="2" x14ac:dyDescent="0.25">
      <c r="A1534">
        <f>YEAR('cukier'!A1527)</f>
        <v>2012</v>
      </c>
      <c r="B1534" s="4">
        <v>9</v>
      </c>
    </row>
    <row r="1535" spans="1:2" hidden="1" outlineLevel="2" x14ac:dyDescent="0.25">
      <c r="A1535">
        <f>YEAR('cukier'!A1528)</f>
        <v>2012</v>
      </c>
      <c r="B1535" s="4">
        <v>104</v>
      </c>
    </row>
    <row r="1536" spans="1:2" hidden="1" outlineLevel="2" x14ac:dyDescent="0.25">
      <c r="A1536">
        <f>YEAR('cukier'!A1529)</f>
        <v>2012</v>
      </c>
      <c r="B1536" s="4">
        <v>104</v>
      </c>
    </row>
    <row r="1537" spans="1:2" hidden="1" outlineLevel="2" x14ac:dyDescent="0.25">
      <c r="A1537">
        <f>YEAR('cukier'!A1530)</f>
        <v>2012</v>
      </c>
      <c r="B1537" s="4">
        <v>78</v>
      </c>
    </row>
    <row r="1538" spans="1:2" hidden="1" outlineLevel="2" x14ac:dyDescent="0.25">
      <c r="A1538">
        <f>YEAR('cukier'!A1531)</f>
        <v>2012</v>
      </c>
      <c r="B1538" s="4">
        <v>53</v>
      </c>
    </row>
    <row r="1539" spans="1:2" hidden="1" outlineLevel="2" x14ac:dyDescent="0.25">
      <c r="A1539">
        <f>YEAR('cukier'!A1532)</f>
        <v>2012</v>
      </c>
      <c r="B1539" s="4">
        <v>305</v>
      </c>
    </row>
    <row r="1540" spans="1:2" hidden="1" outlineLevel="2" x14ac:dyDescent="0.25">
      <c r="A1540">
        <f>YEAR('cukier'!A1533)</f>
        <v>2012</v>
      </c>
      <c r="B1540" s="4">
        <v>363</v>
      </c>
    </row>
    <row r="1541" spans="1:2" hidden="1" outlineLevel="2" x14ac:dyDescent="0.25">
      <c r="A1541">
        <f>YEAR('cukier'!A1534)</f>
        <v>2012</v>
      </c>
      <c r="B1541" s="4">
        <v>19</v>
      </c>
    </row>
    <row r="1542" spans="1:2" hidden="1" outlineLevel="2" x14ac:dyDescent="0.25">
      <c r="A1542">
        <f>YEAR('cukier'!A1535)</f>
        <v>2012</v>
      </c>
      <c r="B1542" s="4">
        <v>248</v>
      </c>
    </row>
    <row r="1543" spans="1:2" hidden="1" outlineLevel="2" x14ac:dyDescent="0.25">
      <c r="A1543">
        <f>YEAR('cukier'!A1536)</f>
        <v>2012</v>
      </c>
      <c r="B1543" s="4">
        <v>64</v>
      </c>
    </row>
    <row r="1544" spans="1:2" hidden="1" outlineLevel="2" x14ac:dyDescent="0.25">
      <c r="A1544">
        <f>YEAR('cukier'!A1537)</f>
        <v>2012</v>
      </c>
      <c r="B1544" s="4">
        <v>288</v>
      </c>
    </row>
    <row r="1545" spans="1:2" hidden="1" outlineLevel="2" x14ac:dyDescent="0.25">
      <c r="A1545">
        <f>YEAR('cukier'!A1538)</f>
        <v>2012</v>
      </c>
      <c r="B1545" s="4">
        <v>18</v>
      </c>
    </row>
    <row r="1546" spans="1:2" hidden="1" outlineLevel="2" x14ac:dyDescent="0.25">
      <c r="A1546">
        <f>YEAR('cukier'!A1539)</f>
        <v>2012</v>
      </c>
      <c r="B1546" s="4">
        <v>54</v>
      </c>
    </row>
    <row r="1547" spans="1:2" hidden="1" outlineLevel="2" x14ac:dyDescent="0.25">
      <c r="A1547">
        <f>YEAR('cukier'!A1540)</f>
        <v>2012</v>
      </c>
      <c r="B1547" s="4">
        <v>3</v>
      </c>
    </row>
    <row r="1548" spans="1:2" hidden="1" outlineLevel="2" x14ac:dyDescent="0.25">
      <c r="A1548">
        <f>YEAR('cukier'!A1541)</f>
        <v>2012</v>
      </c>
      <c r="B1548" s="4">
        <v>9</v>
      </c>
    </row>
    <row r="1549" spans="1:2" hidden="1" outlineLevel="2" x14ac:dyDescent="0.25">
      <c r="A1549">
        <f>YEAR('cukier'!A1542)</f>
        <v>2012</v>
      </c>
      <c r="B1549" s="4">
        <v>19</v>
      </c>
    </row>
    <row r="1550" spans="1:2" hidden="1" outlineLevel="2" x14ac:dyDescent="0.25">
      <c r="A1550">
        <f>YEAR('cukier'!A1543)</f>
        <v>2012</v>
      </c>
      <c r="B1550" s="4">
        <v>198</v>
      </c>
    </row>
    <row r="1551" spans="1:2" hidden="1" outlineLevel="2" x14ac:dyDescent="0.25">
      <c r="A1551">
        <f>YEAR('cukier'!A1544)</f>
        <v>2012</v>
      </c>
      <c r="B1551" s="4">
        <v>417</v>
      </c>
    </row>
    <row r="1552" spans="1:2" hidden="1" outlineLevel="2" x14ac:dyDescent="0.25">
      <c r="A1552">
        <f>YEAR('cukier'!A1545)</f>
        <v>2012</v>
      </c>
      <c r="B1552" s="4">
        <v>221</v>
      </c>
    </row>
    <row r="1553" spans="1:2" hidden="1" outlineLevel="2" x14ac:dyDescent="0.25">
      <c r="A1553">
        <f>YEAR('cukier'!A1546)</f>
        <v>2012</v>
      </c>
      <c r="B1553" s="4">
        <v>53</v>
      </c>
    </row>
    <row r="1554" spans="1:2" hidden="1" outlineLevel="2" x14ac:dyDescent="0.25">
      <c r="A1554">
        <f>YEAR('cukier'!A1547)</f>
        <v>2012</v>
      </c>
      <c r="B1554" s="4">
        <v>127</v>
      </c>
    </row>
    <row r="1555" spans="1:2" hidden="1" outlineLevel="2" x14ac:dyDescent="0.25">
      <c r="A1555">
        <f>YEAR('cukier'!A1548)</f>
        <v>2012</v>
      </c>
      <c r="B1555" s="4">
        <v>340</v>
      </c>
    </row>
    <row r="1556" spans="1:2" hidden="1" outlineLevel="2" x14ac:dyDescent="0.25">
      <c r="A1556">
        <f>YEAR('cukier'!A1549)</f>
        <v>2012</v>
      </c>
      <c r="B1556" s="4">
        <v>310</v>
      </c>
    </row>
    <row r="1557" spans="1:2" hidden="1" outlineLevel="2" x14ac:dyDescent="0.25">
      <c r="A1557">
        <f>YEAR('cukier'!A1550)</f>
        <v>2012</v>
      </c>
      <c r="B1557" s="4">
        <v>8</v>
      </c>
    </row>
    <row r="1558" spans="1:2" hidden="1" outlineLevel="2" x14ac:dyDescent="0.25">
      <c r="A1558">
        <f>YEAR('cukier'!A1551)</f>
        <v>2012</v>
      </c>
      <c r="B1558" s="4">
        <v>132</v>
      </c>
    </row>
    <row r="1559" spans="1:2" hidden="1" outlineLevel="2" x14ac:dyDescent="0.25">
      <c r="A1559">
        <f>YEAR('cukier'!A1552)</f>
        <v>2012</v>
      </c>
      <c r="B1559" s="4">
        <v>168</v>
      </c>
    </row>
    <row r="1560" spans="1:2" hidden="1" outlineLevel="2" x14ac:dyDescent="0.25">
      <c r="A1560">
        <f>YEAR('cukier'!A1553)</f>
        <v>2012</v>
      </c>
      <c r="B1560" s="4">
        <v>49</v>
      </c>
    </row>
    <row r="1561" spans="1:2" hidden="1" outlineLevel="2" x14ac:dyDescent="0.25">
      <c r="A1561">
        <f>YEAR('cukier'!A1554)</f>
        <v>2012</v>
      </c>
      <c r="B1561" s="4">
        <v>140</v>
      </c>
    </row>
    <row r="1562" spans="1:2" hidden="1" outlineLevel="2" x14ac:dyDescent="0.25">
      <c r="A1562">
        <f>YEAR('cukier'!A1555)</f>
        <v>2012</v>
      </c>
      <c r="B1562" s="4">
        <v>140</v>
      </c>
    </row>
    <row r="1563" spans="1:2" hidden="1" outlineLevel="2" x14ac:dyDescent="0.25">
      <c r="A1563">
        <f>YEAR('cukier'!A1556)</f>
        <v>2012</v>
      </c>
      <c r="B1563" s="4">
        <v>194</v>
      </c>
    </row>
    <row r="1564" spans="1:2" hidden="1" outlineLevel="2" x14ac:dyDescent="0.25">
      <c r="A1564">
        <f>YEAR('cukier'!A1557)</f>
        <v>2012</v>
      </c>
      <c r="B1564" s="4">
        <v>123</v>
      </c>
    </row>
    <row r="1565" spans="1:2" hidden="1" outlineLevel="2" x14ac:dyDescent="0.25">
      <c r="A1565">
        <f>YEAR('cukier'!A1558)</f>
        <v>2012</v>
      </c>
      <c r="B1565" s="4">
        <v>11</v>
      </c>
    </row>
    <row r="1566" spans="1:2" hidden="1" outlineLevel="2" x14ac:dyDescent="0.25">
      <c r="A1566">
        <f>YEAR('cukier'!A1559)</f>
        <v>2012</v>
      </c>
      <c r="B1566" s="4">
        <v>1</v>
      </c>
    </row>
    <row r="1567" spans="1:2" hidden="1" outlineLevel="2" x14ac:dyDescent="0.25">
      <c r="A1567">
        <f>YEAR('cukier'!A1560)</f>
        <v>2012</v>
      </c>
      <c r="B1567" s="4">
        <v>267</v>
      </c>
    </row>
    <row r="1568" spans="1:2" hidden="1" outlineLevel="2" x14ac:dyDescent="0.25">
      <c r="A1568">
        <f>YEAR('cukier'!A1561)</f>
        <v>2012</v>
      </c>
      <c r="B1568" s="4">
        <v>14</v>
      </c>
    </row>
    <row r="1569" spans="1:2" hidden="1" outlineLevel="2" x14ac:dyDescent="0.25">
      <c r="A1569">
        <f>YEAR('cukier'!A1562)</f>
        <v>2012</v>
      </c>
      <c r="B1569" s="4">
        <v>160</v>
      </c>
    </row>
    <row r="1570" spans="1:2" hidden="1" outlineLevel="2" x14ac:dyDescent="0.25">
      <c r="A1570">
        <f>YEAR('cukier'!A1563)</f>
        <v>2012</v>
      </c>
      <c r="B1570" s="4">
        <v>437</v>
      </c>
    </row>
    <row r="1571" spans="1:2" hidden="1" outlineLevel="2" x14ac:dyDescent="0.25">
      <c r="A1571">
        <f>YEAR('cukier'!A1564)</f>
        <v>2012</v>
      </c>
      <c r="B1571" s="4">
        <v>71</v>
      </c>
    </row>
    <row r="1572" spans="1:2" hidden="1" outlineLevel="2" x14ac:dyDescent="0.25">
      <c r="A1572">
        <f>YEAR('cukier'!A1565)</f>
        <v>2012</v>
      </c>
      <c r="B1572" s="4">
        <v>35</v>
      </c>
    </row>
    <row r="1573" spans="1:2" hidden="1" outlineLevel="2" x14ac:dyDescent="0.25">
      <c r="A1573">
        <f>YEAR('cukier'!A1566)</f>
        <v>2012</v>
      </c>
      <c r="B1573" s="4">
        <v>116</v>
      </c>
    </row>
    <row r="1574" spans="1:2" hidden="1" outlineLevel="2" x14ac:dyDescent="0.25">
      <c r="A1574">
        <f>YEAR('cukier'!A1567)</f>
        <v>2012</v>
      </c>
      <c r="B1574" s="4">
        <v>152</v>
      </c>
    </row>
    <row r="1575" spans="1:2" hidden="1" outlineLevel="2" x14ac:dyDescent="0.25">
      <c r="A1575">
        <f>YEAR('cukier'!A1568)</f>
        <v>2012</v>
      </c>
      <c r="B1575" s="4">
        <v>309</v>
      </c>
    </row>
    <row r="1576" spans="1:2" hidden="1" outlineLevel="2" x14ac:dyDescent="0.25">
      <c r="A1576">
        <f>YEAR('cukier'!A1569)</f>
        <v>2012</v>
      </c>
      <c r="B1576" s="4">
        <v>7</v>
      </c>
    </row>
    <row r="1577" spans="1:2" hidden="1" outlineLevel="2" x14ac:dyDescent="0.25">
      <c r="A1577">
        <f>YEAR('cukier'!A1570)</f>
        <v>2012</v>
      </c>
      <c r="B1577" s="4">
        <v>353</v>
      </c>
    </row>
    <row r="1578" spans="1:2" hidden="1" outlineLevel="2" x14ac:dyDescent="0.25">
      <c r="A1578">
        <f>YEAR('cukier'!A1571)</f>
        <v>2012</v>
      </c>
      <c r="B1578" s="4">
        <v>3</v>
      </c>
    </row>
    <row r="1579" spans="1:2" hidden="1" outlineLevel="2" x14ac:dyDescent="0.25">
      <c r="A1579">
        <f>YEAR('cukier'!A1572)</f>
        <v>2012</v>
      </c>
      <c r="B1579" s="4">
        <v>166</v>
      </c>
    </row>
    <row r="1580" spans="1:2" hidden="1" outlineLevel="2" x14ac:dyDescent="0.25">
      <c r="A1580">
        <f>YEAR('cukier'!A1573)</f>
        <v>2012</v>
      </c>
      <c r="B1580" s="4">
        <v>14</v>
      </c>
    </row>
    <row r="1581" spans="1:2" hidden="1" outlineLevel="2" x14ac:dyDescent="0.25">
      <c r="A1581">
        <f>YEAR('cukier'!A1574)</f>
        <v>2012</v>
      </c>
      <c r="B1581" s="4">
        <v>141</v>
      </c>
    </row>
    <row r="1582" spans="1:2" hidden="1" outlineLevel="2" x14ac:dyDescent="0.25">
      <c r="A1582">
        <f>YEAR('cukier'!A1575)</f>
        <v>2012</v>
      </c>
      <c r="B1582" s="4">
        <v>15</v>
      </c>
    </row>
    <row r="1583" spans="1:2" hidden="1" outlineLevel="2" x14ac:dyDescent="0.25">
      <c r="A1583">
        <f>YEAR('cukier'!A1576)</f>
        <v>2012</v>
      </c>
      <c r="B1583" s="4">
        <v>157</v>
      </c>
    </row>
    <row r="1584" spans="1:2" hidden="1" outlineLevel="2" x14ac:dyDescent="0.25">
      <c r="A1584">
        <f>YEAR('cukier'!A1577)</f>
        <v>2012</v>
      </c>
      <c r="B1584" s="4">
        <v>191</v>
      </c>
    </row>
    <row r="1585" spans="1:2" hidden="1" outlineLevel="2" x14ac:dyDescent="0.25">
      <c r="A1585">
        <f>YEAR('cukier'!A1578)</f>
        <v>2012</v>
      </c>
      <c r="B1585" s="4">
        <v>7</v>
      </c>
    </row>
    <row r="1586" spans="1:2" hidden="1" outlineLevel="2" x14ac:dyDescent="0.25">
      <c r="A1586">
        <f>YEAR('cukier'!A1579)</f>
        <v>2012</v>
      </c>
      <c r="B1586" s="4">
        <v>200</v>
      </c>
    </row>
    <row r="1587" spans="1:2" hidden="1" outlineLevel="2" x14ac:dyDescent="0.25">
      <c r="A1587">
        <f>YEAR('cukier'!A1580)</f>
        <v>2012</v>
      </c>
      <c r="B1587" s="4">
        <v>15</v>
      </c>
    </row>
    <row r="1588" spans="1:2" hidden="1" outlineLevel="2" x14ac:dyDescent="0.25">
      <c r="A1588">
        <f>YEAR('cukier'!A1581)</f>
        <v>2012</v>
      </c>
      <c r="B1588" s="4">
        <v>7</v>
      </c>
    </row>
    <row r="1589" spans="1:2" hidden="1" outlineLevel="2" x14ac:dyDescent="0.25">
      <c r="A1589">
        <f>YEAR('cukier'!A1582)</f>
        <v>2012</v>
      </c>
      <c r="B1589" s="4">
        <v>235</v>
      </c>
    </row>
    <row r="1590" spans="1:2" hidden="1" outlineLevel="2" x14ac:dyDescent="0.25">
      <c r="A1590">
        <f>YEAR('cukier'!A1583)</f>
        <v>2012</v>
      </c>
      <c r="B1590" s="4">
        <v>301</v>
      </c>
    </row>
    <row r="1591" spans="1:2" hidden="1" outlineLevel="2" x14ac:dyDescent="0.25">
      <c r="A1591">
        <f>YEAR('cukier'!A1584)</f>
        <v>2012</v>
      </c>
      <c r="B1591" s="4">
        <v>136</v>
      </c>
    </row>
    <row r="1592" spans="1:2" hidden="1" outlineLevel="2" x14ac:dyDescent="0.25">
      <c r="A1592">
        <f>YEAR('cukier'!A1585)</f>
        <v>2012</v>
      </c>
      <c r="B1592" s="4">
        <v>5</v>
      </c>
    </row>
    <row r="1593" spans="1:2" hidden="1" outlineLevel="2" x14ac:dyDescent="0.25">
      <c r="A1593">
        <f>YEAR('cukier'!A1586)</f>
        <v>2012</v>
      </c>
      <c r="B1593" s="4">
        <v>280</v>
      </c>
    </row>
    <row r="1594" spans="1:2" hidden="1" outlineLevel="2" x14ac:dyDescent="0.25">
      <c r="A1594">
        <f>YEAR('cukier'!A1587)</f>
        <v>2012</v>
      </c>
      <c r="B1594" s="4">
        <v>3</v>
      </c>
    </row>
    <row r="1595" spans="1:2" hidden="1" outlineLevel="2" x14ac:dyDescent="0.25">
      <c r="A1595">
        <f>YEAR('cukier'!A1588)</f>
        <v>2012</v>
      </c>
      <c r="B1595" s="4">
        <v>14</v>
      </c>
    </row>
    <row r="1596" spans="1:2" hidden="1" outlineLevel="2" x14ac:dyDescent="0.25">
      <c r="A1596">
        <f>YEAR('cukier'!A1589)</f>
        <v>2012</v>
      </c>
      <c r="B1596" s="4">
        <v>79</v>
      </c>
    </row>
    <row r="1597" spans="1:2" hidden="1" outlineLevel="2" x14ac:dyDescent="0.25">
      <c r="A1597">
        <f>YEAR('cukier'!A1590)</f>
        <v>2012</v>
      </c>
      <c r="B1597" s="4">
        <v>86</v>
      </c>
    </row>
    <row r="1598" spans="1:2" hidden="1" outlineLevel="2" x14ac:dyDescent="0.25">
      <c r="A1598">
        <f>YEAR('cukier'!A1591)</f>
        <v>2012</v>
      </c>
      <c r="B1598" s="4">
        <v>70</v>
      </c>
    </row>
    <row r="1599" spans="1:2" hidden="1" outlineLevel="2" x14ac:dyDescent="0.25">
      <c r="A1599">
        <f>YEAR('cukier'!A1592)</f>
        <v>2012</v>
      </c>
      <c r="B1599" s="4">
        <v>189</v>
      </c>
    </row>
    <row r="1600" spans="1:2" hidden="1" outlineLevel="2" x14ac:dyDescent="0.25">
      <c r="A1600">
        <f>YEAR('cukier'!A1593)</f>
        <v>2012</v>
      </c>
      <c r="B1600" s="4">
        <v>111</v>
      </c>
    </row>
    <row r="1601" spans="1:2" hidden="1" outlineLevel="2" x14ac:dyDescent="0.25">
      <c r="A1601">
        <f>YEAR('cukier'!A1594)</f>
        <v>2012</v>
      </c>
      <c r="B1601" s="4">
        <v>158</v>
      </c>
    </row>
    <row r="1602" spans="1:2" hidden="1" outlineLevel="2" x14ac:dyDescent="0.25">
      <c r="A1602">
        <f>YEAR('cukier'!A1595)</f>
        <v>2012</v>
      </c>
      <c r="B1602" s="4">
        <v>172</v>
      </c>
    </row>
    <row r="1603" spans="1:2" hidden="1" outlineLevel="2" x14ac:dyDescent="0.25">
      <c r="A1603">
        <f>YEAR('cukier'!A1596)</f>
        <v>2012</v>
      </c>
      <c r="B1603" s="4">
        <v>179</v>
      </c>
    </row>
    <row r="1604" spans="1:2" hidden="1" outlineLevel="2" x14ac:dyDescent="0.25">
      <c r="A1604">
        <f>YEAR('cukier'!A1597)</f>
        <v>2012</v>
      </c>
      <c r="B1604" s="4">
        <v>19</v>
      </c>
    </row>
    <row r="1605" spans="1:2" hidden="1" outlineLevel="2" x14ac:dyDescent="0.25">
      <c r="A1605">
        <f>YEAR('cukier'!A1598)</f>
        <v>2012</v>
      </c>
      <c r="B1605" s="4">
        <v>57</v>
      </c>
    </row>
    <row r="1606" spans="1:2" hidden="1" outlineLevel="2" x14ac:dyDescent="0.25">
      <c r="A1606">
        <f>YEAR('cukier'!A1599)</f>
        <v>2012</v>
      </c>
      <c r="B1606" s="4">
        <v>335</v>
      </c>
    </row>
    <row r="1607" spans="1:2" hidden="1" outlineLevel="2" x14ac:dyDescent="0.25">
      <c r="A1607">
        <f>YEAR('cukier'!A1600)</f>
        <v>2012</v>
      </c>
      <c r="B1607" s="4">
        <v>12</v>
      </c>
    </row>
    <row r="1608" spans="1:2" hidden="1" outlineLevel="2" x14ac:dyDescent="0.25">
      <c r="A1608">
        <f>YEAR('cukier'!A1601)</f>
        <v>2012</v>
      </c>
      <c r="B1608" s="4">
        <v>2</v>
      </c>
    </row>
    <row r="1609" spans="1:2" hidden="1" outlineLevel="2" x14ac:dyDescent="0.25">
      <c r="A1609">
        <f>YEAR('cukier'!A1602)</f>
        <v>2012</v>
      </c>
      <c r="B1609" s="4">
        <v>237</v>
      </c>
    </row>
    <row r="1610" spans="1:2" hidden="1" outlineLevel="2" x14ac:dyDescent="0.25">
      <c r="A1610">
        <f>YEAR('cukier'!A1603)</f>
        <v>2012</v>
      </c>
      <c r="B1610" s="4">
        <v>482</v>
      </c>
    </row>
    <row r="1611" spans="1:2" hidden="1" outlineLevel="2" x14ac:dyDescent="0.25">
      <c r="A1611">
        <f>YEAR('cukier'!A1604)</f>
        <v>2012</v>
      </c>
      <c r="B1611" s="4">
        <v>8</v>
      </c>
    </row>
    <row r="1612" spans="1:2" hidden="1" outlineLevel="2" x14ac:dyDescent="0.25">
      <c r="A1612">
        <f>YEAR('cukier'!A1605)</f>
        <v>2012</v>
      </c>
      <c r="B1612" s="4">
        <v>147</v>
      </c>
    </row>
    <row r="1613" spans="1:2" hidden="1" outlineLevel="2" x14ac:dyDescent="0.25">
      <c r="A1613">
        <f>YEAR('cukier'!A1606)</f>
        <v>2012</v>
      </c>
      <c r="B1613" s="4">
        <v>224</v>
      </c>
    </row>
    <row r="1614" spans="1:2" hidden="1" outlineLevel="2" x14ac:dyDescent="0.25">
      <c r="A1614">
        <f>YEAR('cukier'!A1607)</f>
        <v>2012</v>
      </c>
      <c r="B1614" s="4">
        <v>11</v>
      </c>
    </row>
    <row r="1615" spans="1:2" hidden="1" outlineLevel="2" x14ac:dyDescent="0.25">
      <c r="A1615">
        <f>YEAR('cukier'!A1608)</f>
        <v>2012</v>
      </c>
      <c r="B1615" s="4">
        <v>184</v>
      </c>
    </row>
    <row r="1616" spans="1:2" hidden="1" outlineLevel="2" x14ac:dyDescent="0.25">
      <c r="A1616">
        <f>YEAR('cukier'!A1609)</f>
        <v>2012</v>
      </c>
      <c r="B1616" s="4">
        <v>20</v>
      </c>
    </row>
    <row r="1617" spans="1:2" hidden="1" outlineLevel="2" x14ac:dyDescent="0.25">
      <c r="A1617">
        <f>YEAR('cukier'!A1610)</f>
        <v>2012</v>
      </c>
      <c r="B1617" s="4">
        <v>221</v>
      </c>
    </row>
    <row r="1618" spans="1:2" hidden="1" outlineLevel="2" x14ac:dyDescent="0.25">
      <c r="A1618">
        <f>YEAR('cukier'!A1611)</f>
        <v>2012</v>
      </c>
      <c r="B1618" s="4">
        <v>162</v>
      </c>
    </row>
    <row r="1619" spans="1:2" hidden="1" outlineLevel="2" x14ac:dyDescent="0.25">
      <c r="A1619">
        <f>YEAR('cukier'!A1612)</f>
        <v>2012</v>
      </c>
      <c r="B1619" s="4">
        <v>19</v>
      </c>
    </row>
    <row r="1620" spans="1:2" hidden="1" outlineLevel="2" x14ac:dyDescent="0.25">
      <c r="A1620">
        <f>YEAR('cukier'!A1613)</f>
        <v>2012</v>
      </c>
      <c r="B1620" s="4">
        <v>1</v>
      </c>
    </row>
    <row r="1621" spans="1:2" hidden="1" outlineLevel="2" x14ac:dyDescent="0.25">
      <c r="A1621">
        <f>YEAR('cukier'!A1614)</f>
        <v>2012</v>
      </c>
      <c r="B1621" s="4">
        <v>122</v>
      </c>
    </row>
    <row r="1622" spans="1:2" hidden="1" outlineLevel="2" x14ac:dyDescent="0.25">
      <c r="A1622">
        <f>YEAR('cukier'!A1615)</f>
        <v>2012</v>
      </c>
      <c r="B1622" s="4">
        <v>163</v>
      </c>
    </row>
    <row r="1623" spans="1:2" hidden="1" outlineLevel="2" x14ac:dyDescent="0.25">
      <c r="A1623">
        <f>YEAR('cukier'!A1616)</f>
        <v>2012</v>
      </c>
      <c r="B1623" s="4">
        <v>29</v>
      </c>
    </row>
    <row r="1624" spans="1:2" hidden="1" outlineLevel="2" x14ac:dyDescent="0.25">
      <c r="A1624">
        <f>YEAR('cukier'!A1617)</f>
        <v>2012</v>
      </c>
      <c r="B1624" s="4">
        <v>106</v>
      </c>
    </row>
    <row r="1625" spans="1:2" hidden="1" outlineLevel="2" x14ac:dyDescent="0.25">
      <c r="A1625">
        <f>YEAR('cukier'!A1618)</f>
        <v>2012</v>
      </c>
      <c r="B1625" s="4">
        <v>112</v>
      </c>
    </row>
    <row r="1626" spans="1:2" hidden="1" outlineLevel="2" x14ac:dyDescent="0.25">
      <c r="A1626">
        <f>YEAR('cukier'!A1619)</f>
        <v>2012</v>
      </c>
      <c r="B1626" s="4">
        <v>90</v>
      </c>
    </row>
    <row r="1627" spans="1:2" hidden="1" outlineLevel="2" x14ac:dyDescent="0.25">
      <c r="A1627">
        <f>YEAR('cukier'!A1620)</f>
        <v>2012</v>
      </c>
      <c r="B1627" s="4">
        <v>7</v>
      </c>
    </row>
    <row r="1628" spans="1:2" hidden="1" outlineLevel="2" x14ac:dyDescent="0.25">
      <c r="A1628">
        <f>YEAR('cukier'!A1621)</f>
        <v>2012</v>
      </c>
      <c r="B1628" s="4">
        <v>27</v>
      </c>
    </row>
    <row r="1629" spans="1:2" hidden="1" outlineLevel="2" x14ac:dyDescent="0.25">
      <c r="A1629">
        <f>YEAR('cukier'!A1622)</f>
        <v>2012</v>
      </c>
      <c r="B1629" s="4">
        <v>185</v>
      </c>
    </row>
    <row r="1630" spans="1:2" hidden="1" outlineLevel="2" x14ac:dyDescent="0.25">
      <c r="A1630">
        <f>YEAR('cukier'!A1623)</f>
        <v>2012</v>
      </c>
      <c r="B1630" s="4">
        <v>153</v>
      </c>
    </row>
    <row r="1631" spans="1:2" hidden="1" outlineLevel="2" x14ac:dyDescent="0.25">
      <c r="A1631">
        <f>YEAR('cukier'!A1624)</f>
        <v>2012</v>
      </c>
      <c r="B1631" s="4">
        <v>109</v>
      </c>
    </row>
    <row r="1632" spans="1:2" hidden="1" outlineLevel="2" x14ac:dyDescent="0.25">
      <c r="A1632">
        <f>YEAR('cukier'!A1625)</f>
        <v>2012</v>
      </c>
      <c r="B1632" s="4">
        <v>10</v>
      </c>
    </row>
    <row r="1633" spans="1:2" hidden="1" outlineLevel="2" x14ac:dyDescent="0.25">
      <c r="A1633">
        <f>YEAR('cukier'!A1626)</f>
        <v>2012</v>
      </c>
      <c r="B1633" s="4">
        <v>10</v>
      </c>
    </row>
    <row r="1634" spans="1:2" hidden="1" outlineLevel="2" x14ac:dyDescent="0.25">
      <c r="A1634">
        <f>YEAR('cukier'!A1627)</f>
        <v>2012</v>
      </c>
      <c r="B1634" s="4">
        <v>90</v>
      </c>
    </row>
    <row r="1635" spans="1:2" hidden="1" outlineLevel="2" x14ac:dyDescent="0.25">
      <c r="A1635">
        <f>YEAR('cukier'!A1628)</f>
        <v>2012</v>
      </c>
      <c r="B1635" s="4">
        <v>34</v>
      </c>
    </row>
    <row r="1636" spans="1:2" hidden="1" outlineLevel="2" x14ac:dyDescent="0.25">
      <c r="A1636">
        <f>YEAR('cukier'!A1629)</f>
        <v>2012</v>
      </c>
      <c r="B1636" s="4">
        <v>106</v>
      </c>
    </row>
    <row r="1637" spans="1:2" hidden="1" outlineLevel="2" x14ac:dyDescent="0.25">
      <c r="A1637">
        <f>YEAR('cukier'!A1630)</f>
        <v>2012</v>
      </c>
      <c r="B1637" s="4">
        <v>229</v>
      </c>
    </row>
    <row r="1638" spans="1:2" hidden="1" outlineLevel="2" x14ac:dyDescent="0.25">
      <c r="A1638">
        <f>YEAR('cukier'!A1631)</f>
        <v>2012</v>
      </c>
      <c r="B1638" s="4">
        <v>229</v>
      </c>
    </row>
    <row r="1639" spans="1:2" hidden="1" outlineLevel="2" x14ac:dyDescent="0.25">
      <c r="A1639">
        <f>YEAR('cukier'!A1632)</f>
        <v>2012</v>
      </c>
      <c r="B1639" s="4">
        <v>20</v>
      </c>
    </row>
    <row r="1640" spans="1:2" hidden="1" outlineLevel="2" x14ac:dyDescent="0.25">
      <c r="A1640">
        <f>YEAR('cukier'!A1633)</f>
        <v>2012</v>
      </c>
      <c r="B1640" s="4">
        <v>261</v>
      </c>
    </row>
    <row r="1641" spans="1:2" hidden="1" outlineLevel="2" x14ac:dyDescent="0.25">
      <c r="A1641">
        <f>YEAR('cukier'!A1634)</f>
        <v>2012</v>
      </c>
      <c r="B1641" s="4">
        <v>10</v>
      </c>
    </row>
    <row r="1642" spans="1:2" hidden="1" outlineLevel="2" x14ac:dyDescent="0.25">
      <c r="A1642">
        <f>YEAR('cukier'!A1635)</f>
        <v>2012</v>
      </c>
      <c r="B1642" s="4">
        <v>400</v>
      </c>
    </row>
    <row r="1643" spans="1:2" hidden="1" outlineLevel="2" x14ac:dyDescent="0.25">
      <c r="A1643">
        <f>YEAR('cukier'!A1636)</f>
        <v>2012</v>
      </c>
      <c r="B1643" s="4">
        <v>401</v>
      </c>
    </row>
    <row r="1644" spans="1:2" hidden="1" outlineLevel="2" x14ac:dyDescent="0.25">
      <c r="A1644">
        <f>YEAR('cukier'!A1637)</f>
        <v>2012</v>
      </c>
      <c r="B1644" s="4">
        <v>170</v>
      </c>
    </row>
    <row r="1645" spans="1:2" hidden="1" outlineLevel="2" x14ac:dyDescent="0.25">
      <c r="A1645">
        <f>YEAR('cukier'!A1638)</f>
        <v>2012</v>
      </c>
      <c r="B1645" s="4">
        <v>124</v>
      </c>
    </row>
    <row r="1646" spans="1:2" hidden="1" outlineLevel="2" x14ac:dyDescent="0.25">
      <c r="A1646">
        <f>YEAR('cukier'!A1639)</f>
        <v>2012</v>
      </c>
      <c r="B1646" s="4">
        <v>13</v>
      </c>
    </row>
    <row r="1647" spans="1:2" hidden="1" outlineLevel="2" x14ac:dyDescent="0.25">
      <c r="A1647">
        <f>YEAR('cukier'!A1640)</f>
        <v>2012</v>
      </c>
      <c r="B1647" s="4">
        <v>87</v>
      </c>
    </row>
    <row r="1648" spans="1:2" hidden="1" outlineLevel="2" x14ac:dyDescent="0.25">
      <c r="A1648">
        <f>YEAR('cukier'!A1641)</f>
        <v>2012</v>
      </c>
      <c r="B1648" s="4">
        <v>190</v>
      </c>
    </row>
    <row r="1649" spans="1:2" hidden="1" outlineLevel="2" x14ac:dyDescent="0.25">
      <c r="A1649">
        <f>YEAR('cukier'!A1642)</f>
        <v>2012</v>
      </c>
      <c r="B1649" s="4">
        <v>349</v>
      </c>
    </row>
    <row r="1650" spans="1:2" hidden="1" outlineLevel="2" x14ac:dyDescent="0.25">
      <c r="A1650">
        <f>YEAR('cukier'!A1643)</f>
        <v>2012</v>
      </c>
      <c r="B1650" s="4">
        <v>16</v>
      </c>
    </row>
    <row r="1651" spans="1:2" hidden="1" outlineLevel="2" x14ac:dyDescent="0.25">
      <c r="A1651">
        <f>YEAR('cukier'!A1644)</f>
        <v>2012</v>
      </c>
      <c r="B1651" s="4">
        <v>42</v>
      </c>
    </row>
    <row r="1652" spans="1:2" hidden="1" outlineLevel="2" x14ac:dyDescent="0.25">
      <c r="A1652">
        <f>YEAR('cukier'!A1645)</f>
        <v>2012</v>
      </c>
      <c r="B1652" s="4">
        <v>70</v>
      </c>
    </row>
    <row r="1653" spans="1:2" hidden="1" outlineLevel="2" x14ac:dyDescent="0.25">
      <c r="A1653">
        <f>YEAR('cukier'!A1646)</f>
        <v>2012</v>
      </c>
      <c r="B1653" s="4">
        <v>189</v>
      </c>
    </row>
    <row r="1654" spans="1:2" hidden="1" outlineLevel="2" x14ac:dyDescent="0.25">
      <c r="A1654">
        <f>YEAR('cukier'!A1647)</f>
        <v>2012</v>
      </c>
      <c r="B1654" s="4">
        <v>64</v>
      </c>
    </row>
    <row r="1655" spans="1:2" hidden="1" outlineLevel="2" x14ac:dyDescent="0.25">
      <c r="A1655">
        <f>YEAR('cukier'!A1648)</f>
        <v>2012</v>
      </c>
      <c r="B1655" s="4">
        <v>76</v>
      </c>
    </row>
    <row r="1656" spans="1:2" hidden="1" outlineLevel="2" x14ac:dyDescent="0.25">
      <c r="A1656">
        <f>YEAR('cukier'!A1649)</f>
        <v>2012</v>
      </c>
      <c r="B1656" s="4">
        <v>11</v>
      </c>
    </row>
    <row r="1657" spans="1:2" hidden="1" outlineLevel="2" x14ac:dyDescent="0.25">
      <c r="A1657">
        <f>YEAR('cukier'!A1650)</f>
        <v>2012</v>
      </c>
      <c r="B1657" s="4">
        <v>96</v>
      </c>
    </row>
    <row r="1658" spans="1:2" hidden="1" outlineLevel="2" x14ac:dyDescent="0.25">
      <c r="A1658">
        <f>YEAR('cukier'!A1651)</f>
        <v>2012</v>
      </c>
      <c r="B1658" s="4">
        <v>17</v>
      </c>
    </row>
    <row r="1659" spans="1:2" hidden="1" outlineLevel="2" x14ac:dyDescent="0.25">
      <c r="A1659">
        <f>YEAR('cukier'!A1652)</f>
        <v>2012</v>
      </c>
      <c r="B1659" s="4">
        <v>92</v>
      </c>
    </row>
    <row r="1660" spans="1:2" hidden="1" outlineLevel="2" x14ac:dyDescent="0.25">
      <c r="A1660">
        <f>YEAR('cukier'!A1653)</f>
        <v>2012</v>
      </c>
      <c r="B1660" s="4">
        <v>76</v>
      </c>
    </row>
    <row r="1661" spans="1:2" hidden="1" outlineLevel="2" x14ac:dyDescent="0.25">
      <c r="A1661">
        <f>YEAR('cukier'!A1654)</f>
        <v>2012</v>
      </c>
      <c r="B1661" s="4">
        <v>77</v>
      </c>
    </row>
    <row r="1662" spans="1:2" hidden="1" outlineLevel="2" x14ac:dyDescent="0.25">
      <c r="A1662">
        <f>YEAR('cukier'!A1655)</f>
        <v>2012</v>
      </c>
      <c r="B1662" s="4">
        <v>344</v>
      </c>
    </row>
    <row r="1663" spans="1:2" hidden="1" outlineLevel="2" x14ac:dyDescent="0.25">
      <c r="A1663">
        <f>YEAR('cukier'!A1656)</f>
        <v>2012</v>
      </c>
      <c r="B1663" s="4">
        <v>218</v>
      </c>
    </row>
    <row r="1664" spans="1:2" hidden="1" outlineLevel="2" x14ac:dyDescent="0.25">
      <c r="A1664">
        <f>YEAR('cukier'!A1657)</f>
        <v>2012</v>
      </c>
      <c r="B1664" s="4">
        <v>115</v>
      </c>
    </row>
    <row r="1665" spans="1:2" hidden="1" outlineLevel="2" x14ac:dyDescent="0.25">
      <c r="A1665">
        <f>YEAR('cukier'!A1658)</f>
        <v>2012</v>
      </c>
      <c r="B1665" s="4">
        <v>143</v>
      </c>
    </row>
    <row r="1666" spans="1:2" hidden="1" outlineLevel="2" x14ac:dyDescent="0.25">
      <c r="A1666">
        <f>YEAR('cukier'!A1659)</f>
        <v>2012</v>
      </c>
      <c r="B1666" s="4">
        <v>1</v>
      </c>
    </row>
    <row r="1667" spans="1:2" hidden="1" outlineLevel="2" x14ac:dyDescent="0.25">
      <c r="A1667">
        <f>YEAR('cukier'!A1660)</f>
        <v>2012</v>
      </c>
      <c r="B1667" s="4">
        <v>133</v>
      </c>
    </row>
    <row r="1668" spans="1:2" hidden="1" outlineLevel="2" x14ac:dyDescent="0.25">
      <c r="A1668">
        <f>YEAR('cukier'!A1661)</f>
        <v>2012</v>
      </c>
      <c r="B1668" s="4">
        <v>496</v>
      </c>
    </row>
    <row r="1669" spans="1:2" hidden="1" outlineLevel="2" x14ac:dyDescent="0.25">
      <c r="A1669">
        <f>YEAR('cukier'!A1662)</f>
        <v>2012</v>
      </c>
      <c r="B1669" s="4">
        <v>5</v>
      </c>
    </row>
    <row r="1670" spans="1:2" hidden="1" outlineLevel="2" x14ac:dyDescent="0.25">
      <c r="A1670">
        <f>YEAR('cukier'!A1663)</f>
        <v>2012</v>
      </c>
      <c r="B1670" s="4">
        <v>8</v>
      </c>
    </row>
    <row r="1671" spans="1:2" hidden="1" outlineLevel="2" x14ac:dyDescent="0.25">
      <c r="A1671">
        <f>YEAR('cukier'!A1664)</f>
        <v>2012</v>
      </c>
      <c r="B1671" s="4">
        <v>59</v>
      </c>
    </row>
    <row r="1672" spans="1:2" hidden="1" outlineLevel="2" x14ac:dyDescent="0.25">
      <c r="A1672">
        <f>YEAR('cukier'!A1665)</f>
        <v>2012</v>
      </c>
      <c r="B1672" s="4">
        <v>273</v>
      </c>
    </row>
    <row r="1673" spans="1:2" hidden="1" outlineLevel="2" x14ac:dyDescent="0.25">
      <c r="A1673">
        <f>YEAR('cukier'!A1666)</f>
        <v>2012</v>
      </c>
      <c r="B1673" s="4">
        <v>165</v>
      </c>
    </row>
    <row r="1674" spans="1:2" hidden="1" outlineLevel="2" x14ac:dyDescent="0.25">
      <c r="A1674">
        <f>YEAR('cukier'!A1667)</f>
        <v>2012</v>
      </c>
      <c r="B1674" s="4">
        <v>13</v>
      </c>
    </row>
    <row r="1675" spans="1:2" hidden="1" outlineLevel="2" x14ac:dyDescent="0.25">
      <c r="A1675">
        <f>YEAR('cukier'!A1668)</f>
        <v>2012</v>
      </c>
      <c r="B1675" s="4">
        <v>143</v>
      </c>
    </row>
    <row r="1676" spans="1:2" hidden="1" outlineLevel="2" x14ac:dyDescent="0.25">
      <c r="A1676">
        <f>YEAR('cukier'!A1669)</f>
        <v>2012</v>
      </c>
      <c r="B1676" s="4">
        <v>20</v>
      </c>
    </row>
    <row r="1677" spans="1:2" hidden="1" outlineLevel="2" x14ac:dyDescent="0.25">
      <c r="A1677">
        <f>YEAR('cukier'!A1670)</f>
        <v>2012</v>
      </c>
      <c r="B1677" s="4">
        <v>4</v>
      </c>
    </row>
    <row r="1678" spans="1:2" hidden="1" outlineLevel="2" x14ac:dyDescent="0.25">
      <c r="A1678">
        <f>YEAR('cukier'!A1671)</f>
        <v>2012</v>
      </c>
      <c r="B1678" s="4">
        <v>102</v>
      </c>
    </row>
    <row r="1679" spans="1:2" hidden="1" outlineLevel="2" x14ac:dyDescent="0.25">
      <c r="A1679">
        <f>YEAR('cukier'!A1672)</f>
        <v>2012</v>
      </c>
      <c r="B1679" s="4">
        <v>155</v>
      </c>
    </row>
    <row r="1680" spans="1:2" hidden="1" outlineLevel="2" x14ac:dyDescent="0.25">
      <c r="A1680">
        <f>YEAR('cukier'!A1673)</f>
        <v>2012</v>
      </c>
      <c r="B1680" s="4">
        <v>226</v>
      </c>
    </row>
    <row r="1681" spans="1:2" hidden="1" outlineLevel="2" x14ac:dyDescent="0.25">
      <c r="A1681">
        <f>YEAR('cukier'!A1674)</f>
        <v>2012</v>
      </c>
      <c r="B1681" s="4">
        <v>346</v>
      </c>
    </row>
    <row r="1682" spans="1:2" hidden="1" outlineLevel="2" x14ac:dyDescent="0.25">
      <c r="A1682">
        <f>YEAR('cukier'!A1675)</f>
        <v>2012</v>
      </c>
      <c r="B1682" s="4">
        <v>45</v>
      </c>
    </row>
    <row r="1683" spans="1:2" hidden="1" outlineLevel="2" x14ac:dyDescent="0.25">
      <c r="A1683">
        <f>YEAR('cukier'!A1676)</f>
        <v>2012</v>
      </c>
      <c r="B1683" s="4">
        <v>11</v>
      </c>
    </row>
    <row r="1684" spans="1:2" hidden="1" outlineLevel="2" x14ac:dyDescent="0.25">
      <c r="A1684">
        <f>YEAR('cukier'!A1677)</f>
        <v>2012</v>
      </c>
      <c r="B1684" s="4">
        <v>14</v>
      </c>
    </row>
    <row r="1685" spans="1:2" hidden="1" outlineLevel="2" x14ac:dyDescent="0.25">
      <c r="A1685">
        <f>YEAR('cukier'!A1678)</f>
        <v>2012</v>
      </c>
      <c r="B1685" s="4">
        <v>12</v>
      </c>
    </row>
    <row r="1686" spans="1:2" hidden="1" outlineLevel="2" x14ac:dyDescent="0.25">
      <c r="A1686">
        <f>YEAR('cukier'!A1679)</f>
        <v>2012</v>
      </c>
      <c r="B1686" s="4">
        <v>11</v>
      </c>
    </row>
    <row r="1687" spans="1:2" hidden="1" outlineLevel="2" x14ac:dyDescent="0.25">
      <c r="A1687">
        <f>YEAR('cukier'!A1680)</f>
        <v>2012</v>
      </c>
      <c r="B1687" s="4">
        <v>142</v>
      </c>
    </row>
    <row r="1688" spans="1:2" hidden="1" outlineLevel="2" x14ac:dyDescent="0.25">
      <c r="A1688">
        <f>YEAR('cukier'!A1681)</f>
        <v>2012</v>
      </c>
      <c r="B1688" s="4">
        <v>184</v>
      </c>
    </row>
    <row r="1689" spans="1:2" hidden="1" outlineLevel="2" x14ac:dyDescent="0.25">
      <c r="A1689">
        <f>YEAR('cukier'!A1682)</f>
        <v>2012</v>
      </c>
      <c r="B1689" s="4">
        <v>390</v>
      </c>
    </row>
    <row r="1690" spans="1:2" hidden="1" outlineLevel="2" x14ac:dyDescent="0.25">
      <c r="A1690">
        <f>YEAR('cukier'!A1683)</f>
        <v>2012</v>
      </c>
      <c r="B1690" s="4">
        <v>110</v>
      </c>
    </row>
    <row r="1691" spans="1:2" hidden="1" outlineLevel="2" x14ac:dyDescent="0.25">
      <c r="A1691">
        <f>YEAR('cukier'!A1684)</f>
        <v>2012</v>
      </c>
      <c r="B1691" s="4">
        <v>92</v>
      </c>
    </row>
    <row r="1692" spans="1:2" hidden="1" outlineLevel="2" x14ac:dyDescent="0.25">
      <c r="A1692">
        <f>YEAR('cukier'!A1685)</f>
        <v>2012</v>
      </c>
      <c r="B1692" s="4">
        <v>5</v>
      </c>
    </row>
    <row r="1693" spans="1:2" hidden="1" outlineLevel="2" x14ac:dyDescent="0.25">
      <c r="A1693">
        <f>YEAR('cukier'!A1686)</f>
        <v>2012</v>
      </c>
      <c r="B1693" s="4">
        <v>2</v>
      </c>
    </row>
    <row r="1694" spans="1:2" hidden="1" outlineLevel="2" x14ac:dyDescent="0.25">
      <c r="A1694">
        <f>YEAR('cukier'!A1687)</f>
        <v>2012</v>
      </c>
      <c r="B1694" s="4">
        <v>14</v>
      </c>
    </row>
    <row r="1695" spans="1:2" hidden="1" outlineLevel="2" x14ac:dyDescent="0.25">
      <c r="A1695">
        <f>YEAR('cukier'!A1688)</f>
        <v>2012</v>
      </c>
      <c r="B1695" s="4">
        <v>6</v>
      </c>
    </row>
    <row r="1696" spans="1:2" hidden="1" outlineLevel="2" x14ac:dyDescent="0.25">
      <c r="A1696">
        <f>YEAR('cukier'!A1689)</f>
        <v>2012</v>
      </c>
      <c r="B1696" s="4">
        <v>65</v>
      </c>
    </row>
    <row r="1697" spans="1:2" hidden="1" outlineLevel="2" x14ac:dyDescent="0.25">
      <c r="A1697">
        <f>YEAR('cukier'!A1690)</f>
        <v>2012</v>
      </c>
      <c r="B1697" s="4">
        <v>45</v>
      </c>
    </row>
    <row r="1698" spans="1:2" hidden="1" outlineLevel="2" x14ac:dyDescent="0.25">
      <c r="A1698">
        <f>YEAR('cukier'!A1691)</f>
        <v>2012</v>
      </c>
      <c r="B1698" s="4">
        <v>108</v>
      </c>
    </row>
    <row r="1699" spans="1:2" hidden="1" outlineLevel="2" x14ac:dyDescent="0.25">
      <c r="A1699">
        <f>YEAR('cukier'!A1692)</f>
        <v>2012</v>
      </c>
      <c r="B1699" s="4">
        <v>159</v>
      </c>
    </row>
    <row r="1700" spans="1:2" hidden="1" outlineLevel="2" x14ac:dyDescent="0.25">
      <c r="A1700">
        <f>YEAR('cukier'!A1693)</f>
        <v>2012</v>
      </c>
      <c r="B1700" s="4">
        <v>141</v>
      </c>
    </row>
    <row r="1701" spans="1:2" hidden="1" outlineLevel="2" x14ac:dyDescent="0.25">
      <c r="A1701">
        <f>YEAR('cukier'!A1694)</f>
        <v>2012</v>
      </c>
      <c r="B1701" s="4">
        <v>14</v>
      </c>
    </row>
    <row r="1702" spans="1:2" hidden="1" outlineLevel="2" x14ac:dyDescent="0.25">
      <c r="A1702">
        <f>YEAR('cukier'!A1695)</f>
        <v>2012</v>
      </c>
      <c r="B1702" s="4">
        <v>142</v>
      </c>
    </row>
    <row r="1703" spans="1:2" hidden="1" outlineLevel="2" x14ac:dyDescent="0.25">
      <c r="A1703">
        <f>YEAR('cukier'!A1696)</f>
        <v>2012</v>
      </c>
      <c r="B1703" s="4">
        <v>167</v>
      </c>
    </row>
    <row r="1704" spans="1:2" hidden="1" outlineLevel="2" x14ac:dyDescent="0.25">
      <c r="A1704">
        <f>YEAR('cukier'!A1697)</f>
        <v>2012</v>
      </c>
      <c r="B1704" s="4">
        <v>12</v>
      </c>
    </row>
    <row r="1705" spans="1:2" hidden="1" outlineLevel="2" x14ac:dyDescent="0.25">
      <c r="A1705">
        <f>YEAR('cukier'!A1698)</f>
        <v>2012</v>
      </c>
      <c r="B1705" s="4">
        <v>187</v>
      </c>
    </row>
    <row r="1706" spans="1:2" hidden="1" outlineLevel="2" x14ac:dyDescent="0.25">
      <c r="A1706">
        <f>YEAR('cukier'!A1699)</f>
        <v>2012</v>
      </c>
      <c r="B1706" s="4">
        <v>14</v>
      </c>
    </row>
    <row r="1707" spans="1:2" hidden="1" outlineLevel="2" x14ac:dyDescent="0.25">
      <c r="A1707">
        <f>YEAR('cukier'!A1700)</f>
        <v>2012</v>
      </c>
      <c r="B1707" s="4">
        <v>10</v>
      </c>
    </row>
    <row r="1708" spans="1:2" hidden="1" outlineLevel="2" x14ac:dyDescent="0.25">
      <c r="A1708">
        <f>YEAR('cukier'!A1701)</f>
        <v>2012</v>
      </c>
      <c r="B1708" s="4">
        <v>269</v>
      </c>
    </row>
    <row r="1709" spans="1:2" hidden="1" outlineLevel="2" x14ac:dyDescent="0.25">
      <c r="A1709">
        <f>YEAR('cukier'!A1702)</f>
        <v>2012</v>
      </c>
      <c r="B1709" s="4">
        <v>328</v>
      </c>
    </row>
    <row r="1710" spans="1:2" hidden="1" outlineLevel="2" x14ac:dyDescent="0.25">
      <c r="A1710">
        <f>YEAR('cukier'!A1703)</f>
        <v>2012</v>
      </c>
      <c r="B1710" s="4">
        <v>228</v>
      </c>
    </row>
    <row r="1711" spans="1:2" hidden="1" outlineLevel="2" x14ac:dyDescent="0.25">
      <c r="A1711">
        <f>YEAR('cukier'!A1704)</f>
        <v>2012</v>
      </c>
      <c r="B1711" s="4">
        <v>12</v>
      </c>
    </row>
    <row r="1712" spans="1:2" hidden="1" outlineLevel="2" x14ac:dyDescent="0.25">
      <c r="A1712">
        <f>YEAR('cukier'!A1705)</f>
        <v>2012</v>
      </c>
      <c r="B1712" s="4">
        <v>16</v>
      </c>
    </row>
    <row r="1713" spans="1:2" hidden="1" outlineLevel="2" x14ac:dyDescent="0.25">
      <c r="A1713">
        <f>YEAR('cukier'!A1706)</f>
        <v>2012</v>
      </c>
      <c r="B1713" s="4">
        <v>233</v>
      </c>
    </row>
    <row r="1714" spans="1:2" hidden="1" outlineLevel="2" x14ac:dyDescent="0.25">
      <c r="A1714">
        <f>YEAR('cukier'!A1707)</f>
        <v>2012</v>
      </c>
      <c r="B1714" s="4">
        <v>10</v>
      </c>
    </row>
    <row r="1715" spans="1:2" hidden="1" outlineLevel="2" x14ac:dyDescent="0.25">
      <c r="A1715">
        <f>YEAR('cukier'!A1708)</f>
        <v>2012</v>
      </c>
      <c r="B1715" s="4">
        <v>168</v>
      </c>
    </row>
    <row r="1716" spans="1:2" hidden="1" outlineLevel="2" x14ac:dyDescent="0.25">
      <c r="A1716">
        <f>YEAR('cukier'!A1709)</f>
        <v>2012</v>
      </c>
      <c r="B1716" s="4">
        <v>388</v>
      </c>
    </row>
    <row r="1717" spans="1:2" hidden="1" outlineLevel="2" x14ac:dyDescent="0.25">
      <c r="A1717">
        <f>YEAR('cukier'!A1710)</f>
        <v>2012</v>
      </c>
      <c r="B1717" s="4">
        <v>319</v>
      </c>
    </row>
    <row r="1718" spans="1:2" hidden="1" outlineLevel="2" x14ac:dyDescent="0.25">
      <c r="A1718">
        <f>YEAR('cukier'!A1711)</f>
        <v>2012</v>
      </c>
      <c r="B1718" s="4">
        <v>12</v>
      </c>
    </row>
    <row r="1719" spans="1:2" hidden="1" outlineLevel="2" x14ac:dyDescent="0.25">
      <c r="A1719">
        <f>YEAR('cukier'!A1712)</f>
        <v>2012</v>
      </c>
      <c r="B1719" s="4">
        <v>150</v>
      </c>
    </row>
    <row r="1720" spans="1:2" hidden="1" outlineLevel="2" x14ac:dyDescent="0.25">
      <c r="A1720">
        <f>YEAR('cukier'!A1713)</f>
        <v>2012</v>
      </c>
      <c r="B1720" s="4">
        <v>347</v>
      </c>
    </row>
    <row r="1721" spans="1:2" hidden="1" outlineLevel="2" x14ac:dyDescent="0.25">
      <c r="A1721">
        <f>YEAR('cukier'!A1714)</f>
        <v>2012</v>
      </c>
      <c r="B1721" s="4">
        <v>177</v>
      </c>
    </row>
    <row r="1722" spans="1:2" hidden="1" outlineLevel="2" x14ac:dyDescent="0.25">
      <c r="A1722">
        <f>YEAR('cukier'!A1715)</f>
        <v>2012</v>
      </c>
      <c r="B1722" s="4">
        <v>222</v>
      </c>
    </row>
    <row r="1723" spans="1:2" hidden="1" outlineLevel="2" x14ac:dyDescent="0.25">
      <c r="A1723">
        <f>YEAR('cukier'!A1716)</f>
        <v>2012</v>
      </c>
      <c r="B1723" s="4">
        <v>9</v>
      </c>
    </row>
    <row r="1724" spans="1:2" hidden="1" outlineLevel="2" x14ac:dyDescent="0.25">
      <c r="A1724">
        <f>YEAR('cukier'!A1717)</f>
        <v>2012</v>
      </c>
      <c r="B1724" s="4">
        <v>14</v>
      </c>
    </row>
    <row r="1725" spans="1:2" outlineLevel="1" collapsed="1" x14ac:dyDescent="0.25">
      <c r="A1725" s="20" t="s">
        <v>496</v>
      </c>
      <c r="B1725" s="4">
        <f>SUBTOTAL(9,B1518:B1724)</f>
        <v>26976</v>
      </c>
    </row>
    <row r="1726" spans="1:2" hidden="1" outlineLevel="2" x14ac:dyDescent="0.25">
      <c r="A1726">
        <f>YEAR('cukier'!A1718)</f>
        <v>2013</v>
      </c>
      <c r="B1726" s="4">
        <v>7</v>
      </c>
    </row>
    <row r="1727" spans="1:2" hidden="1" outlineLevel="2" x14ac:dyDescent="0.25">
      <c r="A1727">
        <f>YEAR('cukier'!A1719)</f>
        <v>2013</v>
      </c>
      <c r="B1727" s="4">
        <v>171</v>
      </c>
    </row>
    <row r="1728" spans="1:2" hidden="1" outlineLevel="2" x14ac:dyDescent="0.25">
      <c r="A1728">
        <f>YEAR('cukier'!A1720)</f>
        <v>2013</v>
      </c>
      <c r="B1728" s="4">
        <v>16</v>
      </c>
    </row>
    <row r="1729" spans="1:2" hidden="1" outlineLevel="2" x14ac:dyDescent="0.25">
      <c r="A1729">
        <f>YEAR('cukier'!A1721)</f>
        <v>2013</v>
      </c>
      <c r="B1729" s="4">
        <v>176</v>
      </c>
    </row>
    <row r="1730" spans="1:2" hidden="1" outlineLevel="2" x14ac:dyDescent="0.25">
      <c r="A1730">
        <f>YEAR('cukier'!A1722)</f>
        <v>2013</v>
      </c>
      <c r="B1730" s="4">
        <v>37</v>
      </c>
    </row>
    <row r="1731" spans="1:2" hidden="1" outlineLevel="2" x14ac:dyDescent="0.25">
      <c r="A1731">
        <f>YEAR('cukier'!A1723)</f>
        <v>2013</v>
      </c>
      <c r="B1731" s="4">
        <v>186</v>
      </c>
    </row>
    <row r="1732" spans="1:2" hidden="1" outlineLevel="2" x14ac:dyDescent="0.25">
      <c r="A1732">
        <f>YEAR('cukier'!A1724)</f>
        <v>2013</v>
      </c>
      <c r="B1732" s="4">
        <v>45</v>
      </c>
    </row>
    <row r="1733" spans="1:2" hidden="1" outlineLevel="2" x14ac:dyDescent="0.25">
      <c r="A1733">
        <f>YEAR('cukier'!A1725)</f>
        <v>2013</v>
      </c>
      <c r="B1733" s="4">
        <v>186</v>
      </c>
    </row>
    <row r="1734" spans="1:2" hidden="1" outlineLevel="2" x14ac:dyDescent="0.25">
      <c r="A1734">
        <f>YEAR('cukier'!A1726)</f>
        <v>2013</v>
      </c>
      <c r="B1734" s="4">
        <v>211</v>
      </c>
    </row>
    <row r="1735" spans="1:2" hidden="1" outlineLevel="2" x14ac:dyDescent="0.25">
      <c r="A1735">
        <f>YEAR('cukier'!A1727)</f>
        <v>2013</v>
      </c>
      <c r="B1735" s="4">
        <v>330</v>
      </c>
    </row>
    <row r="1736" spans="1:2" hidden="1" outlineLevel="2" x14ac:dyDescent="0.25">
      <c r="A1736">
        <f>YEAR('cukier'!A1728)</f>
        <v>2013</v>
      </c>
      <c r="B1736" s="4">
        <v>134</v>
      </c>
    </row>
    <row r="1737" spans="1:2" hidden="1" outlineLevel="2" x14ac:dyDescent="0.25">
      <c r="A1737">
        <f>YEAR('cukier'!A1729)</f>
        <v>2013</v>
      </c>
      <c r="B1737" s="4">
        <v>459</v>
      </c>
    </row>
    <row r="1738" spans="1:2" hidden="1" outlineLevel="2" x14ac:dyDescent="0.25">
      <c r="A1738">
        <f>YEAR('cukier'!A1730)</f>
        <v>2013</v>
      </c>
      <c r="B1738" s="4">
        <v>185</v>
      </c>
    </row>
    <row r="1739" spans="1:2" hidden="1" outlineLevel="2" x14ac:dyDescent="0.25">
      <c r="A1739">
        <f>YEAR('cukier'!A1731)</f>
        <v>2013</v>
      </c>
      <c r="B1739" s="4">
        <v>3</v>
      </c>
    </row>
    <row r="1740" spans="1:2" hidden="1" outlineLevel="2" x14ac:dyDescent="0.25">
      <c r="A1740">
        <f>YEAR('cukier'!A1732)</f>
        <v>2013</v>
      </c>
      <c r="B1740" s="4">
        <v>181</v>
      </c>
    </row>
    <row r="1741" spans="1:2" hidden="1" outlineLevel="2" x14ac:dyDescent="0.25">
      <c r="A1741">
        <f>YEAR('cukier'!A1733)</f>
        <v>2013</v>
      </c>
      <c r="B1741" s="4">
        <v>441</v>
      </c>
    </row>
    <row r="1742" spans="1:2" hidden="1" outlineLevel="2" x14ac:dyDescent="0.25">
      <c r="A1742">
        <f>YEAR('cukier'!A1734)</f>
        <v>2013</v>
      </c>
      <c r="B1742" s="4">
        <v>487</v>
      </c>
    </row>
    <row r="1743" spans="1:2" hidden="1" outlineLevel="2" x14ac:dyDescent="0.25">
      <c r="A1743">
        <f>YEAR('cukier'!A1735)</f>
        <v>2013</v>
      </c>
      <c r="B1743" s="4">
        <v>56</v>
      </c>
    </row>
    <row r="1744" spans="1:2" hidden="1" outlineLevel="2" x14ac:dyDescent="0.25">
      <c r="A1744">
        <f>YEAR('cukier'!A1736)</f>
        <v>2013</v>
      </c>
      <c r="B1744" s="4">
        <v>23</v>
      </c>
    </row>
    <row r="1745" spans="1:2" hidden="1" outlineLevel="2" x14ac:dyDescent="0.25">
      <c r="A1745">
        <f>YEAR('cukier'!A1737)</f>
        <v>2013</v>
      </c>
      <c r="B1745" s="4">
        <v>113</v>
      </c>
    </row>
    <row r="1746" spans="1:2" hidden="1" outlineLevel="2" x14ac:dyDescent="0.25">
      <c r="A1746">
        <f>YEAR('cukier'!A1738)</f>
        <v>2013</v>
      </c>
      <c r="B1746" s="4">
        <v>19</v>
      </c>
    </row>
    <row r="1747" spans="1:2" hidden="1" outlineLevel="2" x14ac:dyDescent="0.25">
      <c r="A1747">
        <f>YEAR('cukier'!A1739)</f>
        <v>2013</v>
      </c>
      <c r="B1747" s="4">
        <v>188</v>
      </c>
    </row>
    <row r="1748" spans="1:2" hidden="1" outlineLevel="2" x14ac:dyDescent="0.25">
      <c r="A1748">
        <f>YEAR('cukier'!A1740)</f>
        <v>2013</v>
      </c>
      <c r="B1748" s="4">
        <v>338</v>
      </c>
    </row>
    <row r="1749" spans="1:2" hidden="1" outlineLevel="2" x14ac:dyDescent="0.25">
      <c r="A1749">
        <f>YEAR('cukier'!A1741)</f>
        <v>2013</v>
      </c>
      <c r="B1749" s="4">
        <v>80</v>
      </c>
    </row>
    <row r="1750" spans="1:2" hidden="1" outlineLevel="2" x14ac:dyDescent="0.25">
      <c r="A1750">
        <f>YEAR('cukier'!A1742)</f>
        <v>2013</v>
      </c>
      <c r="B1750" s="4">
        <v>20</v>
      </c>
    </row>
    <row r="1751" spans="1:2" hidden="1" outlineLevel="2" x14ac:dyDescent="0.25">
      <c r="A1751">
        <f>YEAR('cukier'!A1743)</f>
        <v>2013</v>
      </c>
      <c r="B1751" s="4">
        <v>1</v>
      </c>
    </row>
    <row r="1752" spans="1:2" hidden="1" outlineLevel="2" x14ac:dyDescent="0.25">
      <c r="A1752">
        <f>YEAR('cukier'!A1744)</f>
        <v>2013</v>
      </c>
      <c r="B1752" s="4">
        <v>200</v>
      </c>
    </row>
    <row r="1753" spans="1:2" hidden="1" outlineLevel="2" x14ac:dyDescent="0.25">
      <c r="A1753">
        <f>YEAR('cukier'!A1745)</f>
        <v>2013</v>
      </c>
      <c r="B1753" s="4">
        <v>429</v>
      </c>
    </row>
    <row r="1754" spans="1:2" hidden="1" outlineLevel="2" x14ac:dyDescent="0.25">
      <c r="A1754">
        <f>YEAR('cukier'!A1746)</f>
        <v>2013</v>
      </c>
      <c r="B1754" s="4">
        <v>183</v>
      </c>
    </row>
    <row r="1755" spans="1:2" hidden="1" outlineLevel="2" x14ac:dyDescent="0.25">
      <c r="A1755">
        <f>YEAR('cukier'!A1747)</f>
        <v>2013</v>
      </c>
      <c r="B1755" s="4">
        <v>26</v>
      </c>
    </row>
    <row r="1756" spans="1:2" hidden="1" outlineLevel="2" x14ac:dyDescent="0.25">
      <c r="A1756">
        <f>YEAR('cukier'!A1748)</f>
        <v>2013</v>
      </c>
      <c r="B1756" s="4">
        <v>2</v>
      </c>
    </row>
    <row r="1757" spans="1:2" hidden="1" outlineLevel="2" x14ac:dyDescent="0.25">
      <c r="A1757">
        <f>YEAR('cukier'!A1749)</f>
        <v>2013</v>
      </c>
      <c r="B1757" s="4">
        <v>174</v>
      </c>
    </row>
    <row r="1758" spans="1:2" hidden="1" outlineLevel="2" x14ac:dyDescent="0.25">
      <c r="A1758">
        <f>YEAR('cukier'!A1750)</f>
        <v>2013</v>
      </c>
      <c r="B1758" s="4">
        <v>98</v>
      </c>
    </row>
    <row r="1759" spans="1:2" hidden="1" outlineLevel="2" x14ac:dyDescent="0.25">
      <c r="A1759">
        <f>YEAR('cukier'!A1751)</f>
        <v>2013</v>
      </c>
      <c r="B1759" s="4">
        <v>11</v>
      </c>
    </row>
    <row r="1760" spans="1:2" hidden="1" outlineLevel="2" x14ac:dyDescent="0.25">
      <c r="A1760">
        <f>YEAR('cukier'!A1752)</f>
        <v>2013</v>
      </c>
      <c r="B1760" s="4">
        <v>58</v>
      </c>
    </row>
    <row r="1761" spans="1:2" hidden="1" outlineLevel="2" x14ac:dyDescent="0.25">
      <c r="A1761">
        <f>YEAR('cukier'!A1753)</f>
        <v>2013</v>
      </c>
      <c r="B1761" s="4">
        <v>17</v>
      </c>
    </row>
    <row r="1762" spans="1:2" hidden="1" outlineLevel="2" x14ac:dyDescent="0.25">
      <c r="A1762">
        <f>YEAR('cukier'!A1754)</f>
        <v>2013</v>
      </c>
      <c r="B1762" s="4">
        <v>143</v>
      </c>
    </row>
    <row r="1763" spans="1:2" hidden="1" outlineLevel="2" x14ac:dyDescent="0.25">
      <c r="A1763">
        <f>YEAR('cukier'!A1755)</f>
        <v>2013</v>
      </c>
      <c r="B1763" s="4">
        <v>108</v>
      </c>
    </row>
    <row r="1764" spans="1:2" hidden="1" outlineLevel="2" x14ac:dyDescent="0.25">
      <c r="A1764">
        <f>YEAR('cukier'!A1756)</f>
        <v>2013</v>
      </c>
      <c r="B1764" s="4">
        <v>424</v>
      </c>
    </row>
    <row r="1765" spans="1:2" hidden="1" outlineLevel="2" x14ac:dyDescent="0.25">
      <c r="A1765">
        <f>YEAR('cukier'!A1757)</f>
        <v>2013</v>
      </c>
      <c r="B1765" s="4">
        <v>9</v>
      </c>
    </row>
    <row r="1766" spans="1:2" hidden="1" outlineLevel="2" x14ac:dyDescent="0.25">
      <c r="A1766">
        <f>YEAR('cukier'!A1758)</f>
        <v>2013</v>
      </c>
      <c r="B1766" s="4">
        <v>135</v>
      </c>
    </row>
    <row r="1767" spans="1:2" hidden="1" outlineLevel="2" x14ac:dyDescent="0.25">
      <c r="A1767">
        <f>YEAR('cukier'!A1759)</f>
        <v>2013</v>
      </c>
      <c r="B1767" s="4">
        <v>202</v>
      </c>
    </row>
    <row r="1768" spans="1:2" hidden="1" outlineLevel="2" x14ac:dyDescent="0.25">
      <c r="A1768">
        <f>YEAR('cukier'!A1760)</f>
        <v>2013</v>
      </c>
      <c r="B1768" s="4">
        <v>459</v>
      </c>
    </row>
    <row r="1769" spans="1:2" hidden="1" outlineLevel="2" x14ac:dyDescent="0.25">
      <c r="A1769">
        <f>YEAR('cukier'!A1761)</f>
        <v>2013</v>
      </c>
      <c r="B1769" s="4">
        <v>107</v>
      </c>
    </row>
    <row r="1770" spans="1:2" hidden="1" outlineLevel="2" x14ac:dyDescent="0.25">
      <c r="A1770">
        <f>YEAR('cukier'!A1762)</f>
        <v>2013</v>
      </c>
      <c r="B1770" s="4">
        <v>37</v>
      </c>
    </row>
    <row r="1771" spans="1:2" hidden="1" outlineLevel="2" x14ac:dyDescent="0.25">
      <c r="A1771">
        <f>YEAR('cukier'!A1763)</f>
        <v>2013</v>
      </c>
      <c r="B1771" s="4">
        <v>43</v>
      </c>
    </row>
    <row r="1772" spans="1:2" hidden="1" outlineLevel="2" x14ac:dyDescent="0.25">
      <c r="A1772">
        <f>YEAR('cukier'!A1764)</f>
        <v>2013</v>
      </c>
      <c r="B1772" s="4">
        <v>352</v>
      </c>
    </row>
    <row r="1773" spans="1:2" hidden="1" outlineLevel="2" x14ac:dyDescent="0.25">
      <c r="A1773">
        <f>YEAR('cukier'!A1765)</f>
        <v>2013</v>
      </c>
      <c r="B1773" s="4">
        <v>94</v>
      </c>
    </row>
    <row r="1774" spans="1:2" hidden="1" outlineLevel="2" x14ac:dyDescent="0.25">
      <c r="A1774">
        <f>YEAR('cukier'!A1766)</f>
        <v>2013</v>
      </c>
      <c r="B1774" s="4">
        <v>112</v>
      </c>
    </row>
    <row r="1775" spans="1:2" hidden="1" outlineLevel="2" x14ac:dyDescent="0.25">
      <c r="A1775">
        <f>YEAR('cukier'!A1767)</f>
        <v>2013</v>
      </c>
      <c r="B1775" s="4">
        <v>136</v>
      </c>
    </row>
    <row r="1776" spans="1:2" hidden="1" outlineLevel="2" x14ac:dyDescent="0.25">
      <c r="A1776">
        <f>YEAR('cukier'!A1768)</f>
        <v>2013</v>
      </c>
      <c r="B1776" s="4">
        <v>56</v>
      </c>
    </row>
    <row r="1777" spans="1:2" hidden="1" outlineLevel="2" x14ac:dyDescent="0.25">
      <c r="A1777">
        <f>YEAR('cukier'!A1769)</f>
        <v>2013</v>
      </c>
      <c r="B1777" s="4">
        <v>286</v>
      </c>
    </row>
    <row r="1778" spans="1:2" hidden="1" outlineLevel="2" x14ac:dyDescent="0.25">
      <c r="A1778">
        <f>YEAR('cukier'!A1770)</f>
        <v>2013</v>
      </c>
      <c r="B1778" s="4">
        <v>296</v>
      </c>
    </row>
    <row r="1779" spans="1:2" hidden="1" outlineLevel="2" x14ac:dyDescent="0.25">
      <c r="A1779">
        <f>YEAR('cukier'!A1771)</f>
        <v>2013</v>
      </c>
      <c r="B1779" s="4">
        <v>81</v>
      </c>
    </row>
    <row r="1780" spans="1:2" hidden="1" outlineLevel="2" x14ac:dyDescent="0.25">
      <c r="A1780">
        <f>YEAR('cukier'!A1772)</f>
        <v>2013</v>
      </c>
      <c r="B1780" s="4">
        <v>231</v>
      </c>
    </row>
    <row r="1781" spans="1:2" hidden="1" outlineLevel="2" x14ac:dyDescent="0.25">
      <c r="A1781">
        <f>YEAR('cukier'!A1773)</f>
        <v>2013</v>
      </c>
      <c r="B1781" s="4">
        <v>149</v>
      </c>
    </row>
    <row r="1782" spans="1:2" hidden="1" outlineLevel="2" x14ac:dyDescent="0.25">
      <c r="A1782">
        <f>YEAR('cukier'!A1774)</f>
        <v>2013</v>
      </c>
      <c r="B1782" s="4">
        <v>3</v>
      </c>
    </row>
    <row r="1783" spans="1:2" hidden="1" outlineLevel="2" x14ac:dyDescent="0.25">
      <c r="A1783">
        <f>YEAR('cukier'!A1775)</f>
        <v>2013</v>
      </c>
      <c r="B1783" s="4">
        <v>311</v>
      </c>
    </row>
    <row r="1784" spans="1:2" hidden="1" outlineLevel="2" x14ac:dyDescent="0.25">
      <c r="A1784">
        <f>YEAR('cukier'!A1776)</f>
        <v>2013</v>
      </c>
      <c r="B1784" s="4">
        <v>121</v>
      </c>
    </row>
    <row r="1785" spans="1:2" hidden="1" outlineLevel="2" x14ac:dyDescent="0.25">
      <c r="A1785">
        <f>YEAR('cukier'!A1777)</f>
        <v>2013</v>
      </c>
      <c r="B1785" s="4">
        <v>15</v>
      </c>
    </row>
    <row r="1786" spans="1:2" hidden="1" outlineLevel="2" x14ac:dyDescent="0.25">
      <c r="A1786">
        <f>YEAR('cukier'!A1778)</f>
        <v>2013</v>
      </c>
      <c r="B1786" s="4">
        <v>14</v>
      </c>
    </row>
    <row r="1787" spans="1:2" hidden="1" outlineLevel="2" x14ac:dyDescent="0.25">
      <c r="A1787">
        <f>YEAR('cukier'!A1779)</f>
        <v>2013</v>
      </c>
      <c r="B1787" s="4">
        <v>240</v>
      </c>
    </row>
    <row r="1788" spans="1:2" hidden="1" outlineLevel="2" x14ac:dyDescent="0.25">
      <c r="A1788">
        <f>YEAR('cukier'!A1780)</f>
        <v>2013</v>
      </c>
      <c r="B1788" s="4">
        <v>12</v>
      </c>
    </row>
    <row r="1789" spans="1:2" hidden="1" outlineLevel="2" x14ac:dyDescent="0.25">
      <c r="A1789">
        <f>YEAR('cukier'!A1781)</f>
        <v>2013</v>
      </c>
      <c r="B1789" s="4">
        <v>1</v>
      </c>
    </row>
    <row r="1790" spans="1:2" hidden="1" outlineLevel="2" x14ac:dyDescent="0.25">
      <c r="A1790">
        <f>YEAR('cukier'!A1782)</f>
        <v>2013</v>
      </c>
      <c r="B1790" s="4">
        <v>12</v>
      </c>
    </row>
    <row r="1791" spans="1:2" hidden="1" outlineLevel="2" x14ac:dyDescent="0.25">
      <c r="A1791">
        <f>YEAR('cukier'!A1783)</f>
        <v>2013</v>
      </c>
      <c r="B1791" s="4">
        <v>190</v>
      </c>
    </row>
    <row r="1792" spans="1:2" hidden="1" outlineLevel="2" x14ac:dyDescent="0.25">
      <c r="A1792">
        <f>YEAR('cukier'!A1784)</f>
        <v>2013</v>
      </c>
      <c r="B1792" s="4">
        <v>179</v>
      </c>
    </row>
    <row r="1793" spans="1:2" hidden="1" outlineLevel="2" x14ac:dyDescent="0.25">
      <c r="A1793">
        <f>YEAR('cukier'!A1785)</f>
        <v>2013</v>
      </c>
      <c r="B1793" s="4">
        <v>106</v>
      </c>
    </row>
    <row r="1794" spans="1:2" hidden="1" outlineLevel="2" x14ac:dyDescent="0.25">
      <c r="A1794">
        <f>YEAR('cukier'!A1786)</f>
        <v>2013</v>
      </c>
      <c r="B1794" s="4">
        <v>267</v>
      </c>
    </row>
    <row r="1795" spans="1:2" hidden="1" outlineLevel="2" x14ac:dyDescent="0.25">
      <c r="A1795">
        <f>YEAR('cukier'!A1787)</f>
        <v>2013</v>
      </c>
      <c r="B1795" s="4">
        <v>66</v>
      </c>
    </row>
    <row r="1796" spans="1:2" hidden="1" outlineLevel="2" x14ac:dyDescent="0.25">
      <c r="A1796">
        <f>YEAR('cukier'!A1788)</f>
        <v>2013</v>
      </c>
      <c r="B1796" s="4">
        <v>471</v>
      </c>
    </row>
    <row r="1797" spans="1:2" hidden="1" outlineLevel="2" x14ac:dyDescent="0.25">
      <c r="A1797">
        <f>YEAR('cukier'!A1789)</f>
        <v>2013</v>
      </c>
      <c r="B1797" s="4">
        <v>5</v>
      </c>
    </row>
    <row r="1798" spans="1:2" hidden="1" outlineLevel="2" x14ac:dyDescent="0.25">
      <c r="A1798">
        <f>YEAR('cukier'!A1790)</f>
        <v>2013</v>
      </c>
      <c r="B1798" s="4">
        <v>11</v>
      </c>
    </row>
    <row r="1799" spans="1:2" hidden="1" outlineLevel="2" x14ac:dyDescent="0.25">
      <c r="A1799">
        <f>YEAR('cukier'!A1791)</f>
        <v>2013</v>
      </c>
      <c r="B1799" s="4">
        <v>103</v>
      </c>
    </row>
    <row r="1800" spans="1:2" hidden="1" outlineLevel="2" x14ac:dyDescent="0.25">
      <c r="A1800">
        <f>YEAR('cukier'!A1792)</f>
        <v>2013</v>
      </c>
      <c r="B1800" s="4">
        <v>92</v>
      </c>
    </row>
    <row r="1801" spans="1:2" hidden="1" outlineLevel="2" x14ac:dyDescent="0.25">
      <c r="A1801">
        <f>YEAR('cukier'!A1793)</f>
        <v>2013</v>
      </c>
      <c r="B1801" s="4">
        <v>115</v>
      </c>
    </row>
    <row r="1802" spans="1:2" hidden="1" outlineLevel="2" x14ac:dyDescent="0.25">
      <c r="A1802">
        <f>YEAR('cukier'!A1794)</f>
        <v>2013</v>
      </c>
      <c r="B1802" s="4">
        <v>62</v>
      </c>
    </row>
    <row r="1803" spans="1:2" hidden="1" outlineLevel="2" x14ac:dyDescent="0.25">
      <c r="A1803">
        <f>YEAR('cukier'!A1795)</f>
        <v>2013</v>
      </c>
      <c r="B1803" s="4">
        <v>420</v>
      </c>
    </row>
    <row r="1804" spans="1:2" hidden="1" outlineLevel="2" x14ac:dyDescent="0.25">
      <c r="A1804">
        <f>YEAR('cukier'!A1796)</f>
        <v>2013</v>
      </c>
      <c r="B1804" s="4">
        <v>81</v>
      </c>
    </row>
    <row r="1805" spans="1:2" hidden="1" outlineLevel="2" x14ac:dyDescent="0.25">
      <c r="A1805">
        <f>YEAR('cukier'!A1797)</f>
        <v>2013</v>
      </c>
      <c r="B1805" s="4">
        <v>412</v>
      </c>
    </row>
    <row r="1806" spans="1:2" hidden="1" outlineLevel="2" x14ac:dyDescent="0.25">
      <c r="A1806">
        <f>YEAR('cukier'!A1798)</f>
        <v>2013</v>
      </c>
      <c r="B1806" s="4">
        <v>377</v>
      </c>
    </row>
    <row r="1807" spans="1:2" hidden="1" outlineLevel="2" x14ac:dyDescent="0.25">
      <c r="A1807">
        <f>YEAR('cukier'!A1799)</f>
        <v>2013</v>
      </c>
      <c r="B1807" s="4">
        <v>461</v>
      </c>
    </row>
    <row r="1808" spans="1:2" hidden="1" outlineLevel="2" x14ac:dyDescent="0.25">
      <c r="A1808">
        <f>YEAR('cukier'!A1800)</f>
        <v>2013</v>
      </c>
      <c r="B1808" s="4">
        <v>138</v>
      </c>
    </row>
    <row r="1809" spans="1:2" hidden="1" outlineLevel="2" x14ac:dyDescent="0.25">
      <c r="A1809">
        <f>YEAR('cukier'!A1801)</f>
        <v>2013</v>
      </c>
      <c r="B1809" s="4">
        <v>17</v>
      </c>
    </row>
    <row r="1810" spans="1:2" hidden="1" outlineLevel="2" x14ac:dyDescent="0.25">
      <c r="A1810">
        <f>YEAR('cukier'!A1802)</f>
        <v>2013</v>
      </c>
      <c r="B1810" s="4">
        <v>8</v>
      </c>
    </row>
    <row r="1811" spans="1:2" hidden="1" outlineLevel="2" x14ac:dyDescent="0.25">
      <c r="A1811">
        <f>YEAR('cukier'!A1803)</f>
        <v>2013</v>
      </c>
      <c r="B1811" s="4">
        <v>448</v>
      </c>
    </row>
    <row r="1812" spans="1:2" hidden="1" outlineLevel="2" x14ac:dyDescent="0.25">
      <c r="A1812">
        <f>YEAR('cukier'!A1804)</f>
        <v>2013</v>
      </c>
      <c r="B1812" s="4">
        <v>240</v>
      </c>
    </row>
    <row r="1813" spans="1:2" hidden="1" outlineLevel="2" x14ac:dyDescent="0.25">
      <c r="A1813">
        <f>YEAR('cukier'!A1805)</f>
        <v>2013</v>
      </c>
      <c r="B1813" s="4">
        <v>388</v>
      </c>
    </row>
    <row r="1814" spans="1:2" hidden="1" outlineLevel="2" x14ac:dyDescent="0.25">
      <c r="A1814">
        <f>YEAR('cukier'!A1806)</f>
        <v>2013</v>
      </c>
      <c r="B1814" s="4">
        <v>455</v>
      </c>
    </row>
    <row r="1815" spans="1:2" hidden="1" outlineLevel="2" x14ac:dyDescent="0.25">
      <c r="A1815">
        <f>YEAR('cukier'!A1807)</f>
        <v>2013</v>
      </c>
      <c r="B1815" s="4">
        <v>269</v>
      </c>
    </row>
    <row r="1816" spans="1:2" hidden="1" outlineLevel="2" x14ac:dyDescent="0.25">
      <c r="A1816">
        <f>YEAR('cukier'!A1808)</f>
        <v>2013</v>
      </c>
      <c r="B1816" s="4">
        <v>81</v>
      </c>
    </row>
    <row r="1817" spans="1:2" hidden="1" outlineLevel="2" x14ac:dyDescent="0.25">
      <c r="A1817">
        <f>YEAR('cukier'!A1809)</f>
        <v>2013</v>
      </c>
      <c r="B1817" s="4">
        <v>99</v>
      </c>
    </row>
    <row r="1818" spans="1:2" hidden="1" outlineLevel="2" x14ac:dyDescent="0.25">
      <c r="A1818">
        <f>YEAR('cukier'!A1810)</f>
        <v>2013</v>
      </c>
      <c r="B1818" s="4">
        <v>12</v>
      </c>
    </row>
    <row r="1819" spans="1:2" hidden="1" outlineLevel="2" x14ac:dyDescent="0.25">
      <c r="A1819">
        <f>YEAR('cukier'!A1811)</f>
        <v>2013</v>
      </c>
      <c r="B1819" s="4">
        <v>4</v>
      </c>
    </row>
    <row r="1820" spans="1:2" hidden="1" outlineLevel="2" x14ac:dyDescent="0.25">
      <c r="A1820">
        <f>YEAR('cukier'!A1812)</f>
        <v>2013</v>
      </c>
      <c r="B1820" s="4">
        <v>132</v>
      </c>
    </row>
    <row r="1821" spans="1:2" hidden="1" outlineLevel="2" x14ac:dyDescent="0.25">
      <c r="A1821">
        <f>YEAR('cukier'!A1813)</f>
        <v>2013</v>
      </c>
      <c r="B1821" s="4">
        <v>83</v>
      </c>
    </row>
    <row r="1822" spans="1:2" hidden="1" outlineLevel="2" x14ac:dyDescent="0.25">
      <c r="A1822">
        <f>YEAR('cukier'!A1814)</f>
        <v>2013</v>
      </c>
      <c r="B1822" s="4">
        <v>7</v>
      </c>
    </row>
    <row r="1823" spans="1:2" hidden="1" outlineLevel="2" x14ac:dyDescent="0.25">
      <c r="A1823">
        <f>YEAR('cukier'!A1815)</f>
        <v>2013</v>
      </c>
      <c r="B1823" s="4">
        <v>9</v>
      </c>
    </row>
    <row r="1824" spans="1:2" hidden="1" outlineLevel="2" x14ac:dyDescent="0.25">
      <c r="A1824">
        <f>YEAR('cukier'!A1816)</f>
        <v>2013</v>
      </c>
      <c r="B1824" s="4">
        <v>20</v>
      </c>
    </row>
    <row r="1825" spans="1:2" hidden="1" outlineLevel="2" x14ac:dyDescent="0.25">
      <c r="A1825">
        <f>YEAR('cukier'!A1817)</f>
        <v>2013</v>
      </c>
      <c r="B1825" s="4">
        <v>98</v>
      </c>
    </row>
    <row r="1826" spans="1:2" hidden="1" outlineLevel="2" x14ac:dyDescent="0.25">
      <c r="A1826">
        <f>YEAR('cukier'!A1818)</f>
        <v>2013</v>
      </c>
      <c r="B1826" s="4">
        <v>9</v>
      </c>
    </row>
    <row r="1827" spans="1:2" hidden="1" outlineLevel="2" x14ac:dyDescent="0.25">
      <c r="A1827">
        <f>YEAR('cukier'!A1819)</f>
        <v>2013</v>
      </c>
      <c r="B1827" s="4">
        <v>13</v>
      </c>
    </row>
    <row r="1828" spans="1:2" hidden="1" outlineLevel="2" x14ac:dyDescent="0.25">
      <c r="A1828">
        <f>YEAR('cukier'!A1820)</f>
        <v>2013</v>
      </c>
      <c r="B1828" s="4">
        <v>424</v>
      </c>
    </row>
    <row r="1829" spans="1:2" hidden="1" outlineLevel="2" x14ac:dyDescent="0.25">
      <c r="A1829">
        <f>YEAR('cukier'!A1821)</f>
        <v>2013</v>
      </c>
      <c r="B1829" s="4">
        <v>31</v>
      </c>
    </row>
    <row r="1830" spans="1:2" hidden="1" outlineLevel="2" x14ac:dyDescent="0.25">
      <c r="A1830">
        <f>YEAR('cukier'!A1822)</f>
        <v>2013</v>
      </c>
      <c r="B1830" s="4">
        <v>18</v>
      </c>
    </row>
    <row r="1831" spans="1:2" hidden="1" outlineLevel="2" x14ac:dyDescent="0.25">
      <c r="A1831">
        <f>YEAR('cukier'!A1823)</f>
        <v>2013</v>
      </c>
      <c r="B1831" s="4">
        <v>172</v>
      </c>
    </row>
    <row r="1832" spans="1:2" hidden="1" outlineLevel="2" x14ac:dyDescent="0.25">
      <c r="A1832">
        <f>YEAR('cukier'!A1824)</f>
        <v>2013</v>
      </c>
      <c r="B1832" s="4">
        <v>373</v>
      </c>
    </row>
    <row r="1833" spans="1:2" hidden="1" outlineLevel="2" x14ac:dyDescent="0.25">
      <c r="A1833">
        <f>YEAR('cukier'!A1825)</f>
        <v>2013</v>
      </c>
      <c r="B1833" s="4">
        <v>299</v>
      </c>
    </row>
    <row r="1834" spans="1:2" hidden="1" outlineLevel="2" x14ac:dyDescent="0.25">
      <c r="A1834">
        <f>YEAR('cukier'!A1826)</f>
        <v>2013</v>
      </c>
      <c r="B1834" s="4">
        <v>20</v>
      </c>
    </row>
    <row r="1835" spans="1:2" hidden="1" outlineLevel="2" x14ac:dyDescent="0.25">
      <c r="A1835">
        <f>YEAR('cukier'!A1827)</f>
        <v>2013</v>
      </c>
      <c r="B1835" s="4">
        <v>89</v>
      </c>
    </row>
    <row r="1836" spans="1:2" hidden="1" outlineLevel="2" x14ac:dyDescent="0.25">
      <c r="A1836">
        <f>YEAR('cukier'!A1828)</f>
        <v>2013</v>
      </c>
      <c r="B1836" s="4">
        <v>60</v>
      </c>
    </row>
    <row r="1837" spans="1:2" hidden="1" outlineLevel="2" x14ac:dyDescent="0.25">
      <c r="A1837">
        <f>YEAR('cukier'!A1829)</f>
        <v>2013</v>
      </c>
      <c r="B1837" s="4">
        <v>5</v>
      </c>
    </row>
    <row r="1838" spans="1:2" hidden="1" outlineLevel="2" x14ac:dyDescent="0.25">
      <c r="A1838">
        <f>YEAR('cukier'!A1830)</f>
        <v>2013</v>
      </c>
      <c r="B1838" s="4">
        <v>125</v>
      </c>
    </row>
    <row r="1839" spans="1:2" hidden="1" outlineLevel="2" x14ac:dyDescent="0.25">
      <c r="A1839">
        <f>YEAR('cukier'!A1831)</f>
        <v>2013</v>
      </c>
      <c r="B1839" s="4">
        <v>177</v>
      </c>
    </row>
    <row r="1840" spans="1:2" hidden="1" outlineLevel="2" x14ac:dyDescent="0.25">
      <c r="A1840">
        <f>YEAR('cukier'!A1832)</f>
        <v>2013</v>
      </c>
      <c r="B1840" s="4">
        <v>58</v>
      </c>
    </row>
    <row r="1841" spans="1:2" hidden="1" outlineLevel="2" x14ac:dyDescent="0.25">
      <c r="A1841">
        <f>YEAR('cukier'!A1833)</f>
        <v>2013</v>
      </c>
      <c r="B1841" s="4">
        <v>174</v>
      </c>
    </row>
    <row r="1842" spans="1:2" hidden="1" outlineLevel="2" x14ac:dyDescent="0.25">
      <c r="A1842">
        <f>YEAR('cukier'!A1834)</f>
        <v>2013</v>
      </c>
      <c r="B1842" s="4">
        <v>485</v>
      </c>
    </row>
    <row r="1843" spans="1:2" hidden="1" outlineLevel="2" x14ac:dyDescent="0.25">
      <c r="A1843">
        <f>YEAR('cukier'!A1835)</f>
        <v>2013</v>
      </c>
      <c r="B1843" s="4">
        <v>7</v>
      </c>
    </row>
    <row r="1844" spans="1:2" hidden="1" outlineLevel="2" x14ac:dyDescent="0.25">
      <c r="A1844">
        <f>YEAR('cukier'!A1836)</f>
        <v>2013</v>
      </c>
      <c r="B1844" s="4">
        <v>109</v>
      </c>
    </row>
    <row r="1845" spans="1:2" hidden="1" outlineLevel="2" x14ac:dyDescent="0.25">
      <c r="A1845">
        <f>YEAR('cukier'!A1837)</f>
        <v>2013</v>
      </c>
      <c r="B1845" s="4">
        <v>116</v>
      </c>
    </row>
    <row r="1846" spans="1:2" hidden="1" outlineLevel="2" x14ac:dyDescent="0.25">
      <c r="A1846">
        <f>YEAR('cukier'!A1838)</f>
        <v>2013</v>
      </c>
      <c r="B1846" s="4">
        <v>125</v>
      </c>
    </row>
    <row r="1847" spans="1:2" hidden="1" outlineLevel="2" x14ac:dyDescent="0.25">
      <c r="A1847">
        <f>YEAR('cukier'!A1839)</f>
        <v>2013</v>
      </c>
      <c r="B1847" s="4">
        <v>15</v>
      </c>
    </row>
    <row r="1848" spans="1:2" hidden="1" outlineLevel="2" x14ac:dyDescent="0.25">
      <c r="A1848">
        <f>YEAR('cukier'!A1840)</f>
        <v>2013</v>
      </c>
      <c r="B1848" s="4">
        <v>4</v>
      </c>
    </row>
    <row r="1849" spans="1:2" hidden="1" outlineLevel="2" x14ac:dyDescent="0.25">
      <c r="A1849">
        <f>YEAR('cukier'!A1841)</f>
        <v>2013</v>
      </c>
      <c r="B1849" s="4">
        <v>13</v>
      </c>
    </row>
    <row r="1850" spans="1:2" hidden="1" outlineLevel="2" x14ac:dyDescent="0.25">
      <c r="A1850">
        <f>YEAR('cukier'!A1842)</f>
        <v>2013</v>
      </c>
      <c r="B1850" s="4">
        <v>338</v>
      </c>
    </row>
    <row r="1851" spans="1:2" hidden="1" outlineLevel="2" x14ac:dyDescent="0.25">
      <c r="A1851">
        <f>YEAR('cukier'!A1843)</f>
        <v>2013</v>
      </c>
      <c r="B1851" s="4">
        <v>2</v>
      </c>
    </row>
    <row r="1852" spans="1:2" hidden="1" outlineLevel="2" x14ac:dyDescent="0.25">
      <c r="A1852">
        <f>YEAR('cukier'!A1844)</f>
        <v>2013</v>
      </c>
      <c r="B1852" s="4">
        <v>108</v>
      </c>
    </row>
    <row r="1853" spans="1:2" hidden="1" outlineLevel="2" x14ac:dyDescent="0.25">
      <c r="A1853">
        <f>YEAR('cukier'!A1845)</f>
        <v>2013</v>
      </c>
      <c r="B1853" s="4">
        <v>119</v>
      </c>
    </row>
    <row r="1854" spans="1:2" hidden="1" outlineLevel="2" x14ac:dyDescent="0.25">
      <c r="A1854">
        <f>YEAR('cukier'!A1846)</f>
        <v>2013</v>
      </c>
      <c r="B1854" s="4">
        <v>385</v>
      </c>
    </row>
    <row r="1855" spans="1:2" hidden="1" outlineLevel="2" x14ac:dyDescent="0.25">
      <c r="A1855">
        <f>YEAR('cukier'!A1847)</f>
        <v>2013</v>
      </c>
      <c r="B1855" s="4">
        <v>239</v>
      </c>
    </row>
    <row r="1856" spans="1:2" hidden="1" outlineLevel="2" x14ac:dyDescent="0.25">
      <c r="A1856">
        <f>YEAR('cukier'!A1848)</f>
        <v>2013</v>
      </c>
      <c r="B1856" s="4">
        <v>8</v>
      </c>
    </row>
    <row r="1857" spans="1:2" hidden="1" outlineLevel="2" x14ac:dyDescent="0.25">
      <c r="A1857">
        <f>YEAR('cukier'!A1849)</f>
        <v>2013</v>
      </c>
      <c r="B1857" s="4">
        <v>219</v>
      </c>
    </row>
    <row r="1858" spans="1:2" hidden="1" outlineLevel="2" x14ac:dyDescent="0.25">
      <c r="A1858">
        <f>YEAR('cukier'!A1850)</f>
        <v>2013</v>
      </c>
      <c r="B1858" s="4">
        <v>40</v>
      </c>
    </row>
    <row r="1859" spans="1:2" hidden="1" outlineLevel="2" x14ac:dyDescent="0.25">
      <c r="A1859">
        <f>YEAR('cukier'!A1851)</f>
        <v>2013</v>
      </c>
      <c r="B1859" s="4">
        <v>166</v>
      </c>
    </row>
    <row r="1860" spans="1:2" hidden="1" outlineLevel="2" x14ac:dyDescent="0.25">
      <c r="A1860">
        <f>YEAR('cukier'!A1852)</f>
        <v>2013</v>
      </c>
      <c r="B1860" s="4">
        <v>168</v>
      </c>
    </row>
    <row r="1861" spans="1:2" hidden="1" outlineLevel="2" x14ac:dyDescent="0.25">
      <c r="A1861">
        <f>YEAR('cukier'!A1853)</f>
        <v>2013</v>
      </c>
      <c r="B1861" s="4">
        <v>96</v>
      </c>
    </row>
    <row r="1862" spans="1:2" hidden="1" outlineLevel="2" x14ac:dyDescent="0.25">
      <c r="A1862">
        <f>YEAR('cukier'!A1854)</f>
        <v>2013</v>
      </c>
      <c r="B1862" s="4">
        <v>23</v>
      </c>
    </row>
    <row r="1863" spans="1:2" hidden="1" outlineLevel="2" x14ac:dyDescent="0.25">
      <c r="A1863">
        <f>YEAR('cukier'!A1855)</f>
        <v>2013</v>
      </c>
      <c r="B1863" s="4">
        <v>8</v>
      </c>
    </row>
    <row r="1864" spans="1:2" hidden="1" outlineLevel="2" x14ac:dyDescent="0.25">
      <c r="A1864">
        <f>YEAR('cukier'!A1856)</f>
        <v>2013</v>
      </c>
      <c r="B1864" s="4">
        <v>1</v>
      </c>
    </row>
    <row r="1865" spans="1:2" hidden="1" outlineLevel="2" x14ac:dyDescent="0.25">
      <c r="A1865">
        <f>YEAR('cukier'!A1857)</f>
        <v>2013</v>
      </c>
      <c r="B1865" s="4">
        <v>4</v>
      </c>
    </row>
    <row r="1866" spans="1:2" hidden="1" outlineLevel="2" x14ac:dyDescent="0.25">
      <c r="A1866">
        <f>YEAR('cukier'!A1858)</f>
        <v>2013</v>
      </c>
      <c r="B1866" s="4">
        <v>170</v>
      </c>
    </row>
    <row r="1867" spans="1:2" hidden="1" outlineLevel="2" x14ac:dyDescent="0.25">
      <c r="A1867">
        <f>YEAR('cukier'!A1859)</f>
        <v>2013</v>
      </c>
      <c r="B1867" s="4">
        <v>193</v>
      </c>
    </row>
    <row r="1868" spans="1:2" hidden="1" outlineLevel="2" x14ac:dyDescent="0.25">
      <c r="A1868">
        <f>YEAR('cukier'!A1860)</f>
        <v>2013</v>
      </c>
      <c r="B1868" s="4">
        <v>5</v>
      </c>
    </row>
    <row r="1869" spans="1:2" hidden="1" outlineLevel="2" x14ac:dyDescent="0.25">
      <c r="A1869">
        <f>YEAR('cukier'!A1861)</f>
        <v>2013</v>
      </c>
      <c r="B1869" s="4">
        <v>5</v>
      </c>
    </row>
    <row r="1870" spans="1:2" hidden="1" outlineLevel="2" x14ac:dyDescent="0.25">
      <c r="A1870">
        <f>YEAR('cukier'!A1862)</f>
        <v>2013</v>
      </c>
      <c r="B1870" s="4">
        <v>15</v>
      </c>
    </row>
    <row r="1871" spans="1:2" hidden="1" outlineLevel="2" x14ac:dyDescent="0.25">
      <c r="A1871">
        <f>YEAR('cukier'!A1863)</f>
        <v>2013</v>
      </c>
      <c r="B1871" s="4">
        <v>14</v>
      </c>
    </row>
    <row r="1872" spans="1:2" hidden="1" outlineLevel="2" x14ac:dyDescent="0.25">
      <c r="A1872">
        <f>YEAR('cukier'!A1864)</f>
        <v>2013</v>
      </c>
      <c r="B1872" s="4">
        <v>96</v>
      </c>
    </row>
    <row r="1873" spans="1:2" hidden="1" outlineLevel="2" x14ac:dyDescent="0.25">
      <c r="A1873">
        <f>YEAR('cukier'!A1865)</f>
        <v>2013</v>
      </c>
      <c r="B1873" s="4">
        <v>1</v>
      </c>
    </row>
    <row r="1874" spans="1:2" hidden="1" outlineLevel="2" x14ac:dyDescent="0.25">
      <c r="A1874">
        <f>YEAR('cukier'!A1866)</f>
        <v>2013</v>
      </c>
      <c r="B1874" s="4">
        <v>164</v>
      </c>
    </row>
    <row r="1875" spans="1:2" hidden="1" outlineLevel="2" x14ac:dyDescent="0.25">
      <c r="A1875">
        <f>YEAR('cukier'!A1867)</f>
        <v>2013</v>
      </c>
      <c r="B1875" s="4">
        <v>105</v>
      </c>
    </row>
    <row r="1876" spans="1:2" hidden="1" outlineLevel="2" x14ac:dyDescent="0.25">
      <c r="A1876">
        <f>YEAR('cukier'!A1868)</f>
        <v>2013</v>
      </c>
      <c r="B1876" s="4">
        <v>17</v>
      </c>
    </row>
    <row r="1877" spans="1:2" hidden="1" outlineLevel="2" x14ac:dyDescent="0.25">
      <c r="A1877">
        <f>YEAR('cukier'!A1869)</f>
        <v>2013</v>
      </c>
      <c r="B1877" s="4">
        <v>5</v>
      </c>
    </row>
    <row r="1878" spans="1:2" hidden="1" outlineLevel="2" x14ac:dyDescent="0.25">
      <c r="A1878">
        <f>YEAR('cukier'!A1870)</f>
        <v>2013</v>
      </c>
      <c r="B1878" s="4">
        <v>212</v>
      </c>
    </row>
    <row r="1879" spans="1:2" hidden="1" outlineLevel="2" x14ac:dyDescent="0.25">
      <c r="A1879">
        <f>YEAR('cukier'!A1871)</f>
        <v>2013</v>
      </c>
      <c r="B1879" s="4">
        <v>128</v>
      </c>
    </row>
    <row r="1880" spans="1:2" hidden="1" outlineLevel="2" x14ac:dyDescent="0.25">
      <c r="A1880">
        <f>YEAR('cukier'!A1872)</f>
        <v>2013</v>
      </c>
      <c r="B1880" s="4">
        <v>147</v>
      </c>
    </row>
    <row r="1881" spans="1:2" hidden="1" outlineLevel="2" x14ac:dyDescent="0.25">
      <c r="A1881">
        <f>YEAR('cukier'!A1873)</f>
        <v>2013</v>
      </c>
      <c r="B1881" s="4">
        <v>436</v>
      </c>
    </row>
    <row r="1882" spans="1:2" hidden="1" outlineLevel="2" x14ac:dyDescent="0.25">
      <c r="A1882">
        <f>YEAR('cukier'!A1874)</f>
        <v>2013</v>
      </c>
      <c r="B1882" s="4">
        <v>4</v>
      </c>
    </row>
    <row r="1883" spans="1:2" hidden="1" outlineLevel="2" x14ac:dyDescent="0.25">
      <c r="A1883">
        <f>YEAR('cukier'!A1875)</f>
        <v>2013</v>
      </c>
      <c r="B1883" s="4">
        <v>4</v>
      </c>
    </row>
    <row r="1884" spans="1:2" hidden="1" outlineLevel="2" x14ac:dyDescent="0.25">
      <c r="A1884">
        <f>YEAR('cukier'!A1876)</f>
        <v>2013</v>
      </c>
      <c r="B1884" s="4">
        <v>78</v>
      </c>
    </row>
    <row r="1885" spans="1:2" hidden="1" outlineLevel="2" x14ac:dyDescent="0.25">
      <c r="A1885">
        <f>YEAR('cukier'!A1877)</f>
        <v>2013</v>
      </c>
      <c r="B1885" s="4">
        <v>159</v>
      </c>
    </row>
    <row r="1886" spans="1:2" hidden="1" outlineLevel="2" x14ac:dyDescent="0.25">
      <c r="A1886">
        <f>YEAR('cukier'!A1878)</f>
        <v>2013</v>
      </c>
      <c r="B1886" s="4">
        <v>103</v>
      </c>
    </row>
    <row r="1887" spans="1:2" hidden="1" outlineLevel="2" x14ac:dyDescent="0.25">
      <c r="A1887">
        <f>YEAR('cukier'!A1879)</f>
        <v>2013</v>
      </c>
      <c r="B1887" s="4">
        <v>57</v>
      </c>
    </row>
    <row r="1888" spans="1:2" hidden="1" outlineLevel="2" x14ac:dyDescent="0.25">
      <c r="A1888">
        <f>YEAR('cukier'!A1880)</f>
        <v>2013</v>
      </c>
      <c r="B1888" s="4">
        <v>121</v>
      </c>
    </row>
    <row r="1889" spans="1:2" hidden="1" outlineLevel="2" x14ac:dyDescent="0.25">
      <c r="A1889">
        <f>YEAR('cukier'!A1881)</f>
        <v>2013</v>
      </c>
      <c r="B1889" s="4">
        <v>14</v>
      </c>
    </row>
    <row r="1890" spans="1:2" hidden="1" outlineLevel="2" x14ac:dyDescent="0.25">
      <c r="A1890">
        <f>YEAR('cukier'!A1882)</f>
        <v>2013</v>
      </c>
      <c r="B1890" s="4">
        <v>2</v>
      </c>
    </row>
    <row r="1891" spans="1:2" hidden="1" outlineLevel="2" x14ac:dyDescent="0.25">
      <c r="A1891">
        <f>YEAR('cukier'!A1883)</f>
        <v>2013</v>
      </c>
      <c r="B1891" s="4">
        <v>19</v>
      </c>
    </row>
    <row r="1892" spans="1:2" hidden="1" outlineLevel="2" x14ac:dyDescent="0.25">
      <c r="A1892">
        <f>YEAR('cukier'!A1884)</f>
        <v>2013</v>
      </c>
      <c r="B1892" s="4">
        <v>20</v>
      </c>
    </row>
    <row r="1893" spans="1:2" hidden="1" outlineLevel="2" x14ac:dyDescent="0.25">
      <c r="A1893">
        <f>YEAR('cukier'!A1885)</f>
        <v>2013</v>
      </c>
      <c r="B1893" s="4">
        <v>367</v>
      </c>
    </row>
    <row r="1894" spans="1:2" hidden="1" outlineLevel="2" x14ac:dyDescent="0.25">
      <c r="A1894">
        <f>YEAR('cukier'!A1886)</f>
        <v>2013</v>
      </c>
      <c r="B1894" s="4">
        <v>458</v>
      </c>
    </row>
    <row r="1895" spans="1:2" hidden="1" outlineLevel="2" x14ac:dyDescent="0.25">
      <c r="A1895">
        <f>YEAR('cukier'!A1887)</f>
        <v>2013</v>
      </c>
      <c r="B1895" s="4">
        <v>100</v>
      </c>
    </row>
    <row r="1896" spans="1:2" hidden="1" outlineLevel="2" x14ac:dyDescent="0.25">
      <c r="A1896">
        <f>YEAR('cukier'!A1888)</f>
        <v>2013</v>
      </c>
      <c r="B1896" s="4">
        <v>62</v>
      </c>
    </row>
    <row r="1897" spans="1:2" hidden="1" outlineLevel="2" x14ac:dyDescent="0.25">
      <c r="A1897">
        <f>YEAR('cukier'!A1889)</f>
        <v>2013</v>
      </c>
      <c r="B1897" s="4">
        <v>184</v>
      </c>
    </row>
    <row r="1898" spans="1:2" hidden="1" outlineLevel="2" x14ac:dyDescent="0.25">
      <c r="A1898">
        <f>YEAR('cukier'!A1890)</f>
        <v>2013</v>
      </c>
      <c r="B1898" s="4">
        <v>156</v>
      </c>
    </row>
    <row r="1899" spans="1:2" hidden="1" outlineLevel="2" x14ac:dyDescent="0.25">
      <c r="A1899">
        <f>YEAR('cukier'!A1891)</f>
        <v>2013</v>
      </c>
      <c r="B1899" s="4">
        <v>142</v>
      </c>
    </row>
    <row r="1900" spans="1:2" hidden="1" outlineLevel="2" x14ac:dyDescent="0.25">
      <c r="A1900">
        <f>YEAR('cukier'!A1892)</f>
        <v>2013</v>
      </c>
      <c r="B1900" s="4">
        <v>97</v>
      </c>
    </row>
    <row r="1901" spans="1:2" hidden="1" outlineLevel="2" x14ac:dyDescent="0.25">
      <c r="A1901">
        <f>YEAR('cukier'!A1893)</f>
        <v>2013</v>
      </c>
      <c r="B1901" s="4">
        <v>136</v>
      </c>
    </row>
    <row r="1902" spans="1:2" hidden="1" outlineLevel="2" x14ac:dyDescent="0.25">
      <c r="A1902">
        <f>YEAR('cukier'!A1894)</f>
        <v>2013</v>
      </c>
      <c r="B1902" s="4">
        <v>108</v>
      </c>
    </row>
    <row r="1903" spans="1:2" hidden="1" outlineLevel="2" x14ac:dyDescent="0.25">
      <c r="A1903">
        <f>YEAR('cukier'!A1895)</f>
        <v>2013</v>
      </c>
      <c r="B1903" s="4">
        <v>51</v>
      </c>
    </row>
    <row r="1904" spans="1:2" hidden="1" outlineLevel="2" x14ac:dyDescent="0.25">
      <c r="A1904">
        <f>YEAR('cukier'!A1896)</f>
        <v>2013</v>
      </c>
      <c r="B1904" s="4">
        <v>7</v>
      </c>
    </row>
    <row r="1905" spans="1:2" hidden="1" outlineLevel="2" x14ac:dyDescent="0.25">
      <c r="A1905">
        <f>YEAR('cukier'!A1897)</f>
        <v>2013</v>
      </c>
      <c r="B1905" s="4">
        <v>19</v>
      </c>
    </row>
    <row r="1906" spans="1:2" hidden="1" outlineLevel="2" x14ac:dyDescent="0.25">
      <c r="A1906">
        <f>YEAR('cukier'!A1898)</f>
        <v>2013</v>
      </c>
      <c r="B1906" s="4">
        <v>4</v>
      </c>
    </row>
    <row r="1907" spans="1:2" hidden="1" outlineLevel="2" x14ac:dyDescent="0.25">
      <c r="A1907">
        <f>YEAR('cukier'!A1899)</f>
        <v>2013</v>
      </c>
      <c r="B1907" s="4">
        <v>163</v>
      </c>
    </row>
    <row r="1908" spans="1:2" hidden="1" outlineLevel="2" x14ac:dyDescent="0.25">
      <c r="A1908">
        <f>YEAR('cukier'!A1900)</f>
        <v>2013</v>
      </c>
      <c r="B1908" s="4">
        <v>165</v>
      </c>
    </row>
    <row r="1909" spans="1:2" hidden="1" outlineLevel="2" x14ac:dyDescent="0.25">
      <c r="A1909">
        <f>YEAR('cukier'!A1901)</f>
        <v>2013</v>
      </c>
      <c r="B1909" s="4">
        <v>14</v>
      </c>
    </row>
    <row r="1910" spans="1:2" hidden="1" outlineLevel="2" x14ac:dyDescent="0.25">
      <c r="A1910">
        <f>YEAR('cukier'!A1902)</f>
        <v>2013</v>
      </c>
      <c r="B1910" s="4">
        <v>177</v>
      </c>
    </row>
    <row r="1911" spans="1:2" hidden="1" outlineLevel="2" x14ac:dyDescent="0.25">
      <c r="A1911">
        <f>YEAR('cukier'!A1903)</f>
        <v>2013</v>
      </c>
      <c r="B1911" s="4">
        <v>1</v>
      </c>
    </row>
    <row r="1912" spans="1:2" hidden="1" outlineLevel="2" x14ac:dyDescent="0.25">
      <c r="A1912">
        <f>YEAR('cukier'!A1904)</f>
        <v>2013</v>
      </c>
      <c r="B1912" s="4">
        <v>193</v>
      </c>
    </row>
    <row r="1913" spans="1:2" hidden="1" outlineLevel="2" x14ac:dyDescent="0.25">
      <c r="A1913">
        <f>YEAR('cukier'!A1905)</f>
        <v>2013</v>
      </c>
      <c r="B1913" s="4">
        <v>8</v>
      </c>
    </row>
    <row r="1914" spans="1:2" hidden="1" outlineLevel="2" x14ac:dyDescent="0.25">
      <c r="A1914">
        <f>YEAR('cukier'!A1906)</f>
        <v>2013</v>
      </c>
      <c r="B1914" s="4">
        <v>11</v>
      </c>
    </row>
    <row r="1915" spans="1:2" hidden="1" outlineLevel="2" x14ac:dyDescent="0.25">
      <c r="A1915">
        <f>YEAR('cukier'!A1907)</f>
        <v>2013</v>
      </c>
      <c r="B1915" s="4">
        <v>249</v>
      </c>
    </row>
    <row r="1916" spans="1:2" hidden="1" outlineLevel="2" x14ac:dyDescent="0.25">
      <c r="A1916">
        <f>YEAR('cukier'!A1908)</f>
        <v>2013</v>
      </c>
      <c r="B1916" s="4">
        <v>360</v>
      </c>
    </row>
    <row r="1917" spans="1:2" hidden="1" outlineLevel="2" x14ac:dyDescent="0.25">
      <c r="A1917">
        <f>YEAR('cukier'!A1909)</f>
        <v>2013</v>
      </c>
      <c r="B1917" s="4">
        <v>186</v>
      </c>
    </row>
    <row r="1918" spans="1:2" hidden="1" outlineLevel="2" x14ac:dyDescent="0.25">
      <c r="A1918">
        <f>YEAR('cukier'!A1910)</f>
        <v>2013</v>
      </c>
      <c r="B1918" s="4">
        <v>29</v>
      </c>
    </row>
    <row r="1919" spans="1:2" hidden="1" outlineLevel="2" x14ac:dyDescent="0.25">
      <c r="A1919">
        <f>YEAR('cukier'!A1911)</f>
        <v>2013</v>
      </c>
      <c r="B1919" s="4">
        <v>174</v>
      </c>
    </row>
    <row r="1920" spans="1:2" hidden="1" outlineLevel="2" x14ac:dyDescent="0.25">
      <c r="A1920">
        <f>YEAR('cukier'!A1912)</f>
        <v>2013</v>
      </c>
      <c r="B1920" s="4">
        <v>131</v>
      </c>
    </row>
    <row r="1921" spans="1:2" hidden="1" outlineLevel="2" x14ac:dyDescent="0.25">
      <c r="A1921">
        <f>YEAR('cukier'!A1913)</f>
        <v>2013</v>
      </c>
      <c r="B1921" s="4">
        <v>157</v>
      </c>
    </row>
    <row r="1922" spans="1:2" hidden="1" outlineLevel="2" x14ac:dyDescent="0.25">
      <c r="A1922">
        <f>YEAR('cukier'!A1914)</f>
        <v>2013</v>
      </c>
      <c r="B1922" s="4">
        <v>284</v>
      </c>
    </row>
    <row r="1923" spans="1:2" hidden="1" outlineLevel="2" x14ac:dyDescent="0.25">
      <c r="A1923">
        <f>YEAR('cukier'!A1915)</f>
        <v>2013</v>
      </c>
      <c r="B1923" s="4">
        <v>292</v>
      </c>
    </row>
    <row r="1924" spans="1:2" hidden="1" outlineLevel="2" x14ac:dyDescent="0.25">
      <c r="A1924">
        <f>YEAR('cukier'!A1916)</f>
        <v>2013</v>
      </c>
      <c r="B1924" s="4">
        <v>13</v>
      </c>
    </row>
    <row r="1925" spans="1:2" hidden="1" outlineLevel="2" x14ac:dyDescent="0.25">
      <c r="A1925">
        <f>YEAR('cukier'!A1917)</f>
        <v>2013</v>
      </c>
      <c r="B1925" s="4">
        <v>16</v>
      </c>
    </row>
    <row r="1926" spans="1:2" hidden="1" outlineLevel="2" x14ac:dyDescent="0.25">
      <c r="A1926">
        <f>YEAR('cukier'!A1918)</f>
        <v>2013</v>
      </c>
      <c r="B1926" s="4">
        <v>364</v>
      </c>
    </row>
    <row r="1927" spans="1:2" hidden="1" outlineLevel="2" x14ac:dyDescent="0.25">
      <c r="A1927">
        <f>YEAR('cukier'!A1919)</f>
        <v>2013</v>
      </c>
      <c r="B1927" s="4">
        <v>16</v>
      </c>
    </row>
    <row r="1928" spans="1:2" hidden="1" outlineLevel="2" x14ac:dyDescent="0.25">
      <c r="A1928">
        <f>YEAR('cukier'!A1920)</f>
        <v>2013</v>
      </c>
      <c r="B1928" s="4">
        <v>3</v>
      </c>
    </row>
    <row r="1929" spans="1:2" hidden="1" outlineLevel="2" x14ac:dyDescent="0.25">
      <c r="A1929">
        <f>YEAR('cukier'!A1921)</f>
        <v>2013</v>
      </c>
      <c r="B1929" s="4">
        <v>9</v>
      </c>
    </row>
    <row r="1930" spans="1:2" hidden="1" outlineLevel="2" x14ac:dyDescent="0.25">
      <c r="A1930">
        <f>YEAR('cukier'!A1922)</f>
        <v>2013</v>
      </c>
      <c r="B1930" s="4">
        <v>6</v>
      </c>
    </row>
    <row r="1931" spans="1:2" hidden="1" outlineLevel="2" x14ac:dyDescent="0.25">
      <c r="A1931">
        <f>YEAR('cukier'!A1923)</f>
        <v>2013</v>
      </c>
      <c r="B1931" s="4">
        <v>117</v>
      </c>
    </row>
    <row r="1932" spans="1:2" hidden="1" outlineLevel="2" x14ac:dyDescent="0.25">
      <c r="A1932">
        <f>YEAR('cukier'!A1924)</f>
        <v>2013</v>
      </c>
      <c r="B1932" s="4">
        <v>6</v>
      </c>
    </row>
    <row r="1933" spans="1:2" hidden="1" outlineLevel="2" x14ac:dyDescent="0.25">
      <c r="A1933">
        <f>YEAR('cukier'!A1925)</f>
        <v>2013</v>
      </c>
      <c r="B1933" s="4">
        <v>186</v>
      </c>
    </row>
    <row r="1934" spans="1:2" hidden="1" outlineLevel="2" x14ac:dyDescent="0.25">
      <c r="A1934">
        <f>YEAR('cukier'!A1926)</f>
        <v>2013</v>
      </c>
      <c r="B1934" s="4">
        <v>16</v>
      </c>
    </row>
    <row r="1935" spans="1:2" hidden="1" outlineLevel="2" x14ac:dyDescent="0.25">
      <c r="A1935">
        <f>YEAR('cukier'!A1927)</f>
        <v>2013</v>
      </c>
      <c r="B1935" s="4">
        <v>100</v>
      </c>
    </row>
    <row r="1936" spans="1:2" hidden="1" outlineLevel="2" x14ac:dyDescent="0.25">
      <c r="A1936">
        <f>YEAR('cukier'!A1928)</f>
        <v>2013</v>
      </c>
      <c r="B1936" s="4">
        <v>20</v>
      </c>
    </row>
    <row r="1937" spans="1:2" hidden="1" outlineLevel="2" x14ac:dyDescent="0.25">
      <c r="A1937">
        <f>YEAR('cukier'!A1929)</f>
        <v>2013</v>
      </c>
      <c r="B1937" s="4">
        <v>192</v>
      </c>
    </row>
    <row r="1938" spans="1:2" hidden="1" outlineLevel="2" x14ac:dyDescent="0.25">
      <c r="A1938">
        <f>YEAR('cukier'!A1930)</f>
        <v>2013</v>
      </c>
      <c r="B1938" s="4">
        <v>92</v>
      </c>
    </row>
    <row r="1939" spans="1:2" hidden="1" outlineLevel="2" x14ac:dyDescent="0.25">
      <c r="A1939">
        <f>YEAR('cukier'!A1931)</f>
        <v>2013</v>
      </c>
      <c r="B1939" s="4">
        <v>11</v>
      </c>
    </row>
    <row r="1940" spans="1:2" hidden="1" outlineLevel="2" x14ac:dyDescent="0.25">
      <c r="A1940">
        <f>YEAR('cukier'!A1932)</f>
        <v>2013</v>
      </c>
      <c r="B1940" s="4">
        <v>10</v>
      </c>
    </row>
    <row r="1941" spans="1:2" hidden="1" outlineLevel="2" x14ac:dyDescent="0.25">
      <c r="A1941">
        <f>YEAR('cukier'!A1933)</f>
        <v>2013</v>
      </c>
      <c r="B1941" s="4">
        <v>180</v>
      </c>
    </row>
    <row r="1942" spans="1:2" hidden="1" outlineLevel="2" x14ac:dyDescent="0.25">
      <c r="A1942">
        <f>YEAR('cukier'!A1934)</f>
        <v>2013</v>
      </c>
      <c r="B1942" s="4">
        <v>12</v>
      </c>
    </row>
    <row r="1943" spans="1:2" hidden="1" outlineLevel="2" x14ac:dyDescent="0.25">
      <c r="A1943">
        <f>YEAR('cukier'!A1935)</f>
        <v>2013</v>
      </c>
      <c r="B1943" s="4">
        <v>12</v>
      </c>
    </row>
    <row r="1944" spans="1:2" hidden="1" outlineLevel="2" x14ac:dyDescent="0.25">
      <c r="A1944">
        <f>YEAR('cukier'!A1936)</f>
        <v>2013</v>
      </c>
      <c r="B1944" s="4">
        <v>8</v>
      </c>
    </row>
    <row r="1945" spans="1:2" outlineLevel="1" collapsed="1" x14ac:dyDescent="0.25">
      <c r="A1945" s="20" t="s">
        <v>497</v>
      </c>
      <c r="B1945" s="4">
        <f>SUBTOTAL(9,B1726:B1944)</f>
        <v>28419</v>
      </c>
    </row>
    <row r="1946" spans="1:2" hidden="1" outlineLevel="2" x14ac:dyDescent="0.25">
      <c r="A1946">
        <f>YEAR('cukier'!A1937)</f>
        <v>2014</v>
      </c>
      <c r="B1946" s="4">
        <v>56</v>
      </c>
    </row>
    <row r="1947" spans="1:2" hidden="1" outlineLevel="2" x14ac:dyDescent="0.25">
      <c r="A1947">
        <f>YEAR('cukier'!A1938)</f>
        <v>2014</v>
      </c>
      <c r="B1947" s="4">
        <v>18</v>
      </c>
    </row>
    <row r="1948" spans="1:2" hidden="1" outlineLevel="2" x14ac:dyDescent="0.25">
      <c r="A1948">
        <f>YEAR('cukier'!A1939)</f>
        <v>2014</v>
      </c>
      <c r="B1948" s="4">
        <v>164</v>
      </c>
    </row>
    <row r="1949" spans="1:2" hidden="1" outlineLevel="2" x14ac:dyDescent="0.25">
      <c r="A1949">
        <f>YEAR('cukier'!A1940)</f>
        <v>2014</v>
      </c>
      <c r="B1949" s="4">
        <v>111</v>
      </c>
    </row>
    <row r="1950" spans="1:2" hidden="1" outlineLevel="2" x14ac:dyDescent="0.25">
      <c r="A1950">
        <f>YEAR('cukier'!A1941)</f>
        <v>2014</v>
      </c>
      <c r="B1950" s="4">
        <v>14</v>
      </c>
    </row>
    <row r="1951" spans="1:2" hidden="1" outlineLevel="2" x14ac:dyDescent="0.25">
      <c r="A1951">
        <f>YEAR('cukier'!A1942)</f>
        <v>2014</v>
      </c>
      <c r="B1951" s="4">
        <v>143</v>
      </c>
    </row>
    <row r="1952" spans="1:2" hidden="1" outlineLevel="2" x14ac:dyDescent="0.25">
      <c r="A1952">
        <f>YEAR('cukier'!A1943)</f>
        <v>2014</v>
      </c>
      <c r="B1952" s="4">
        <v>64</v>
      </c>
    </row>
    <row r="1953" spans="1:2" hidden="1" outlineLevel="2" x14ac:dyDescent="0.25">
      <c r="A1953">
        <f>YEAR('cukier'!A1944)</f>
        <v>2014</v>
      </c>
      <c r="B1953" s="4">
        <v>3</v>
      </c>
    </row>
    <row r="1954" spans="1:2" hidden="1" outlineLevel="2" x14ac:dyDescent="0.25">
      <c r="A1954">
        <f>YEAR('cukier'!A1945)</f>
        <v>2014</v>
      </c>
      <c r="B1954" s="4">
        <v>152</v>
      </c>
    </row>
    <row r="1955" spans="1:2" hidden="1" outlineLevel="2" x14ac:dyDescent="0.25">
      <c r="A1955">
        <f>YEAR('cukier'!A1946)</f>
        <v>2014</v>
      </c>
      <c r="B1955" s="4">
        <v>152</v>
      </c>
    </row>
    <row r="1956" spans="1:2" hidden="1" outlineLevel="2" x14ac:dyDescent="0.25">
      <c r="A1956">
        <f>YEAR('cukier'!A1947)</f>
        <v>2014</v>
      </c>
      <c r="B1956" s="4">
        <v>15</v>
      </c>
    </row>
    <row r="1957" spans="1:2" hidden="1" outlineLevel="2" x14ac:dyDescent="0.25">
      <c r="A1957">
        <f>YEAR('cukier'!A1948)</f>
        <v>2014</v>
      </c>
      <c r="B1957" s="4">
        <v>117</v>
      </c>
    </row>
    <row r="1958" spans="1:2" hidden="1" outlineLevel="2" x14ac:dyDescent="0.25">
      <c r="A1958">
        <f>YEAR('cukier'!A1949)</f>
        <v>2014</v>
      </c>
      <c r="B1958" s="4">
        <v>14</v>
      </c>
    </row>
    <row r="1959" spans="1:2" hidden="1" outlineLevel="2" x14ac:dyDescent="0.25">
      <c r="A1959">
        <f>YEAR('cukier'!A1950)</f>
        <v>2014</v>
      </c>
      <c r="B1959" s="4">
        <v>431</v>
      </c>
    </row>
    <row r="1960" spans="1:2" hidden="1" outlineLevel="2" x14ac:dyDescent="0.25">
      <c r="A1960">
        <f>YEAR('cukier'!A1951)</f>
        <v>2014</v>
      </c>
      <c r="B1960" s="4">
        <v>390</v>
      </c>
    </row>
    <row r="1961" spans="1:2" hidden="1" outlineLevel="2" x14ac:dyDescent="0.25">
      <c r="A1961">
        <f>YEAR('cukier'!A1952)</f>
        <v>2014</v>
      </c>
      <c r="B1961" s="4">
        <v>1</v>
      </c>
    </row>
    <row r="1962" spans="1:2" hidden="1" outlineLevel="2" x14ac:dyDescent="0.25">
      <c r="A1962">
        <f>YEAR('cukier'!A1953)</f>
        <v>2014</v>
      </c>
      <c r="B1962" s="4">
        <v>392</v>
      </c>
    </row>
    <row r="1963" spans="1:2" hidden="1" outlineLevel="2" x14ac:dyDescent="0.25">
      <c r="A1963">
        <f>YEAR('cukier'!A1954)</f>
        <v>2014</v>
      </c>
      <c r="B1963" s="4">
        <v>175</v>
      </c>
    </row>
    <row r="1964" spans="1:2" hidden="1" outlineLevel="2" x14ac:dyDescent="0.25">
      <c r="A1964">
        <f>YEAR('cukier'!A1955)</f>
        <v>2014</v>
      </c>
      <c r="B1964" s="4">
        <v>118</v>
      </c>
    </row>
    <row r="1965" spans="1:2" hidden="1" outlineLevel="2" x14ac:dyDescent="0.25">
      <c r="A1965">
        <f>YEAR('cukier'!A1956)</f>
        <v>2014</v>
      </c>
      <c r="B1965" s="4">
        <v>297</v>
      </c>
    </row>
    <row r="1966" spans="1:2" hidden="1" outlineLevel="2" x14ac:dyDescent="0.25">
      <c r="A1966">
        <f>YEAR('cukier'!A1957)</f>
        <v>2014</v>
      </c>
      <c r="B1966" s="4">
        <v>89</v>
      </c>
    </row>
    <row r="1967" spans="1:2" hidden="1" outlineLevel="2" x14ac:dyDescent="0.25">
      <c r="A1967">
        <f>YEAR('cukier'!A1958)</f>
        <v>2014</v>
      </c>
      <c r="B1967" s="4">
        <v>182</v>
      </c>
    </row>
    <row r="1968" spans="1:2" hidden="1" outlineLevel="2" x14ac:dyDescent="0.25">
      <c r="A1968">
        <f>YEAR('cukier'!A1959)</f>
        <v>2014</v>
      </c>
      <c r="B1968" s="4">
        <v>130</v>
      </c>
    </row>
    <row r="1969" spans="1:2" hidden="1" outlineLevel="2" x14ac:dyDescent="0.25">
      <c r="A1969">
        <f>YEAR('cukier'!A1960)</f>
        <v>2014</v>
      </c>
      <c r="B1969" s="4">
        <v>187</v>
      </c>
    </row>
    <row r="1970" spans="1:2" hidden="1" outlineLevel="2" x14ac:dyDescent="0.25">
      <c r="A1970">
        <f>YEAR('cukier'!A1961)</f>
        <v>2014</v>
      </c>
      <c r="B1970" s="4">
        <v>166</v>
      </c>
    </row>
    <row r="1971" spans="1:2" hidden="1" outlineLevel="2" x14ac:dyDescent="0.25">
      <c r="A1971">
        <f>YEAR('cukier'!A1962)</f>
        <v>2014</v>
      </c>
      <c r="B1971" s="4">
        <v>58</v>
      </c>
    </row>
    <row r="1972" spans="1:2" hidden="1" outlineLevel="2" x14ac:dyDescent="0.25">
      <c r="A1972">
        <f>YEAR('cukier'!A1963)</f>
        <v>2014</v>
      </c>
      <c r="B1972" s="4">
        <v>187</v>
      </c>
    </row>
    <row r="1973" spans="1:2" hidden="1" outlineLevel="2" x14ac:dyDescent="0.25">
      <c r="A1973">
        <f>YEAR('cukier'!A1964)</f>
        <v>2014</v>
      </c>
      <c r="B1973" s="4">
        <v>58</v>
      </c>
    </row>
    <row r="1974" spans="1:2" hidden="1" outlineLevel="2" x14ac:dyDescent="0.25">
      <c r="A1974">
        <f>YEAR('cukier'!A1965)</f>
        <v>2014</v>
      </c>
      <c r="B1974" s="4">
        <v>19</v>
      </c>
    </row>
    <row r="1975" spans="1:2" hidden="1" outlineLevel="2" x14ac:dyDescent="0.25">
      <c r="A1975">
        <f>YEAR('cukier'!A1966)</f>
        <v>2014</v>
      </c>
      <c r="B1975" s="4">
        <v>388</v>
      </c>
    </row>
    <row r="1976" spans="1:2" hidden="1" outlineLevel="2" x14ac:dyDescent="0.25">
      <c r="A1976">
        <f>YEAR('cukier'!A1967)</f>
        <v>2014</v>
      </c>
      <c r="B1976" s="4">
        <v>20</v>
      </c>
    </row>
    <row r="1977" spans="1:2" hidden="1" outlineLevel="2" x14ac:dyDescent="0.25">
      <c r="A1977">
        <f>YEAR('cukier'!A1968)</f>
        <v>2014</v>
      </c>
      <c r="B1977" s="4">
        <v>185</v>
      </c>
    </row>
    <row r="1978" spans="1:2" hidden="1" outlineLevel="2" x14ac:dyDescent="0.25">
      <c r="A1978">
        <f>YEAR('cukier'!A1969)</f>
        <v>2014</v>
      </c>
      <c r="B1978" s="4">
        <v>191</v>
      </c>
    </row>
    <row r="1979" spans="1:2" hidden="1" outlineLevel="2" x14ac:dyDescent="0.25">
      <c r="A1979">
        <f>YEAR('cukier'!A1970)</f>
        <v>2014</v>
      </c>
      <c r="B1979" s="4">
        <v>1</v>
      </c>
    </row>
    <row r="1980" spans="1:2" hidden="1" outlineLevel="2" x14ac:dyDescent="0.25">
      <c r="A1980">
        <f>YEAR('cukier'!A1971)</f>
        <v>2014</v>
      </c>
      <c r="B1980" s="4">
        <v>90</v>
      </c>
    </row>
    <row r="1981" spans="1:2" hidden="1" outlineLevel="2" x14ac:dyDescent="0.25">
      <c r="A1981">
        <f>YEAR('cukier'!A1972)</f>
        <v>2014</v>
      </c>
      <c r="B1981" s="4">
        <v>234</v>
      </c>
    </row>
    <row r="1982" spans="1:2" hidden="1" outlineLevel="2" x14ac:dyDescent="0.25">
      <c r="A1982">
        <f>YEAR('cukier'!A1973)</f>
        <v>2014</v>
      </c>
      <c r="B1982" s="4">
        <v>212</v>
      </c>
    </row>
    <row r="1983" spans="1:2" hidden="1" outlineLevel="2" x14ac:dyDescent="0.25">
      <c r="A1983">
        <f>YEAR('cukier'!A1974)</f>
        <v>2014</v>
      </c>
      <c r="B1983" s="4">
        <v>372</v>
      </c>
    </row>
    <row r="1984" spans="1:2" hidden="1" outlineLevel="2" x14ac:dyDescent="0.25">
      <c r="A1984">
        <f>YEAR('cukier'!A1975)</f>
        <v>2014</v>
      </c>
      <c r="B1984" s="4">
        <v>102</v>
      </c>
    </row>
    <row r="1985" spans="1:2" hidden="1" outlineLevel="2" x14ac:dyDescent="0.25">
      <c r="A1985">
        <f>YEAR('cukier'!A1976)</f>
        <v>2014</v>
      </c>
      <c r="B1985" s="4">
        <v>69</v>
      </c>
    </row>
    <row r="1986" spans="1:2" hidden="1" outlineLevel="2" x14ac:dyDescent="0.25">
      <c r="A1986">
        <f>YEAR('cukier'!A1977)</f>
        <v>2014</v>
      </c>
      <c r="B1986" s="4">
        <v>5</v>
      </c>
    </row>
    <row r="1987" spans="1:2" hidden="1" outlineLevel="2" x14ac:dyDescent="0.25">
      <c r="A1987">
        <f>YEAR('cukier'!A1978)</f>
        <v>2014</v>
      </c>
      <c r="B1987" s="4">
        <v>146</v>
      </c>
    </row>
    <row r="1988" spans="1:2" hidden="1" outlineLevel="2" x14ac:dyDescent="0.25">
      <c r="A1988">
        <f>YEAR('cukier'!A1979)</f>
        <v>2014</v>
      </c>
      <c r="B1988" s="4">
        <v>114</v>
      </c>
    </row>
    <row r="1989" spans="1:2" hidden="1" outlineLevel="2" x14ac:dyDescent="0.25">
      <c r="A1989">
        <f>YEAR('cukier'!A1980)</f>
        <v>2014</v>
      </c>
      <c r="B1989" s="4">
        <v>265</v>
      </c>
    </row>
    <row r="1990" spans="1:2" hidden="1" outlineLevel="2" x14ac:dyDescent="0.25">
      <c r="A1990">
        <f>YEAR('cukier'!A1981)</f>
        <v>2014</v>
      </c>
      <c r="B1990" s="4">
        <v>1</v>
      </c>
    </row>
    <row r="1991" spans="1:2" hidden="1" outlineLevel="2" x14ac:dyDescent="0.25">
      <c r="A1991">
        <f>YEAR('cukier'!A1982)</f>
        <v>2014</v>
      </c>
      <c r="B1991" s="4">
        <v>16</v>
      </c>
    </row>
    <row r="1992" spans="1:2" hidden="1" outlineLevel="2" x14ac:dyDescent="0.25">
      <c r="A1992">
        <f>YEAR('cukier'!A1983)</f>
        <v>2014</v>
      </c>
      <c r="B1992" s="4">
        <v>11</v>
      </c>
    </row>
    <row r="1993" spans="1:2" hidden="1" outlineLevel="2" x14ac:dyDescent="0.25">
      <c r="A1993">
        <f>YEAR('cukier'!A1984)</f>
        <v>2014</v>
      </c>
      <c r="B1993" s="4">
        <v>118</v>
      </c>
    </row>
    <row r="1994" spans="1:2" hidden="1" outlineLevel="2" x14ac:dyDescent="0.25">
      <c r="A1994">
        <f>YEAR('cukier'!A1985)</f>
        <v>2014</v>
      </c>
      <c r="B1994" s="4">
        <v>213</v>
      </c>
    </row>
    <row r="1995" spans="1:2" hidden="1" outlineLevel="2" x14ac:dyDescent="0.25">
      <c r="A1995">
        <f>YEAR('cukier'!A1986)</f>
        <v>2014</v>
      </c>
      <c r="B1995" s="4">
        <v>146</v>
      </c>
    </row>
    <row r="1996" spans="1:2" hidden="1" outlineLevel="2" x14ac:dyDescent="0.25">
      <c r="A1996">
        <f>YEAR('cukier'!A1987)</f>
        <v>2014</v>
      </c>
      <c r="B1996" s="4">
        <v>6</v>
      </c>
    </row>
    <row r="1997" spans="1:2" hidden="1" outlineLevel="2" x14ac:dyDescent="0.25">
      <c r="A1997">
        <f>YEAR('cukier'!A1988)</f>
        <v>2014</v>
      </c>
      <c r="B1997" s="4">
        <v>392</v>
      </c>
    </row>
    <row r="1998" spans="1:2" hidden="1" outlineLevel="2" x14ac:dyDescent="0.25">
      <c r="A1998">
        <f>YEAR('cukier'!A1989)</f>
        <v>2014</v>
      </c>
      <c r="B1998" s="4">
        <v>422</v>
      </c>
    </row>
    <row r="1999" spans="1:2" hidden="1" outlineLevel="2" x14ac:dyDescent="0.25">
      <c r="A1999">
        <f>YEAR('cukier'!A1990)</f>
        <v>2014</v>
      </c>
      <c r="B1999" s="4">
        <v>474</v>
      </c>
    </row>
    <row r="2000" spans="1:2" hidden="1" outlineLevel="2" x14ac:dyDescent="0.25">
      <c r="A2000">
        <f>YEAR('cukier'!A1991)</f>
        <v>2014</v>
      </c>
      <c r="B2000" s="4">
        <v>166</v>
      </c>
    </row>
    <row r="2001" spans="1:2" hidden="1" outlineLevel="2" x14ac:dyDescent="0.25">
      <c r="A2001">
        <f>YEAR('cukier'!A1992)</f>
        <v>2014</v>
      </c>
      <c r="B2001" s="4">
        <v>121</v>
      </c>
    </row>
    <row r="2002" spans="1:2" hidden="1" outlineLevel="2" x14ac:dyDescent="0.25">
      <c r="A2002">
        <f>YEAR('cukier'!A1993)</f>
        <v>2014</v>
      </c>
      <c r="B2002" s="4">
        <v>406</v>
      </c>
    </row>
    <row r="2003" spans="1:2" hidden="1" outlineLevel="2" x14ac:dyDescent="0.25">
      <c r="A2003">
        <f>YEAR('cukier'!A1994)</f>
        <v>2014</v>
      </c>
      <c r="B2003" s="4">
        <v>41</v>
      </c>
    </row>
    <row r="2004" spans="1:2" hidden="1" outlineLevel="2" x14ac:dyDescent="0.25">
      <c r="A2004">
        <f>YEAR('cukier'!A1995)</f>
        <v>2014</v>
      </c>
      <c r="B2004" s="4">
        <v>254</v>
      </c>
    </row>
    <row r="2005" spans="1:2" hidden="1" outlineLevel="2" x14ac:dyDescent="0.25">
      <c r="A2005">
        <f>YEAR('cukier'!A1996)</f>
        <v>2014</v>
      </c>
      <c r="B2005" s="4">
        <v>246</v>
      </c>
    </row>
    <row r="2006" spans="1:2" hidden="1" outlineLevel="2" x14ac:dyDescent="0.25">
      <c r="A2006">
        <f>YEAR('cukier'!A1997)</f>
        <v>2014</v>
      </c>
      <c r="B2006" s="4">
        <v>148</v>
      </c>
    </row>
    <row r="2007" spans="1:2" hidden="1" outlineLevel="2" x14ac:dyDescent="0.25">
      <c r="A2007">
        <f>YEAR('cukier'!A1998)</f>
        <v>2014</v>
      </c>
      <c r="B2007" s="4">
        <v>365</v>
      </c>
    </row>
    <row r="2008" spans="1:2" hidden="1" outlineLevel="2" x14ac:dyDescent="0.25">
      <c r="A2008">
        <f>YEAR('cukier'!A1999)</f>
        <v>2014</v>
      </c>
      <c r="B2008" s="4">
        <v>20</v>
      </c>
    </row>
    <row r="2009" spans="1:2" hidden="1" outlineLevel="2" x14ac:dyDescent="0.25">
      <c r="A2009">
        <f>YEAR('cukier'!A2000)</f>
        <v>2014</v>
      </c>
      <c r="B2009" s="4">
        <v>4</v>
      </c>
    </row>
    <row r="2010" spans="1:2" hidden="1" outlineLevel="2" x14ac:dyDescent="0.25">
      <c r="A2010">
        <f>YEAR('cukier'!A2001)</f>
        <v>2014</v>
      </c>
      <c r="B2010" s="4">
        <v>215</v>
      </c>
    </row>
    <row r="2011" spans="1:2" hidden="1" outlineLevel="2" x14ac:dyDescent="0.25">
      <c r="A2011">
        <f>YEAR('cukier'!A2002)</f>
        <v>2014</v>
      </c>
      <c r="B2011" s="4">
        <v>138</v>
      </c>
    </row>
    <row r="2012" spans="1:2" hidden="1" outlineLevel="2" x14ac:dyDescent="0.25">
      <c r="A2012">
        <f>YEAR('cukier'!A2003)</f>
        <v>2014</v>
      </c>
      <c r="B2012" s="4">
        <v>496</v>
      </c>
    </row>
    <row r="2013" spans="1:2" hidden="1" outlineLevel="2" x14ac:dyDescent="0.25">
      <c r="A2013">
        <f>YEAR('cukier'!A2004)</f>
        <v>2014</v>
      </c>
      <c r="B2013" s="4">
        <v>155</v>
      </c>
    </row>
    <row r="2014" spans="1:2" hidden="1" outlineLevel="2" x14ac:dyDescent="0.25">
      <c r="A2014">
        <f>YEAR('cukier'!A2005)</f>
        <v>2014</v>
      </c>
      <c r="B2014" s="4">
        <v>386</v>
      </c>
    </row>
    <row r="2015" spans="1:2" hidden="1" outlineLevel="2" x14ac:dyDescent="0.25">
      <c r="A2015">
        <f>YEAR('cukier'!A2006)</f>
        <v>2014</v>
      </c>
      <c r="B2015" s="4">
        <v>124</v>
      </c>
    </row>
    <row r="2016" spans="1:2" hidden="1" outlineLevel="2" x14ac:dyDescent="0.25">
      <c r="A2016">
        <f>YEAR('cukier'!A2007)</f>
        <v>2014</v>
      </c>
      <c r="B2016" s="4">
        <v>173</v>
      </c>
    </row>
    <row r="2017" spans="1:2" hidden="1" outlineLevel="2" x14ac:dyDescent="0.25">
      <c r="A2017">
        <f>YEAR('cukier'!A2008)</f>
        <v>2014</v>
      </c>
      <c r="B2017" s="4">
        <v>161</v>
      </c>
    </row>
    <row r="2018" spans="1:2" hidden="1" outlineLevel="2" x14ac:dyDescent="0.25">
      <c r="A2018">
        <f>YEAR('cukier'!A2009)</f>
        <v>2014</v>
      </c>
      <c r="B2018" s="4">
        <v>147</v>
      </c>
    </row>
    <row r="2019" spans="1:2" hidden="1" outlineLevel="2" x14ac:dyDescent="0.25">
      <c r="A2019">
        <f>YEAR('cukier'!A2010)</f>
        <v>2014</v>
      </c>
      <c r="B2019" s="4">
        <v>401</v>
      </c>
    </row>
    <row r="2020" spans="1:2" hidden="1" outlineLevel="2" x14ac:dyDescent="0.25">
      <c r="A2020">
        <f>YEAR('cukier'!A2011)</f>
        <v>2014</v>
      </c>
      <c r="B2020" s="4">
        <v>101</v>
      </c>
    </row>
    <row r="2021" spans="1:2" hidden="1" outlineLevel="2" x14ac:dyDescent="0.25">
      <c r="A2021">
        <f>YEAR('cukier'!A2012)</f>
        <v>2014</v>
      </c>
      <c r="B2021" s="4">
        <v>169</v>
      </c>
    </row>
    <row r="2022" spans="1:2" hidden="1" outlineLevel="2" x14ac:dyDescent="0.25">
      <c r="A2022">
        <f>YEAR('cukier'!A2013)</f>
        <v>2014</v>
      </c>
      <c r="B2022" s="4">
        <v>324</v>
      </c>
    </row>
    <row r="2023" spans="1:2" hidden="1" outlineLevel="2" x14ac:dyDescent="0.25">
      <c r="A2023">
        <f>YEAR('cukier'!A2014)</f>
        <v>2014</v>
      </c>
      <c r="B2023" s="4">
        <v>16</v>
      </c>
    </row>
    <row r="2024" spans="1:2" hidden="1" outlineLevel="2" x14ac:dyDescent="0.25">
      <c r="A2024">
        <f>YEAR('cukier'!A2015)</f>
        <v>2014</v>
      </c>
      <c r="B2024" s="4">
        <v>194</v>
      </c>
    </row>
    <row r="2025" spans="1:2" hidden="1" outlineLevel="2" x14ac:dyDescent="0.25">
      <c r="A2025">
        <f>YEAR('cukier'!A2016)</f>
        <v>2014</v>
      </c>
      <c r="B2025" s="4">
        <v>197</v>
      </c>
    </row>
    <row r="2026" spans="1:2" hidden="1" outlineLevel="2" x14ac:dyDescent="0.25">
      <c r="A2026">
        <f>YEAR('cukier'!A2017)</f>
        <v>2014</v>
      </c>
      <c r="B2026" s="4">
        <v>23</v>
      </c>
    </row>
    <row r="2027" spans="1:2" hidden="1" outlineLevel="2" x14ac:dyDescent="0.25">
      <c r="A2027">
        <f>YEAR('cukier'!A2018)</f>
        <v>2014</v>
      </c>
      <c r="B2027" s="4">
        <v>138</v>
      </c>
    </row>
    <row r="2028" spans="1:2" hidden="1" outlineLevel="2" x14ac:dyDescent="0.25">
      <c r="A2028">
        <f>YEAR('cukier'!A2019)</f>
        <v>2014</v>
      </c>
      <c r="B2028" s="4">
        <v>121</v>
      </c>
    </row>
    <row r="2029" spans="1:2" hidden="1" outlineLevel="2" x14ac:dyDescent="0.25">
      <c r="A2029">
        <f>YEAR('cukier'!A2020)</f>
        <v>2014</v>
      </c>
      <c r="B2029" s="4">
        <v>10</v>
      </c>
    </row>
    <row r="2030" spans="1:2" hidden="1" outlineLevel="2" x14ac:dyDescent="0.25">
      <c r="A2030">
        <f>YEAR('cukier'!A2021)</f>
        <v>2014</v>
      </c>
      <c r="B2030" s="4">
        <v>9</v>
      </c>
    </row>
    <row r="2031" spans="1:2" hidden="1" outlineLevel="2" x14ac:dyDescent="0.25">
      <c r="A2031">
        <f>YEAR('cukier'!A2022)</f>
        <v>2014</v>
      </c>
      <c r="B2031" s="4">
        <v>35</v>
      </c>
    </row>
    <row r="2032" spans="1:2" hidden="1" outlineLevel="2" x14ac:dyDescent="0.25">
      <c r="A2032">
        <f>YEAR('cukier'!A2023)</f>
        <v>2014</v>
      </c>
      <c r="B2032" s="4">
        <v>154</v>
      </c>
    </row>
    <row r="2033" spans="1:2" hidden="1" outlineLevel="2" x14ac:dyDescent="0.25">
      <c r="A2033">
        <f>YEAR('cukier'!A2024)</f>
        <v>2014</v>
      </c>
      <c r="B2033" s="4">
        <v>1</v>
      </c>
    </row>
    <row r="2034" spans="1:2" hidden="1" outlineLevel="2" x14ac:dyDescent="0.25">
      <c r="A2034">
        <f>YEAR('cukier'!A2025)</f>
        <v>2014</v>
      </c>
      <c r="B2034" s="4">
        <v>249</v>
      </c>
    </row>
    <row r="2035" spans="1:2" hidden="1" outlineLevel="2" x14ac:dyDescent="0.25">
      <c r="A2035">
        <f>YEAR('cukier'!A2026)</f>
        <v>2014</v>
      </c>
      <c r="B2035" s="4">
        <v>27</v>
      </c>
    </row>
    <row r="2036" spans="1:2" hidden="1" outlineLevel="2" x14ac:dyDescent="0.25">
      <c r="A2036">
        <f>YEAR('cukier'!A2027)</f>
        <v>2014</v>
      </c>
      <c r="B2036" s="4">
        <v>167</v>
      </c>
    </row>
    <row r="2037" spans="1:2" hidden="1" outlineLevel="2" x14ac:dyDescent="0.25">
      <c r="A2037">
        <f>YEAR('cukier'!A2028)</f>
        <v>2014</v>
      </c>
      <c r="B2037" s="4">
        <v>71</v>
      </c>
    </row>
    <row r="2038" spans="1:2" hidden="1" outlineLevel="2" x14ac:dyDescent="0.25">
      <c r="A2038">
        <f>YEAR('cukier'!A2029)</f>
        <v>2014</v>
      </c>
      <c r="B2038" s="4">
        <v>13</v>
      </c>
    </row>
    <row r="2039" spans="1:2" hidden="1" outlineLevel="2" x14ac:dyDescent="0.25">
      <c r="A2039">
        <f>YEAR('cukier'!A2030)</f>
        <v>2014</v>
      </c>
      <c r="B2039" s="4">
        <v>90</v>
      </c>
    </row>
    <row r="2040" spans="1:2" hidden="1" outlineLevel="2" x14ac:dyDescent="0.25">
      <c r="A2040">
        <f>YEAR('cukier'!A2031)</f>
        <v>2014</v>
      </c>
      <c r="B2040" s="4">
        <v>106</v>
      </c>
    </row>
    <row r="2041" spans="1:2" hidden="1" outlineLevel="2" x14ac:dyDescent="0.25">
      <c r="A2041">
        <f>YEAR('cukier'!A2032)</f>
        <v>2014</v>
      </c>
      <c r="B2041" s="4">
        <v>57</v>
      </c>
    </row>
    <row r="2042" spans="1:2" hidden="1" outlineLevel="2" x14ac:dyDescent="0.25">
      <c r="A2042">
        <f>YEAR('cukier'!A2033)</f>
        <v>2014</v>
      </c>
      <c r="B2042" s="4">
        <v>59</v>
      </c>
    </row>
    <row r="2043" spans="1:2" hidden="1" outlineLevel="2" x14ac:dyDescent="0.25">
      <c r="A2043">
        <f>YEAR('cukier'!A2034)</f>
        <v>2014</v>
      </c>
      <c r="B2043" s="4">
        <v>11</v>
      </c>
    </row>
    <row r="2044" spans="1:2" hidden="1" outlineLevel="2" x14ac:dyDescent="0.25">
      <c r="A2044">
        <f>YEAR('cukier'!A2035)</f>
        <v>2014</v>
      </c>
      <c r="B2044" s="4">
        <v>361</v>
      </c>
    </row>
    <row r="2045" spans="1:2" hidden="1" outlineLevel="2" x14ac:dyDescent="0.25">
      <c r="A2045">
        <f>YEAR('cukier'!A2036)</f>
        <v>2014</v>
      </c>
      <c r="B2045" s="4">
        <v>153</v>
      </c>
    </row>
    <row r="2046" spans="1:2" hidden="1" outlineLevel="2" x14ac:dyDescent="0.25">
      <c r="A2046">
        <f>YEAR('cukier'!A2037)</f>
        <v>2014</v>
      </c>
      <c r="B2046" s="4">
        <v>7</v>
      </c>
    </row>
    <row r="2047" spans="1:2" hidden="1" outlineLevel="2" x14ac:dyDescent="0.25">
      <c r="A2047">
        <f>YEAR('cukier'!A2038)</f>
        <v>2014</v>
      </c>
      <c r="B2047" s="4">
        <v>65</v>
      </c>
    </row>
    <row r="2048" spans="1:2" hidden="1" outlineLevel="2" x14ac:dyDescent="0.25">
      <c r="A2048">
        <f>YEAR('cukier'!A2039)</f>
        <v>2014</v>
      </c>
      <c r="B2048" s="4">
        <v>409</v>
      </c>
    </row>
    <row r="2049" spans="1:2" hidden="1" outlineLevel="2" x14ac:dyDescent="0.25">
      <c r="A2049">
        <f>YEAR('cukier'!A2040)</f>
        <v>2014</v>
      </c>
      <c r="B2049" s="4">
        <v>63</v>
      </c>
    </row>
    <row r="2050" spans="1:2" hidden="1" outlineLevel="2" x14ac:dyDescent="0.25">
      <c r="A2050">
        <f>YEAR('cukier'!A2041)</f>
        <v>2014</v>
      </c>
      <c r="B2050" s="4">
        <v>441</v>
      </c>
    </row>
    <row r="2051" spans="1:2" hidden="1" outlineLevel="2" x14ac:dyDescent="0.25">
      <c r="A2051">
        <f>YEAR('cukier'!A2042)</f>
        <v>2014</v>
      </c>
      <c r="B2051" s="4">
        <v>91</v>
      </c>
    </row>
    <row r="2052" spans="1:2" hidden="1" outlineLevel="2" x14ac:dyDescent="0.25">
      <c r="A2052">
        <f>YEAR('cukier'!A2043)</f>
        <v>2014</v>
      </c>
      <c r="B2052" s="4">
        <v>73</v>
      </c>
    </row>
    <row r="2053" spans="1:2" hidden="1" outlineLevel="2" x14ac:dyDescent="0.25">
      <c r="A2053">
        <f>YEAR('cukier'!A2044)</f>
        <v>2014</v>
      </c>
      <c r="B2053" s="4">
        <v>184</v>
      </c>
    </row>
    <row r="2054" spans="1:2" hidden="1" outlineLevel="2" x14ac:dyDescent="0.25">
      <c r="A2054">
        <f>YEAR('cukier'!A2045)</f>
        <v>2014</v>
      </c>
      <c r="B2054" s="4">
        <v>191</v>
      </c>
    </row>
    <row r="2055" spans="1:2" hidden="1" outlineLevel="2" x14ac:dyDescent="0.25">
      <c r="A2055">
        <f>YEAR('cukier'!A2046)</f>
        <v>2014</v>
      </c>
      <c r="B2055" s="4">
        <v>371</v>
      </c>
    </row>
    <row r="2056" spans="1:2" hidden="1" outlineLevel="2" x14ac:dyDescent="0.25">
      <c r="A2056">
        <f>YEAR('cukier'!A2047)</f>
        <v>2014</v>
      </c>
      <c r="B2056" s="4">
        <v>485</v>
      </c>
    </row>
    <row r="2057" spans="1:2" hidden="1" outlineLevel="2" x14ac:dyDescent="0.25">
      <c r="A2057">
        <f>YEAR('cukier'!A2048)</f>
        <v>2014</v>
      </c>
      <c r="B2057" s="4">
        <v>92</v>
      </c>
    </row>
    <row r="2058" spans="1:2" hidden="1" outlineLevel="2" x14ac:dyDescent="0.25">
      <c r="A2058">
        <f>YEAR('cukier'!A2049)</f>
        <v>2014</v>
      </c>
      <c r="B2058" s="4">
        <v>442</v>
      </c>
    </row>
    <row r="2059" spans="1:2" hidden="1" outlineLevel="2" x14ac:dyDescent="0.25">
      <c r="A2059">
        <f>YEAR('cukier'!A2050)</f>
        <v>2014</v>
      </c>
      <c r="B2059" s="4">
        <v>44</v>
      </c>
    </row>
    <row r="2060" spans="1:2" hidden="1" outlineLevel="2" x14ac:dyDescent="0.25">
      <c r="A2060">
        <f>YEAR('cukier'!A2051)</f>
        <v>2014</v>
      </c>
      <c r="B2060" s="4">
        <v>39</v>
      </c>
    </row>
    <row r="2061" spans="1:2" hidden="1" outlineLevel="2" x14ac:dyDescent="0.25">
      <c r="A2061">
        <f>YEAR('cukier'!A2052)</f>
        <v>2014</v>
      </c>
      <c r="B2061" s="4">
        <v>288</v>
      </c>
    </row>
    <row r="2062" spans="1:2" hidden="1" outlineLevel="2" x14ac:dyDescent="0.25">
      <c r="A2062">
        <f>YEAR('cukier'!A2053)</f>
        <v>2014</v>
      </c>
      <c r="B2062" s="4">
        <v>4</v>
      </c>
    </row>
    <row r="2063" spans="1:2" hidden="1" outlineLevel="2" x14ac:dyDescent="0.25">
      <c r="A2063">
        <f>YEAR('cukier'!A2054)</f>
        <v>2014</v>
      </c>
      <c r="B2063" s="4">
        <v>6</v>
      </c>
    </row>
    <row r="2064" spans="1:2" hidden="1" outlineLevel="2" x14ac:dyDescent="0.25">
      <c r="A2064">
        <f>YEAR('cukier'!A2055)</f>
        <v>2014</v>
      </c>
      <c r="B2064" s="4">
        <v>9</v>
      </c>
    </row>
    <row r="2065" spans="1:2" hidden="1" outlineLevel="2" x14ac:dyDescent="0.25">
      <c r="A2065">
        <f>YEAR('cukier'!A2056)</f>
        <v>2014</v>
      </c>
      <c r="B2065" s="4">
        <v>178</v>
      </c>
    </row>
    <row r="2066" spans="1:2" hidden="1" outlineLevel="2" x14ac:dyDescent="0.25">
      <c r="A2066">
        <f>YEAR('cukier'!A2057)</f>
        <v>2014</v>
      </c>
      <c r="B2066" s="4">
        <v>455</v>
      </c>
    </row>
    <row r="2067" spans="1:2" hidden="1" outlineLevel="2" x14ac:dyDescent="0.25">
      <c r="A2067">
        <f>YEAR('cukier'!A2058)</f>
        <v>2014</v>
      </c>
      <c r="B2067" s="4">
        <v>56</v>
      </c>
    </row>
    <row r="2068" spans="1:2" hidden="1" outlineLevel="2" x14ac:dyDescent="0.25">
      <c r="A2068">
        <f>YEAR('cukier'!A2059)</f>
        <v>2014</v>
      </c>
      <c r="B2068" s="4">
        <v>46</v>
      </c>
    </row>
    <row r="2069" spans="1:2" hidden="1" outlineLevel="2" x14ac:dyDescent="0.25">
      <c r="A2069">
        <f>YEAR('cukier'!A2060)</f>
        <v>2014</v>
      </c>
      <c r="B2069" s="4">
        <v>15</v>
      </c>
    </row>
    <row r="2070" spans="1:2" hidden="1" outlineLevel="2" x14ac:dyDescent="0.25">
      <c r="A2070">
        <f>YEAR('cukier'!A2061)</f>
        <v>2014</v>
      </c>
      <c r="B2070" s="4">
        <v>130</v>
      </c>
    </row>
    <row r="2071" spans="1:2" hidden="1" outlineLevel="2" x14ac:dyDescent="0.25">
      <c r="A2071">
        <f>YEAR('cukier'!A2062)</f>
        <v>2014</v>
      </c>
      <c r="B2071" s="4">
        <v>154</v>
      </c>
    </row>
    <row r="2072" spans="1:2" hidden="1" outlineLevel="2" x14ac:dyDescent="0.25">
      <c r="A2072">
        <f>YEAR('cukier'!A2063)</f>
        <v>2014</v>
      </c>
      <c r="B2072" s="4">
        <v>137</v>
      </c>
    </row>
    <row r="2073" spans="1:2" hidden="1" outlineLevel="2" x14ac:dyDescent="0.25">
      <c r="A2073">
        <f>YEAR('cukier'!A2064)</f>
        <v>2014</v>
      </c>
      <c r="B2073" s="4">
        <v>119</v>
      </c>
    </row>
    <row r="2074" spans="1:2" hidden="1" outlineLevel="2" x14ac:dyDescent="0.25">
      <c r="A2074">
        <f>YEAR('cukier'!A2065)</f>
        <v>2014</v>
      </c>
      <c r="B2074" s="4">
        <v>138</v>
      </c>
    </row>
    <row r="2075" spans="1:2" hidden="1" outlineLevel="2" x14ac:dyDescent="0.25">
      <c r="A2075">
        <f>YEAR('cukier'!A2066)</f>
        <v>2014</v>
      </c>
      <c r="B2075" s="4">
        <v>303</v>
      </c>
    </row>
    <row r="2076" spans="1:2" hidden="1" outlineLevel="2" x14ac:dyDescent="0.25">
      <c r="A2076">
        <f>YEAR('cukier'!A2067)</f>
        <v>2014</v>
      </c>
      <c r="B2076" s="4">
        <v>73</v>
      </c>
    </row>
    <row r="2077" spans="1:2" hidden="1" outlineLevel="2" x14ac:dyDescent="0.25">
      <c r="A2077">
        <f>YEAR('cukier'!A2068)</f>
        <v>2014</v>
      </c>
      <c r="B2077" s="4">
        <v>35</v>
      </c>
    </row>
    <row r="2078" spans="1:2" hidden="1" outlineLevel="2" x14ac:dyDescent="0.25">
      <c r="A2078">
        <f>YEAR('cukier'!A2069)</f>
        <v>2014</v>
      </c>
      <c r="B2078" s="4">
        <v>435</v>
      </c>
    </row>
    <row r="2079" spans="1:2" hidden="1" outlineLevel="2" x14ac:dyDescent="0.25">
      <c r="A2079">
        <f>YEAR('cukier'!A2070)</f>
        <v>2014</v>
      </c>
      <c r="B2079" s="4">
        <v>476</v>
      </c>
    </row>
    <row r="2080" spans="1:2" hidden="1" outlineLevel="2" x14ac:dyDescent="0.25">
      <c r="A2080">
        <f>YEAR('cukier'!A2071)</f>
        <v>2014</v>
      </c>
      <c r="B2080" s="4">
        <v>386</v>
      </c>
    </row>
    <row r="2081" spans="1:2" hidden="1" outlineLevel="2" x14ac:dyDescent="0.25">
      <c r="A2081">
        <f>YEAR('cukier'!A2072)</f>
        <v>2014</v>
      </c>
      <c r="B2081" s="4">
        <v>147</v>
      </c>
    </row>
    <row r="2082" spans="1:2" hidden="1" outlineLevel="2" x14ac:dyDescent="0.25">
      <c r="A2082">
        <f>YEAR('cukier'!A2073)</f>
        <v>2014</v>
      </c>
      <c r="B2082" s="4">
        <v>112</v>
      </c>
    </row>
    <row r="2083" spans="1:2" hidden="1" outlineLevel="2" x14ac:dyDescent="0.25">
      <c r="A2083">
        <f>YEAR('cukier'!A2074)</f>
        <v>2014</v>
      </c>
      <c r="B2083" s="4">
        <v>156</v>
      </c>
    </row>
    <row r="2084" spans="1:2" hidden="1" outlineLevel="2" x14ac:dyDescent="0.25">
      <c r="A2084">
        <f>YEAR('cukier'!A2075)</f>
        <v>2014</v>
      </c>
      <c r="B2084" s="4">
        <v>106</v>
      </c>
    </row>
    <row r="2085" spans="1:2" hidden="1" outlineLevel="2" x14ac:dyDescent="0.25">
      <c r="A2085">
        <f>YEAR('cukier'!A2076)</f>
        <v>2014</v>
      </c>
      <c r="B2085" s="4">
        <v>2</v>
      </c>
    </row>
    <row r="2086" spans="1:2" hidden="1" outlineLevel="2" x14ac:dyDescent="0.25">
      <c r="A2086">
        <f>YEAR('cukier'!A2077)</f>
        <v>2014</v>
      </c>
      <c r="B2086" s="4">
        <v>19</v>
      </c>
    </row>
    <row r="2087" spans="1:2" hidden="1" outlineLevel="2" x14ac:dyDescent="0.25">
      <c r="A2087">
        <f>YEAR('cukier'!A2078)</f>
        <v>2014</v>
      </c>
      <c r="B2087" s="4">
        <v>18</v>
      </c>
    </row>
    <row r="2088" spans="1:2" hidden="1" outlineLevel="2" x14ac:dyDescent="0.25">
      <c r="A2088">
        <f>YEAR('cukier'!A2079)</f>
        <v>2014</v>
      </c>
      <c r="B2088" s="4">
        <v>332</v>
      </c>
    </row>
    <row r="2089" spans="1:2" hidden="1" outlineLevel="2" x14ac:dyDescent="0.25">
      <c r="A2089">
        <f>YEAR('cukier'!A2080)</f>
        <v>2014</v>
      </c>
      <c r="B2089" s="4">
        <v>1</v>
      </c>
    </row>
    <row r="2090" spans="1:2" hidden="1" outlineLevel="2" x14ac:dyDescent="0.25">
      <c r="A2090">
        <f>YEAR('cukier'!A2081)</f>
        <v>2014</v>
      </c>
      <c r="B2090" s="4">
        <v>438</v>
      </c>
    </row>
    <row r="2091" spans="1:2" hidden="1" outlineLevel="2" x14ac:dyDescent="0.25">
      <c r="A2091">
        <f>YEAR('cukier'!A2082)</f>
        <v>2014</v>
      </c>
      <c r="B2091" s="4">
        <v>25</v>
      </c>
    </row>
    <row r="2092" spans="1:2" hidden="1" outlineLevel="2" x14ac:dyDescent="0.25">
      <c r="A2092">
        <f>YEAR('cukier'!A2083)</f>
        <v>2014</v>
      </c>
      <c r="B2092" s="4">
        <v>220</v>
      </c>
    </row>
    <row r="2093" spans="1:2" hidden="1" outlineLevel="2" x14ac:dyDescent="0.25">
      <c r="A2093">
        <f>YEAR('cukier'!A2084)</f>
        <v>2014</v>
      </c>
      <c r="B2093" s="4">
        <v>47</v>
      </c>
    </row>
    <row r="2094" spans="1:2" hidden="1" outlineLevel="2" x14ac:dyDescent="0.25">
      <c r="A2094">
        <f>YEAR('cukier'!A2085)</f>
        <v>2014</v>
      </c>
      <c r="B2094" s="4">
        <v>1</v>
      </c>
    </row>
    <row r="2095" spans="1:2" hidden="1" outlineLevel="2" x14ac:dyDescent="0.25">
      <c r="A2095">
        <f>YEAR('cukier'!A2086)</f>
        <v>2014</v>
      </c>
      <c r="B2095" s="4">
        <v>14</v>
      </c>
    </row>
    <row r="2096" spans="1:2" hidden="1" outlineLevel="2" x14ac:dyDescent="0.25">
      <c r="A2096">
        <f>YEAR('cukier'!A2087)</f>
        <v>2014</v>
      </c>
      <c r="B2096" s="4">
        <v>132</v>
      </c>
    </row>
    <row r="2097" spans="1:2" hidden="1" outlineLevel="2" x14ac:dyDescent="0.25">
      <c r="A2097">
        <f>YEAR('cukier'!A2088)</f>
        <v>2014</v>
      </c>
      <c r="B2097" s="4">
        <v>18</v>
      </c>
    </row>
    <row r="2098" spans="1:2" hidden="1" outlineLevel="2" x14ac:dyDescent="0.25">
      <c r="A2098">
        <f>YEAR('cukier'!A2089)</f>
        <v>2014</v>
      </c>
      <c r="B2098" s="4">
        <v>266</v>
      </c>
    </row>
    <row r="2099" spans="1:2" hidden="1" outlineLevel="2" x14ac:dyDescent="0.25">
      <c r="A2099">
        <f>YEAR('cukier'!A2090)</f>
        <v>2014</v>
      </c>
      <c r="B2099" s="4">
        <v>30</v>
      </c>
    </row>
    <row r="2100" spans="1:2" hidden="1" outlineLevel="2" x14ac:dyDescent="0.25">
      <c r="A2100">
        <f>YEAR('cukier'!A2091)</f>
        <v>2014</v>
      </c>
      <c r="B2100" s="4">
        <v>452</v>
      </c>
    </row>
    <row r="2101" spans="1:2" hidden="1" outlineLevel="2" x14ac:dyDescent="0.25">
      <c r="A2101">
        <f>YEAR('cukier'!A2092)</f>
        <v>2014</v>
      </c>
      <c r="B2101" s="4">
        <v>306</v>
      </c>
    </row>
    <row r="2102" spans="1:2" hidden="1" outlineLevel="2" x14ac:dyDescent="0.25">
      <c r="A2102">
        <f>YEAR('cukier'!A2093)</f>
        <v>2014</v>
      </c>
      <c r="B2102" s="4">
        <v>98</v>
      </c>
    </row>
    <row r="2103" spans="1:2" hidden="1" outlineLevel="2" x14ac:dyDescent="0.25">
      <c r="A2103">
        <f>YEAR('cukier'!A2094)</f>
        <v>2014</v>
      </c>
      <c r="B2103" s="4">
        <v>110</v>
      </c>
    </row>
    <row r="2104" spans="1:2" hidden="1" outlineLevel="2" x14ac:dyDescent="0.25">
      <c r="A2104">
        <f>YEAR('cukier'!A2095)</f>
        <v>2014</v>
      </c>
      <c r="B2104" s="4">
        <v>57</v>
      </c>
    </row>
    <row r="2105" spans="1:2" hidden="1" outlineLevel="2" x14ac:dyDescent="0.25">
      <c r="A2105">
        <f>YEAR('cukier'!A2096)</f>
        <v>2014</v>
      </c>
      <c r="B2105" s="4">
        <v>16</v>
      </c>
    </row>
    <row r="2106" spans="1:2" hidden="1" outlineLevel="2" x14ac:dyDescent="0.25">
      <c r="A2106">
        <f>YEAR('cukier'!A2097)</f>
        <v>2014</v>
      </c>
      <c r="B2106" s="4">
        <v>5</v>
      </c>
    </row>
    <row r="2107" spans="1:2" hidden="1" outlineLevel="2" x14ac:dyDescent="0.25">
      <c r="A2107">
        <f>YEAR('cukier'!A2098)</f>
        <v>2014</v>
      </c>
      <c r="B2107" s="4">
        <v>433</v>
      </c>
    </row>
    <row r="2108" spans="1:2" hidden="1" outlineLevel="2" x14ac:dyDescent="0.25">
      <c r="A2108">
        <f>YEAR('cukier'!A2099)</f>
        <v>2014</v>
      </c>
      <c r="B2108" s="4">
        <v>180</v>
      </c>
    </row>
    <row r="2109" spans="1:2" hidden="1" outlineLevel="2" x14ac:dyDescent="0.25">
      <c r="A2109">
        <f>YEAR('cukier'!A2100)</f>
        <v>2014</v>
      </c>
      <c r="B2109" s="4">
        <v>381</v>
      </c>
    </row>
    <row r="2110" spans="1:2" hidden="1" outlineLevel="2" x14ac:dyDescent="0.25">
      <c r="A2110">
        <f>YEAR('cukier'!A2101)</f>
        <v>2014</v>
      </c>
      <c r="B2110" s="4">
        <v>16</v>
      </c>
    </row>
    <row r="2111" spans="1:2" hidden="1" outlineLevel="2" x14ac:dyDescent="0.25">
      <c r="A2111">
        <f>YEAR('cukier'!A2102)</f>
        <v>2014</v>
      </c>
      <c r="B2111" s="4">
        <v>85</v>
      </c>
    </row>
    <row r="2112" spans="1:2" hidden="1" outlineLevel="2" x14ac:dyDescent="0.25">
      <c r="A2112">
        <f>YEAR('cukier'!A2103)</f>
        <v>2014</v>
      </c>
      <c r="B2112" s="4">
        <v>37</v>
      </c>
    </row>
    <row r="2113" spans="1:2" hidden="1" outlineLevel="2" x14ac:dyDescent="0.25">
      <c r="A2113">
        <f>YEAR('cukier'!A2104)</f>
        <v>2014</v>
      </c>
      <c r="B2113" s="4">
        <v>69</v>
      </c>
    </row>
    <row r="2114" spans="1:2" hidden="1" outlineLevel="2" x14ac:dyDescent="0.25">
      <c r="A2114">
        <f>YEAR('cukier'!A2105)</f>
        <v>2014</v>
      </c>
      <c r="B2114" s="4">
        <v>304</v>
      </c>
    </row>
    <row r="2115" spans="1:2" hidden="1" outlineLevel="2" x14ac:dyDescent="0.25">
      <c r="A2115">
        <f>YEAR('cukier'!A2106)</f>
        <v>2014</v>
      </c>
      <c r="B2115" s="4">
        <v>491</v>
      </c>
    </row>
    <row r="2116" spans="1:2" hidden="1" outlineLevel="2" x14ac:dyDescent="0.25">
      <c r="A2116">
        <f>YEAR('cukier'!A2107)</f>
        <v>2014</v>
      </c>
      <c r="B2116" s="4">
        <v>106</v>
      </c>
    </row>
    <row r="2117" spans="1:2" hidden="1" outlineLevel="2" x14ac:dyDescent="0.25">
      <c r="A2117">
        <f>YEAR('cukier'!A2108)</f>
        <v>2014</v>
      </c>
      <c r="B2117" s="4">
        <v>188</v>
      </c>
    </row>
    <row r="2118" spans="1:2" hidden="1" outlineLevel="2" x14ac:dyDescent="0.25">
      <c r="A2118">
        <f>YEAR('cukier'!A2109)</f>
        <v>2014</v>
      </c>
      <c r="B2118" s="4">
        <v>131</v>
      </c>
    </row>
    <row r="2119" spans="1:2" hidden="1" outlineLevel="2" x14ac:dyDescent="0.25">
      <c r="A2119">
        <f>YEAR('cukier'!A2110)</f>
        <v>2014</v>
      </c>
      <c r="B2119" s="4">
        <v>9</v>
      </c>
    </row>
    <row r="2120" spans="1:2" hidden="1" outlineLevel="2" x14ac:dyDescent="0.25">
      <c r="A2120">
        <f>YEAR('cukier'!A2111)</f>
        <v>2014</v>
      </c>
      <c r="B2120" s="4">
        <v>245</v>
      </c>
    </row>
    <row r="2121" spans="1:2" hidden="1" outlineLevel="2" x14ac:dyDescent="0.25">
      <c r="A2121">
        <f>YEAR('cukier'!A2112)</f>
        <v>2014</v>
      </c>
      <c r="B2121" s="4">
        <v>166</v>
      </c>
    </row>
    <row r="2122" spans="1:2" hidden="1" outlineLevel="2" x14ac:dyDescent="0.25">
      <c r="A2122">
        <f>YEAR('cukier'!A2113)</f>
        <v>2014</v>
      </c>
      <c r="B2122" s="4">
        <v>171</v>
      </c>
    </row>
    <row r="2123" spans="1:2" hidden="1" outlineLevel="2" x14ac:dyDescent="0.25">
      <c r="A2123">
        <f>YEAR('cukier'!A2114)</f>
        <v>2014</v>
      </c>
      <c r="B2123" s="4">
        <v>11</v>
      </c>
    </row>
    <row r="2124" spans="1:2" hidden="1" outlineLevel="2" x14ac:dyDescent="0.25">
      <c r="A2124">
        <f>YEAR('cukier'!A2115)</f>
        <v>2014</v>
      </c>
      <c r="B2124" s="4">
        <v>52</v>
      </c>
    </row>
    <row r="2125" spans="1:2" hidden="1" outlineLevel="2" x14ac:dyDescent="0.25">
      <c r="A2125">
        <f>YEAR('cukier'!A2116)</f>
        <v>2014</v>
      </c>
      <c r="B2125" s="4">
        <v>56</v>
      </c>
    </row>
    <row r="2126" spans="1:2" hidden="1" outlineLevel="2" x14ac:dyDescent="0.25">
      <c r="A2126">
        <f>YEAR('cukier'!A2117)</f>
        <v>2014</v>
      </c>
      <c r="B2126" s="4">
        <v>6</v>
      </c>
    </row>
    <row r="2127" spans="1:2" hidden="1" outlineLevel="2" x14ac:dyDescent="0.25">
      <c r="A2127">
        <f>YEAR('cukier'!A2118)</f>
        <v>2014</v>
      </c>
      <c r="B2127" s="4">
        <v>179</v>
      </c>
    </row>
    <row r="2128" spans="1:2" hidden="1" outlineLevel="2" x14ac:dyDescent="0.25">
      <c r="A2128">
        <f>YEAR('cukier'!A2119)</f>
        <v>2014</v>
      </c>
      <c r="B2128" s="4">
        <v>398</v>
      </c>
    </row>
    <row r="2129" spans="1:2" hidden="1" outlineLevel="2" x14ac:dyDescent="0.25">
      <c r="A2129">
        <f>YEAR('cukier'!A2120)</f>
        <v>2014</v>
      </c>
      <c r="B2129" s="4">
        <v>68</v>
      </c>
    </row>
    <row r="2130" spans="1:2" hidden="1" outlineLevel="2" x14ac:dyDescent="0.25">
      <c r="A2130">
        <f>YEAR('cukier'!A2121)</f>
        <v>2014</v>
      </c>
      <c r="B2130" s="4">
        <v>160</v>
      </c>
    </row>
    <row r="2131" spans="1:2" hidden="1" outlineLevel="2" x14ac:dyDescent="0.25">
      <c r="A2131">
        <f>YEAR('cukier'!A2122)</f>
        <v>2014</v>
      </c>
      <c r="B2131" s="4">
        <v>183</v>
      </c>
    </row>
    <row r="2132" spans="1:2" hidden="1" outlineLevel="2" x14ac:dyDescent="0.25">
      <c r="A2132">
        <f>YEAR('cukier'!A2123)</f>
        <v>2014</v>
      </c>
      <c r="B2132" s="4">
        <v>178</v>
      </c>
    </row>
    <row r="2133" spans="1:2" hidden="1" outlineLevel="2" x14ac:dyDescent="0.25">
      <c r="A2133">
        <f>YEAR('cukier'!A2124)</f>
        <v>2014</v>
      </c>
      <c r="B2133" s="4">
        <v>381</v>
      </c>
    </row>
    <row r="2134" spans="1:2" hidden="1" outlineLevel="2" x14ac:dyDescent="0.25">
      <c r="A2134">
        <f>YEAR('cukier'!A2125)</f>
        <v>2014</v>
      </c>
      <c r="B2134" s="4">
        <v>12</v>
      </c>
    </row>
    <row r="2135" spans="1:2" hidden="1" outlineLevel="2" x14ac:dyDescent="0.25">
      <c r="A2135">
        <f>YEAR('cukier'!A2126)</f>
        <v>2014</v>
      </c>
      <c r="B2135" s="4">
        <v>116</v>
      </c>
    </row>
    <row r="2136" spans="1:2" hidden="1" outlineLevel="2" x14ac:dyDescent="0.25">
      <c r="A2136">
        <f>YEAR('cukier'!A2127)</f>
        <v>2014</v>
      </c>
      <c r="B2136" s="4">
        <v>117</v>
      </c>
    </row>
    <row r="2137" spans="1:2" hidden="1" outlineLevel="2" x14ac:dyDescent="0.25">
      <c r="A2137">
        <f>YEAR('cukier'!A2128)</f>
        <v>2014</v>
      </c>
      <c r="B2137" s="4">
        <v>31</v>
      </c>
    </row>
    <row r="2138" spans="1:2" hidden="1" outlineLevel="2" x14ac:dyDescent="0.25">
      <c r="A2138">
        <f>YEAR('cukier'!A2129)</f>
        <v>2014</v>
      </c>
      <c r="B2138" s="4">
        <v>131</v>
      </c>
    </row>
    <row r="2139" spans="1:2" hidden="1" outlineLevel="2" x14ac:dyDescent="0.25">
      <c r="A2139">
        <f>YEAR('cukier'!A2130)</f>
        <v>2014</v>
      </c>
      <c r="B2139" s="4">
        <v>21</v>
      </c>
    </row>
    <row r="2140" spans="1:2" hidden="1" outlineLevel="2" x14ac:dyDescent="0.25">
      <c r="A2140">
        <f>YEAR('cukier'!A2131)</f>
        <v>2014</v>
      </c>
      <c r="B2140" s="4">
        <v>300</v>
      </c>
    </row>
    <row r="2141" spans="1:2" hidden="1" outlineLevel="2" x14ac:dyDescent="0.25">
      <c r="A2141">
        <f>YEAR('cukier'!A2132)</f>
        <v>2014</v>
      </c>
      <c r="B2141" s="4">
        <v>32</v>
      </c>
    </row>
    <row r="2142" spans="1:2" hidden="1" outlineLevel="2" x14ac:dyDescent="0.25">
      <c r="A2142">
        <f>YEAR('cukier'!A2133)</f>
        <v>2014</v>
      </c>
      <c r="B2142" s="4">
        <v>4</v>
      </c>
    </row>
    <row r="2143" spans="1:2" hidden="1" outlineLevel="2" x14ac:dyDescent="0.25">
      <c r="A2143">
        <f>YEAR('cukier'!A2134)</f>
        <v>2014</v>
      </c>
      <c r="B2143" s="4">
        <v>230</v>
      </c>
    </row>
    <row r="2144" spans="1:2" hidden="1" outlineLevel="2" x14ac:dyDescent="0.25">
      <c r="A2144">
        <f>YEAR('cukier'!A2135)</f>
        <v>2014</v>
      </c>
      <c r="B2144" s="4">
        <v>164</v>
      </c>
    </row>
    <row r="2145" spans="1:2" hidden="1" outlineLevel="2" x14ac:dyDescent="0.25">
      <c r="A2145">
        <f>YEAR('cukier'!A2136)</f>
        <v>2014</v>
      </c>
      <c r="B2145" s="4">
        <v>4</v>
      </c>
    </row>
    <row r="2146" spans="1:2" hidden="1" outlineLevel="2" x14ac:dyDescent="0.25">
      <c r="A2146">
        <f>YEAR('cukier'!A2137)</f>
        <v>2014</v>
      </c>
      <c r="B2146" s="4">
        <v>96</v>
      </c>
    </row>
    <row r="2147" spans="1:2" hidden="1" outlineLevel="2" x14ac:dyDescent="0.25">
      <c r="A2147">
        <f>YEAR('cukier'!A2138)</f>
        <v>2014</v>
      </c>
      <c r="B2147" s="4">
        <v>94</v>
      </c>
    </row>
    <row r="2148" spans="1:2" hidden="1" outlineLevel="2" x14ac:dyDescent="0.25">
      <c r="A2148">
        <f>YEAR('cukier'!A2139)</f>
        <v>2014</v>
      </c>
      <c r="B2148" s="4">
        <v>21</v>
      </c>
    </row>
    <row r="2149" spans="1:2" hidden="1" outlineLevel="2" x14ac:dyDescent="0.25">
      <c r="A2149">
        <f>YEAR('cukier'!A2140)</f>
        <v>2014</v>
      </c>
      <c r="B2149" s="4">
        <v>129</v>
      </c>
    </row>
    <row r="2150" spans="1:2" hidden="1" outlineLevel="2" x14ac:dyDescent="0.25">
      <c r="A2150">
        <f>YEAR('cukier'!A2141)</f>
        <v>2014</v>
      </c>
      <c r="B2150" s="4">
        <v>197</v>
      </c>
    </row>
    <row r="2151" spans="1:2" hidden="1" outlineLevel="2" x14ac:dyDescent="0.25">
      <c r="A2151">
        <f>YEAR('cukier'!A2142)</f>
        <v>2014</v>
      </c>
      <c r="B2151" s="4">
        <v>16</v>
      </c>
    </row>
    <row r="2152" spans="1:2" hidden="1" outlineLevel="2" x14ac:dyDescent="0.25">
      <c r="A2152">
        <f>YEAR('cukier'!A2143)</f>
        <v>2014</v>
      </c>
      <c r="B2152" s="4">
        <v>332</v>
      </c>
    </row>
    <row r="2153" spans="1:2" hidden="1" outlineLevel="2" x14ac:dyDescent="0.25">
      <c r="A2153">
        <f>YEAR('cukier'!A2144)</f>
        <v>2014</v>
      </c>
      <c r="B2153" s="4">
        <v>75</v>
      </c>
    </row>
    <row r="2154" spans="1:2" hidden="1" outlineLevel="2" x14ac:dyDescent="0.25">
      <c r="A2154">
        <f>YEAR('cukier'!A2145)</f>
        <v>2014</v>
      </c>
      <c r="B2154" s="4">
        <v>10</v>
      </c>
    </row>
    <row r="2155" spans="1:2" hidden="1" outlineLevel="2" x14ac:dyDescent="0.25">
      <c r="A2155">
        <f>YEAR('cukier'!A2146)</f>
        <v>2014</v>
      </c>
      <c r="B2155" s="4">
        <v>93</v>
      </c>
    </row>
    <row r="2156" spans="1:2" hidden="1" outlineLevel="2" x14ac:dyDescent="0.25">
      <c r="A2156">
        <f>YEAR('cukier'!A2147)</f>
        <v>2014</v>
      </c>
      <c r="B2156" s="4">
        <v>146</v>
      </c>
    </row>
    <row r="2157" spans="1:2" hidden="1" outlineLevel="2" x14ac:dyDescent="0.25">
      <c r="A2157">
        <f>YEAR('cukier'!A2148)</f>
        <v>2014</v>
      </c>
      <c r="B2157" s="4">
        <v>197</v>
      </c>
    </row>
    <row r="2158" spans="1:2" hidden="1" outlineLevel="2" x14ac:dyDescent="0.25">
      <c r="A2158">
        <f>YEAR('cukier'!A2149)</f>
        <v>2014</v>
      </c>
      <c r="B2158" s="4">
        <v>482</v>
      </c>
    </row>
    <row r="2159" spans="1:2" hidden="1" outlineLevel="2" x14ac:dyDescent="0.25">
      <c r="A2159">
        <f>YEAR('cukier'!A2150)</f>
        <v>2014</v>
      </c>
      <c r="B2159" s="4">
        <v>43</v>
      </c>
    </row>
    <row r="2160" spans="1:2" hidden="1" outlineLevel="2" x14ac:dyDescent="0.25">
      <c r="A2160">
        <f>YEAR('cukier'!A2151)</f>
        <v>2014</v>
      </c>
      <c r="B2160" s="4">
        <v>367</v>
      </c>
    </row>
    <row r="2161" spans="1:2" hidden="1" outlineLevel="2" x14ac:dyDescent="0.25">
      <c r="A2161">
        <f>YEAR('cukier'!A2152)</f>
        <v>2014</v>
      </c>
      <c r="B2161" s="4">
        <v>274</v>
      </c>
    </row>
    <row r="2162" spans="1:2" hidden="1" outlineLevel="2" x14ac:dyDescent="0.25">
      <c r="A2162">
        <f>YEAR('cukier'!A2153)</f>
        <v>2014</v>
      </c>
      <c r="B2162" s="4">
        <v>283</v>
      </c>
    </row>
    <row r="2163" spans="1:2" hidden="1" outlineLevel="2" x14ac:dyDescent="0.25">
      <c r="A2163">
        <f>YEAR('cukier'!A2154)</f>
        <v>2014</v>
      </c>
      <c r="B2163" s="4">
        <v>98</v>
      </c>
    </row>
    <row r="2164" spans="1:2" hidden="1" outlineLevel="2" x14ac:dyDescent="0.25">
      <c r="A2164">
        <f>YEAR('cukier'!A2155)</f>
        <v>2014</v>
      </c>
      <c r="B2164" s="4">
        <v>485</v>
      </c>
    </row>
    <row r="2165" spans="1:2" hidden="1" outlineLevel="2" x14ac:dyDescent="0.25">
      <c r="A2165">
        <f>YEAR('cukier'!A2156)</f>
        <v>2014</v>
      </c>
      <c r="B2165" s="4">
        <v>3</v>
      </c>
    </row>
    <row r="2166" spans="1:2" hidden="1" outlineLevel="2" x14ac:dyDescent="0.25">
      <c r="A2166">
        <f>YEAR('cukier'!A2157)</f>
        <v>2014</v>
      </c>
      <c r="B2166" s="4">
        <v>331</v>
      </c>
    </row>
    <row r="2167" spans="1:2" hidden="1" outlineLevel="2" x14ac:dyDescent="0.25">
      <c r="A2167">
        <f>YEAR('cukier'!A2158)</f>
        <v>2014</v>
      </c>
      <c r="B2167" s="4">
        <v>150</v>
      </c>
    </row>
    <row r="2168" spans="1:2" hidden="1" outlineLevel="2" x14ac:dyDescent="0.25">
      <c r="A2168">
        <f>YEAR('cukier'!A2159)</f>
        <v>2014</v>
      </c>
      <c r="B2168" s="4">
        <v>463</v>
      </c>
    </row>
    <row r="2169" spans="1:2" hidden="1" outlineLevel="2" x14ac:dyDescent="0.25">
      <c r="A2169">
        <f>YEAR('cukier'!A2160)</f>
        <v>2014</v>
      </c>
      <c r="B2169" s="4">
        <v>8</v>
      </c>
    </row>
    <row r="2170" spans="1:2" hidden="1" outlineLevel="2" x14ac:dyDescent="0.25">
      <c r="A2170">
        <f>YEAR('cukier'!A2161)</f>
        <v>2014</v>
      </c>
      <c r="B2170" s="4">
        <v>178</v>
      </c>
    </row>
    <row r="2171" spans="1:2" hidden="1" outlineLevel="2" x14ac:dyDescent="0.25">
      <c r="A2171">
        <f>YEAR('cukier'!A2162)</f>
        <v>2014</v>
      </c>
      <c r="B2171" s="4">
        <v>166</v>
      </c>
    </row>
    <row r="2172" spans="1:2" hidden="1" outlineLevel="2" x14ac:dyDescent="0.25">
      <c r="A2172">
        <f>YEAR('cukier'!A2163)</f>
        <v>2014</v>
      </c>
      <c r="B2172" s="4">
        <v>14</v>
      </c>
    </row>
    <row r="2173" spans="1:2" outlineLevel="1" collapsed="1" x14ac:dyDescent="0.25">
      <c r="A2173" s="20" t="s">
        <v>498</v>
      </c>
      <c r="B2173" s="4">
        <f>SUBTOTAL(9,B1946:B2172)</f>
        <v>35284</v>
      </c>
    </row>
    <row r="2174" spans="1:2" x14ac:dyDescent="0.25">
      <c r="A2174" s="20" t="s">
        <v>485</v>
      </c>
      <c r="B2174" s="4">
        <f>SUBTOTAL(9,B2:B2172)</f>
        <v>300227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A912-F5E1-4F4D-9D8A-5697CA7B495D}">
  <dimension ref="A1:F2163"/>
  <sheetViews>
    <sheetView workbookViewId="0">
      <selection activeCell="D2" sqref="D2"/>
    </sheetView>
  </sheetViews>
  <sheetFormatPr defaultRowHeight="15" x14ac:dyDescent="0.25"/>
  <cols>
    <col min="1" max="1" width="15" style="1" customWidth="1"/>
    <col min="2" max="2" width="12.7109375" style="4" customWidth="1"/>
    <col min="6" max="7" width="14" customWidth="1"/>
  </cols>
  <sheetData>
    <row r="1" spans="1:6" x14ac:dyDescent="0.25">
      <c r="A1" s="1" t="s">
        <v>0</v>
      </c>
      <c r="B1" s="4" t="s">
        <v>242</v>
      </c>
      <c r="C1" t="s">
        <v>244</v>
      </c>
      <c r="D1" t="s">
        <v>499</v>
      </c>
      <c r="F1" t="s">
        <v>500</v>
      </c>
    </row>
    <row r="2" spans="1:6" x14ac:dyDescent="0.25">
      <c r="A2" s="2" t="s">
        <v>84</v>
      </c>
      <c r="B2" s="4">
        <v>2</v>
      </c>
      <c r="C2">
        <f>B2</f>
        <v>2</v>
      </c>
      <c r="D2">
        <f>B2*IF(AND(C2&gt;=100, C2&lt;1000), 0.05, IF(AND(C2&gt;=1000, C2&lt;10000), 0.1, IF(C2&gt;=10000, 0.2, 0)))</f>
        <v>0</v>
      </c>
      <c r="F2">
        <f>SUM(D:D)</f>
        <v>1593445.5500000019</v>
      </c>
    </row>
    <row r="3" spans="1:6" x14ac:dyDescent="0.25">
      <c r="A3" s="2" t="s">
        <v>84</v>
      </c>
      <c r="B3" s="4">
        <v>1</v>
      </c>
      <c r="C3">
        <f>IF(A2=A3, C2+B3, B3)</f>
        <v>3</v>
      </c>
      <c r="D3">
        <f t="shared" ref="D3:D66" si="0">C3*IF(AND(C3&gt;=100, C3&lt;1000), 0.05, IF(AND(C3&gt;=1000, C3&lt;10000), 0.1, IF(C3&gt;=10000, 0.2, 0)))</f>
        <v>0</v>
      </c>
    </row>
    <row r="4" spans="1:6" x14ac:dyDescent="0.25">
      <c r="A4" s="2" t="s">
        <v>84</v>
      </c>
      <c r="B4" s="4">
        <v>13</v>
      </c>
      <c r="C4">
        <f t="shared" ref="C4:C67" si="1">IF(A3=A4, C3+B4, B4)</f>
        <v>16</v>
      </c>
      <c r="D4">
        <f t="shared" si="0"/>
        <v>0</v>
      </c>
    </row>
    <row r="5" spans="1:6" x14ac:dyDescent="0.25">
      <c r="A5" s="2" t="s">
        <v>94</v>
      </c>
      <c r="B5" s="4">
        <v>16</v>
      </c>
      <c r="C5">
        <f t="shared" si="1"/>
        <v>16</v>
      </c>
      <c r="D5">
        <f t="shared" si="0"/>
        <v>0</v>
      </c>
    </row>
    <row r="6" spans="1:6" x14ac:dyDescent="0.25">
      <c r="A6" s="2" t="s">
        <v>94</v>
      </c>
      <c r="B6" s="4">
        <v>3</v>
      </c>
      <c r="C6">
        <f t="shared" si="1"/>
        <v>19</v>
      </c>
      <c r="D6">
        <f t="shared" si="0"/>
        <v>0</v>
      </c>
    </row>
    <row r="7" spans="1:6" x14ac:dyDescent="0.25">
      <c r="A7" s="2" t="s">
        <v>94</v>
      </c>
      <c r="B7" s="4">
        <v>16</v>
      </c>
      <c r="C7">
        <f t="shared" si="1"/>
        <v>35</v>
      </c>
      <c r="D7">
        <f t="shared" si="0"/>
        <v>0</v>
      </c>
    </row>
    <row r="8" spans="1:6" x14ac:dyDescent="0.25">
      <c r="A8" s="2" t="s">
        <v>34</v>
      </c>
      <c r="B8" s="4">
        <v>12</v>
      </c>
      <c r="C8">
        <f t="shared" si="1"/>
        <v>12</v>
      </c>
      <c r="D8">
        <f t="shared" si="0"/>
        <v>0</v>
      </c>
    </row>
    <row r="9" spans="1:6" x14ac:dyDescent="0.25">
      <c r="A9" s="2" t="s">
        <v>34</v>
      </c>
      <c r="B9" s="4">
        <v>11</v>
      </c>
      <c r="C9">
        <f t="shared" si="1"/>
        <v>23</v>
      </c>
      <c r="D9">
        <f t="shared" si="0"/>
        <v>0</v>
      </c>
    </row>
    <row r="10" spans="1:6" x14ac:dyDescent="0.25">
      <c r="A10" s="2" t="s">
        <v>34</v>
      </c>
      <c r="B10" s="4">
        <v>4</v>
      </c>
      <c r="C10">
        <f t="shared" si="1"/>
        <v>27</v>
      </c>
      <c r="D10">
        <f t="shared" si="0"/>
        <v>0</v>
      </c>
    </row>
    <row r="11" spans="1:6" x14ac:dyDescent="0.25">
      <c r="A11" s="2" t="s">
        <v>34</v>
      </c>
      <c r="B11" s="4">
        <v>1</v>
      </c>
      <c r="C11">
        <f t="shared" si="1"/>
        <v>28</v>
      </c>
      <c r="D11">
        <f t="shared" si="0"/>
        <v>0</v>
      </c>
    </row>
    <row r="12" spans="1:6" x14ac:dyDescent="0.25">
      <c r="A12" s="2" t="s">
        <v>96</v>
      </c>
      <c r="B12" s="4">
        <v>2</v>
      </c>
      <c r="C12">
        <f t="shared" si="1"/>
        <v>2</v>
      </c>
      <c r="D12">
        <f t="shared" si="0"/>
        <v>0</v>
      </c>
    </row>
    <row r="13" spans="1:6" x14ac:dyDescent="0.25">
      <c r="A13" s="2" t="s">
        <v>96</v>
      </c>
      <c r="B13" s="4">
        <v>6</v>
      </c>
      <c r="C13">
        <f t="shared" si="1"/>
        <v>8</v>
      </c>
      <c r="D13">
        <f t="shared" si="0"/>
        <v>0</v>
      </c>
    </row>
    <row r="14" spans="1:6" x14ac:dyDescent="0.25">
      <c r="A14" s="2" t="s">
        <v>24</v>
      </c>
      <c r="B14" s="4">
        <v>110</v>
      </c>
      <c r="C14">
        <f t="shared" si="1"/>
        <v>110</v>
      </c>
      <c r="D14">
        <f t="shared" si="0"/>
        <v>5.5</v>
      </c>
    </row>
    <row r="15" spans="1:6" x14ac:dyDescent="0.25">
      <c r="A15" s="2" t="s">
        <v>24</v>
      </c>
      <c r="B15" s="4">
        <v>83</v>
      </c>
      <c r="C15">
        <f t="shared" si="1"/>
        <v>193</v>
      </c>
      <c r="D15">
        <f t="shared" si="0"/>
        <v>9.65</v>
      </c>
    </row>
    <row r="16" spans="1:6" x14ac:dyDescent="0.25">
      <c r="A16" s="2" t="s">
        <v>24</v>
      </c>
      <c r="B16" s="4">
        <v>127</v>
      </c>
      <c r="C16">
        <f t="shared" si="1"/>
        <v>320</v>
      </c>
      <c r="D16">
        <f t="shared" si="0"/>
        <v>16</v>
      </c>
    </row>
    <row r="17" spans="1:4" x14ac:dyDescent="0.25">
      <c r="A17" s="2" t="s">
        <v>24</v>
      </c>
      <c r="B17" s="4">
        <v>136</v>
      </c>
      <c r="C17">
        <f t="shared" si="1"/>
        <v>456</v>
      </c>
      <c r="D17">
        <f t="shared" si="0"/>
        <v>22.8</v>
      </c>
    </row>
    <row r="18" spans="1:4" x14ac:dyDescent="0.25">
      <c r="A18" s="2" t="s">
        <v>24</v>
      </c>
      <c r="B18" s="4">
        <v>144</v>
      </c>
      <c r="C18">
        <f t="shared" si="1"/>
        <v>600</v>
      </c>
      <c r="D18">
        <f t="shared" si="0"/>
        <v>30</v>
      </c>
    </row>
    <row r="19" spans="1:4" x14ac:dyDescent="0.25">
      <c r="A19" s="2" t="s">
        <v>24</v>
      </c>
      <c r="B19" s="4">
        <v>151</v>
      </c>
      <c r="C19">
        <f t="shared" si="1"/>
        <v>751</v>
      </c>
      <c r="D19">
        <f t="shared" si="0"/>
        <v>37.550000000000004</v>
      </c>
    </row>
    <row r="20" spans="1:4" x14ac:dyDescent="0.25">
      <c r="A20" s="2" t="s">
        <v>24</v>
      </c>
      <c r="B20" s="4">
        <v>27</v>
      </c>
      <c r="C20">
        <f t="shared" si="1"/>
        <v>778</v>
      </c>
      <c r="D20">
        <f t="shared" si="0"/>
        <v>38.900000000000006</v>
      </c>
    </row>
    <row r="21" spans="1:4" x14ac:dyDescent="0.25">
      <c r="A21" s="2" t="s">
        <v>24</v>
      </c>
      <c r="B21" s="4">
        <v>116</v>
      </c>
      <c r="C21">
        <f t="shared" si="1"/>
        <v>894</v>
      </c>
      <c r="D21">
        <f t="shared" si="0"/>
        <v>44.7</v>
      </c>
    </row>
    <row r="22" spans="1:4" x14ac:dyDescent="0.25">
      <c r="A22" s="2" t="s">
        <v>24</v>
      </c>
      <c r="B22" s="4">
        <v>61</v>
      </c>
      <c r="C22">
        <f t="shared" si="1"/>
        <v>955</v>
      </c>
      <c r="D22">
        <f t="shared" si="0"/>
        <v>47.75</v>
      </c>
    </row>
    <row r="23" spans="1:4" x14ac:dyDescent="0.25">
      <c r="A23" s="2" t="s">
        <v>24</v>
      </c>
      <c r="B23" s="4">
        <v>99</v>
      </c>
      <c r="C23">
        <f t="shared" si="1"/>
        <v>1054</v>
      </c>
      <c r="D23">
        <f t="shared" si="0"/>
        <v>105.4</v>
      </c>
    </row>
    <row r="24" spans="1:4" x14ac:dyDescent="0.25">
      <c r="A24" s="2" t="s">
        <v>24</v>
      </c>
      <c r="B24" s="4">
        <v>197</v>
      </c>
      <c r="C24">
        <f t="shared" si="1"/>
        <v>1251</v>
      </c>
      <c r="D24">
        <f t="shared" si="0"/>
        <v>125.10000000000001</v>
      </c>
    </row>
    <row r="25" spans="1:4" x14ac:dyDescent="0.25">
      <c r="A25" s="2" t="s">
        <v>24</v>
      </c>
      <c r="B25" s="4">
        <v>186</v>
      </c>
      <c r="C25">
        <f t="shared" si="1"/>
        <v>1437</v>
      </c>
      <c r="D25">
        <f t="shared" si="0"/>
        <v>143.70000000000002</v>
      </c>
    </row>
    <row r="26" spans="1:4" x14ac:dyDescent="0.25">
      <c r="A26" s="2" t="s">
        <v>24</v>
      </c>
      <c r="B26" s="4">
        <v>138</v>
      </c>
      <c r="C26">
        <f t="shared" si="1"/>
        <v>1575</v>
      </c>
      <c r="D26">
        <f t="shared" si="0"/>
        <v>157.5</v>
      </c>
    </row>
    <row r="27" spans="1:4" x14ac:dyDescent="0.25">
      <c r="A27" s="2" t="s">
        <v>24</v>
      </c>
      <c r="B27" s="4">
        <v>156</v>
      </c>
      <c r="C27">
        <f t="shared" si="1"/>
        <v>1731</v>
      </c>
      <c r="D27">
        <f t="shared" si="0"/>
        <v>173.10000000000002</v>
      </c>
    </row>
    <row r="28" spans="1:4" x14ac:dyDescent="0.25">
      <c r="A28" s="2" t="s">
        <v>24</v>
      </c>
      <c r="B28" s="4">
        <v>179</v>
      </c>
      <c r="C28">
        <f t="shared" si="1"/>
        <v>1910</v>
      </c>
      <c r="D28">
        <f t="shared" si="0"/>
        <v>191</v>
      </c>
    </row>
    <row r="29" spans="1:4" x14ac:dyDescent="0.25">
      <c r="A29" s="2" t="s">
        <v>24</v>
      </c>
      <c r="B29" s="4">
        <v>170</v>
      </c>
      <c r="C29">
        <f t="shared" si="1"/>
        <v>2080</v>
      </c>
      <c r="D29">
        <f t="shared" si="0"/>
        <v>208</v>
      </c>
    </row>
    <row r="30" spans="1:4" x14ac:dyDescent="0.25">
      <c r="A30" s="2" t="s">
        <v>24</v>
      </c>
      <c r="B30" s="4">
        <v>54</v>
      </c>
      <c r="C30">
        <f t="shared" si="1"/>
        <v>2134</v>
      </c>
      <c r="D30">
        <f t="shared" si="0"/>
        <v>213.4</v>
      </c>
    </row>
    <row r="31" spans="1:4" x14ac:dyDescent="0.25">
      <c r="A31" s="2" t="s">
        <v>24</v>
      </c>
      <c r="B31" s="4">
        <v>152</v>
      </c>
      <c r="C31">
        <f t="shared" si="1"/>
        <v>2286</v>
      </c>
      <c r="D31">
        <f t="shared" si="0"/>
        <v>228.60000000000002</v>
      </c>
    </row>
    <row r="32" spans="1:4" x14ac:dyDescent="0.25">
      <c r="A32" s="2" t="s">
        <v>24</v>
      </c>
      <c r="B32" s="4">
        <v>50</v>
      </c>
      <c r="C32">
        <f t="shared" si="1"/>
        <v>2336</v>
      </c>
      <c r="D32">
        <f t="shared" si="0"/>
        <v>233.60000000000002</v>
      </c>
    </row>
    <row r="33" spans="1:4" x14ac:dyDescent="0.25">
      <c r="A33" s="2" t="s">
        <v>24</v>
      </c>
      <c r="B33" s="4">
        <v>68</v>
      </c>
      <c r="C33">
        <f t="shared" si="1"/>
        <v>2404</v>
      </c>
      <c r="D33">
        <f t="shared" si="0"/>
        <v>240.4</v>
      </c>
    </row>
    <row r="34" spans="1:4" x14ac:dyDescent="0.25">
      <c r="A34" s="2" t="s">
        <v>24</v>
      </c>
      <c r="B34" s="4">
        <v>131</v>
      </c>
      <c r="C34">
        <f t="shared" si="1"/>
        <v>2535</v>
      </c>
      <c r="D34">
        <f t="shared" si="0"/>
        <v>253.5</v>
      </c>
    </row>
    <row r="35" spans="1:4" x14ac:dyDescent="0.25">
      <c r="A35" s="2" t="s">
        <v>24</v>
      </c>
      <c r="B35" s="4">
        <v>105</v>
      </c>
      <c r="C35">
        <f t="shared" si="1"/>
        <v>2640</v>
      </c>
      <c r="D35">
        <f t="shared" si="0"/>
        <v>264</v>
      </c>
    </row>
    <row r="36" spans="1:4" x14ac:dyDescent="0.25">
      <c r="A36" s="2" t="s">
        <v>24</v>
      </c>
      <c r="B36" s="4">
        <v>96</v>
      </c>
      <c r="C36">
        <f t="shared" si="1"/>
        <v>2736</v>
      </c>
      <c r="D36">
        <f t="shared" si="0"/>
        <v>273.60000000000002</v>
      </c>
    </row>
    <row r="37" spans="1:4" x14ac:dyDescent="0.25">
      <c r="A37" s="2" t="s">
        <v>24</v>
      </c>
      <c r="B37" s="4">
        <v>74</v>
      </c>
      <c r="C37">
        <f t="shared" si="1"/>
        <v>2810</v>
      </c>
      <c r="D37">
        <f t="shared" si="0"/>
        <v>281</v>
      </c>
    </row>
    <row r="38" spans="1:4" x14ac:dyDescent="0.25">
      <c r="A38" s="2" t="s">
        <v>24</v>
      </c>
      <c r="B38" s="4">
        <v>100</v>
      </c>
      <c r="C38">
        <f t="shared" si="1"/>
        <v>2910</v>
      </c>
      <c r="D38">
        <f t="shared" si="0"/>
        <v>291</v>
      </c>
    </row>
    <row r="39" spans="1:4" x14ac:dyDescent="0.25">
      <c r="A39" s="2" t="s">
        <v>24</v>
      </c>
      <c r="B39" s="4">
        <v>194</v>
      </c>
      <c r="C39">
        <f t="shared" si="1"/>
        <v>3104</v>
      </c>
      <c r="D39">
        <f t="shared" si="0"/>
        <v>310.40000000000003</v>
      </c>
    </row>
    <row r="40" spans="1:4" x14ac:dyDescent="0.25">
      <c r="A40" s="2" t="s">
        <v>24</v>
      </c>
      <c r="B40" s="4">
        <v>123</v>
      </c>
      <c r="C40">
        <f t="shared" si="1"/>
        <v>3227</v>
      </c>
      <c r="D40">
        <f t="shared" si="0"/>
        <v>322.70000000000005</v>
      </c>
    </row>
    <row r="41" spans="1:4" x14ac:dyDescent="0.25">
      <c r="A41" s="2" t="s">
        <v>24</v>
      </c>
      <c r="B41" s="4">
        <v>70</v>
      </c>
      <c r="C41">
        <f t="shared" si="1"/>
        <v>3297</v>
      </c>
      <c r="D41">
        <f t="shared" si="0"/>
        <v>329.70000000000005</v>
      </c>
    </row>
    <row r="42" spans="1:4" x14ac:dyDescent="0.25">
      <c r="A42" s="2" t="s">
        <v>24</v>
      </c>
      <c r="B42" s="4">
        <v>27</v>
      </c>
      <c r="C42">
        <f t="shared" si="1"/>
        <v>3324</v>
      </c>
      <c r="D42">
        <f t="shared" si="0"/>
        <v>332.40000000000003</v>
      </c>
    </row>
    <row r="43" spans="1:4" x14ac:dyDescent="0.25">
      <c r="A43" s="2" t="s">
        <v>24</v>
      </c>
      <c r="B43" s="4">
        <v>70</v>
      </c>
      <c r="C43">
        <f t="shared" si="1"/>
        <v>3394</v>
      </c>
      <c r="D43">
        <f t="shared" si="0"/>
        <v>339.40000000000003</v>
      </c>
    </row>
    <row r="44" spans="1:4" x14ac:dyDescent="0.25">
      <c r="A44" s="2" t="s">
        <v>24</v>
      </c>
      <c r="B44" s="4">
        <v>177</v>
      </c>
      <c r="C44">
        <f t="shared" si="1"/>
        <v>3571</v>
      </c>
      <c r="D44">
        <f t="shared" si="0"/>
        <v>357.1</v>
      </c>
    </row>
    <row r="45" spans="1:4" x14ac:dyDescent="0.25">
      <c r="A45" s="2" t="s">
        <v>24</v>
      </c>
      <c r="B45" s="4">
        <v>89</v>
      </c>
      <c r="C45">
        <f t="shared" si="1"/>
        <v>3660</v>
      </c>
      <c r="D45">
        <f t="shared" si="0"/>
        <v>366</v>
      </c>
    </row>
    <row r="46" spans="1:4" x14ac:dyDescent="0.25">
      <c r="A46" s="2" t="s">
        <v>24</v>
      </c>
      <c r="B46" s="4">
        <v>58</v>
      </c>
      <c r="C46">
        <f t="shared" si="1"/>
        <v>3718</v>
      </c>
      <c r="D46">
        <f t="shared" si="0"/>
        <v>371.8</v>
      </c>
    </row>
    <row r="47" spans="1:4" x14ac:dyDescent="0.25">
      <c r="A47" s="2" t="s">
        <v>24</v>
      </c>
      <c r="B47" s="4">
        <v>58</v>
      </c>
      <c r="C47">
        <f t="shared" si="1"/>
        <v>3776</v>
      </c>
      <c r="D47">
        <f t="shared" si="0"/>
        <v>377.6</v>
      </c>
    </row>
    <row r="48" spans="1:4" x14ac:dyDescent="0.25">
      <c r="A48" s="2" t="s">
        <v>24</v>
      </c>
      <c r="B48" s="4">
        <v>23</v>
      </c>
      <c r="C48">
        <f t="shared" si="1"/>
        <v>3799</v>
      </c>
      <c r="D48">
        <f t="shared" si="0"/>
        <v>379.90000000000003</v>
      </c>
    </row>
    <row r="49" spans="1:4" x14ac:dyDescent="0.25">
      <c r="A49" s="2" t="s">
        <v>24</v>
      </c>
      <c r="B49" s="4">
        <v>106</v>
      </c>
      <c r="C49">
        <f t="shared" si="1"/>
        <v>3905</v>
      </c>
      <c r="D49">
        <f t="shared" si="0"/>
        <v>390.5</v>
      </c>
    </row>
    <row r="50" spans="1:4" x14ac:dyDescent="0.25">
      <c r="A50" s="2" t="s">
        <v>123</v>
      </c>
      <c r="B50" s="4">
        <v>9</v>
      </c>
      <c r="C50">
        <f t="shared" si="1"/>
        <v>9</v>
      </c>
      <c r="D50">
        <f t="shared" si="0"/>
        <v>0</v>
      </c>
    </row>
    <row r="51" spans="1:4" x14ac:dyDescent="0.25">
      <c r="A51" s="2" t="s">
        <v>123</v>
      </c>
      <c r="B51" s="4">
        <v>17</v>
      </c>
      <c r="C51">
        <f t="shared" si="1"/>
        <v>26</v>
      </c>
      <c r="D51">
        <f t="shared" si="0"/>
        <v>0</v>
      </c>
    </row>
    <row r="52" spans="1:4" x14ac:dyDescent="0.25">
      <c r="A52" s="2" t="s">
        <v>224</v>
      </c>
      <c r="B52" s="4">
        <v>1</v>
      </c>
      <c r="C52">
        <f t="shared" si="1"/>
        <v>1</v>
      </c>
      <c r="D52">
        <f t="shared" si="0"/>
        <v>0</v>
      </c>
    </row>
    <row r="53" spans="1:4" x14ac:dyDescent="0.25">
      <c r="A53" s="2" t="s">
        <v>7</v>
      </c>
      <c r="B53" s="4">
        <v>95</v>
      </c>
      <c r="C53">
        <f t="shared" si="1"/>
        <v>95</v>
      </c>
      <c r="D53">
        <f t="shared" si="0"/>
        <v>0</v>
      </c>
    </row>
    <row r="54" spans="1:4" x14ac:dyDescent="0.25">
      <c r="A54" s="2" t="s">
        <v>7</v>
      </c>
      <c r="B54" s="4">
        <v>81</v>
      </c>
      <c r="C54">
        <f t="shared" si="1"/>
        <v>176</v>
      </c>
      <c r="D54">
        <f t="shared" si="0"/>
        <v>8.8000000000000007</v>
      </c>
    </row>
    <row r="55" spans="1:4" x14ac:dyDescent="0.25">
      <c r="A55" s="2" t="s">
        <v>7</v>
      </c>
      <c r="B55" s="4">
        <v>173</v>
      </c>
      <c r="C55">
        <f t="shared" si="1"/>
        <v>349</v>
      </c>
      <c r="D55">
        <f t="shared" si="0"/>
        <v>17.45</v>
      </c>
    </row>
    <row r="56" spans="1:4" x14ac:dyDescent="0.25">
      <c r="A56" s="2" t="s">
        <v>7</v>
      </c>
      <c r="B56" s="4">
        <v>122</v>
      </c>
      <c r="C56">
        <f t="shared" si="1"/>
        <v>471</v>
      </c>
      <c r="D56">
        <f t="shared" si="0"/>
        <v>23.55</v>
      </c>
    </row>
    <row r="57" spans="1:4" x14ac:dyDescent="0.25">
      <c r="A57" s="2" t="s">
        <v>7</v>
      </c>
      <c r="B57" s="4">
        <v>40</v>
      </c>
      <c r="C57">
        <f t="shared" si="1"/>
        <v>511</v>
      </c>
      <c r="D57">
        <f t="shared" si="0"/>
        <v>25.55</v>
      </c>
    </row>
    <row r="58" spans="1:4" x14ac:dyDescent="0.25">
      <c r="A58" s="2" t="s">
        <v>7</v>
      </c>
      <c r="B58" s="4">
        <v>163</v>
      </c>
      <c r="C58">
        <f t="shared" si="1"/>
        <v>674</v>
      </c>
      <c r="D58">
        <f t="shared" si="0"/>
        <v>33.700000000000003</v>
      </c>
    </row>
    <row r="59" spans="1:4" x14ac:dyDescent="0.25">
      <c r="A59" s="2" t="s">
        <v>7</v>
      </c>
      <c r="B59" s="4">
        <v>194</v>
      </c>
      <c r="C59">
        <f t="shared" si="1"/>
        <v>868</v>
      </c>
      <c r="D59">
        <f t="shared" si="0"/>
        <v>43.400000000000006</v>
      </c>
    </row>
    <row r="60" spans="1:4" x14ac:dyDescent="0.25">
      <c r="A60" s="2" t="s">
        <v>7</v>
      </c>
      <c r="B60" s="4">
        <v>124</v>
      </c>
      <c r="C60">
        <f t="shared" si="1"/>
        <v>992</v>
      </c>
      <c r="D60">
        <f t="shared" si="0"/>
        <v>49.6</v>
      </c>
    </row>
    <row r="61" spans="1:4" x14ac:dyDescent="0.25">
      <c r="A61" s="2" t="s">
        <v>7</v>
      </c>
      <c r="B61" s="4">
        <v>67</v>
      </c>
      <c r="C61">
        <f t="shared" si="1"/>
        <v>1059</v>
      </c>
      <c r="D61">
        <f t="shared" si="0"/>
        <v>105.9</v>
      </c>
    </row>
    <row r="62" spans="1:4" x14ac:dyDescent="0.25">
      <c r="A62" s="2" t="s">
        <v>7</v>
      </c>
      <c r="B62" s="4">
        <v>103</v>
      </c>
      <c r="C62">
        <f t="shared" si="1"/>
        <v>1162</v>
      </c>
      <c r="D62">
        <f t="shared" si="0"/>
        <v>116.2</v>
      </c>
    </row>
    <row r="63" spans="1:4" x14ac:dyDescent="0.25">
      <c r="A63" s="2" t="s">
        <v>7</v>
      </c>
      <c r="B63" s="4">
        <v>52</v>
      </c>
      <c r="C63">
        <f t="shared" si="1"/>
        <v>1214</v>
      </c>
      <c r="D63">
        <f t="shared" si="0"/>
        <v>121.4</v>
      </c>
    </row>
    <row r="64" spans="1:4" x14ac:dyDescent="0.25">
      <c r="A64" s="2" t="s">
        <v>7</v>
      </c>
      <c r="B64" s="4">
        <v>28</v>
      </c>
      <c r="C64">
        <f t="shared" si="1"/>
        <v>1242</v>
      </c>
      <c r="D64">
        <f t="shared" si="0"/>
        <v>124.2</v>
      </c>
    </row>
    <row r="65" spans="1:4" x14ac:dyDescent="0.25">
      <c r="A65" s="2" t="s">
        <v>7</v>
      </c>
      <c r="B65" s="4">
        <v>70</v>
      </c>
      <c r="C65">
        <f t="shared" si="1"/>
        <v>1312</v>
      </c>
      <c r="D65">
        <f t="shared" si="0"/>
        <v>131.20000000000002</v>
      </c>
    </row>
    <row r="66" spans="1:4" x14ac:dyDescent="0.25">
      <c r="A66" s="2" t="s">
        <v>7</v>
      </c>
      <c r="B66" s="4">
        <v>73</v>
      </c>
      <c r="C66">
        <f t="shared" si="1"/>
        <v>1385</v>
      </c>
      <c r="D66">
        <f t="shared" si="0"/>
        <v>138.5</v>
      </c>
    </row>
    <row r="67" spans="1:4" x14ac:dyDescent="0.25">
      <c r="A67" s="2" t="s">
        <v>7</v>
      </c>
      <c r="B67" s="4">
        <v>168</v>
      </c>
      <c r="C67">
        <f t="shared" si="1"/>
        <v>1553</v>
      </c>
      <c r="D67">
        <f t="shared" ref="D67:D130" si="2">C67*IF(AND(C67&gt;=100, C67&lt;1000), 0.05, IF(AND(C67&gt;=1000, C67&lt;10000), 0.1, IF(C67&gt;=10000, 0.2, 0)))</f>
        <v>155.30000000000001</v>
      </c>
    </row>
    <row r="68" spans="1:4" x14ac:dyDescent="0.25">
      <c r="A68" s="2" t="s">
        <v>7</v>
      </c>
      <c r="B68" s="4">
        <v>81</v>
      </c>
      <c r="C68">
        <f t="shared" ref="C68:C131" si="3">IF(A67=A68, C67+B68, B68)</f>
        <v>1634</v>
      </c>
      <c r="D68">
        <f t="shared" si="2"/>
        <v>163.4</v>
      </c>
    </row>
    <row r="69" spans="1:4" x14ac:dyDescent="0.25">
      <c r="A69" s="2" t="s">
        <v>7</v>
      </c>
      <c r="B69" s="4">
        <v>194</v>
      </c>
      <c r="C69">
        <f t="shared" si="3"/>
        <v>1828</v>
      </c>
      <c r="D69">
        <f t="shared" si="2"/>
        <v>182.8</v>
      </c>
    </row>
    <row r="70" spans="1:4" x14ac:dyDescent="0.25">
      <c r="A70" s="2" t="s">
        <v>7</v>
      </c>
      <c r="B70" s="4">
        <v>25</v>
      </c>
      <c r="C70">
        <f t="shared" si="3"/>
        <v>1853</v>
      </c>
      <c r="D70">
        <f t="shared" si="2"/>
        <v>185.3</v>
      </c>
    </row>
    <row r="71" spans="1:4" x14ac:dyDescent="0.25">
      <c r="A71" s="2" t="s">
        <v>7</v>
      </c>
      <c r="B71" s="4">
        <v>99</v>
      </c>
      <c r="C71">
        <f t="shared" si="3"/>
        <v>1952</v>
      </c>
      <c r="D71">
        <f t="shared" si="2"/>
        <v>195.20000000000002</v>
      </c>
    </row>
    <row r="72" spans="1:4" x14ac:dyDescent="0.25">
      <c r="A72" s="2" t="s">
        <v>7</v>
      </c>
      <c r="B72" s="4">
        <v>162</v>
      </c>
      <c r="C72">
        <f t="shared" si="3"/>
        <v>2114</v>
      </c>
      <c r="D72">
        <f t="shared" si="2"/>
        <v>211.4</v>
      </c>
    </row>
    <row r="73" spans="1:4" x14ac:dyDescent="0.25">
      <c r="A73" s="2" t="s">
        <v>7</v>
      </c>
      <c r="B73" s="4">
        <v>184</v>
      </c>
      <c r="C73">
        <f t="shared" si="3"/>
        <v>2298</v>
      </c>
      <c r="D73">
        <f t="shared" si="2"/>
        <v>229.8</v>
      </c>
    </row>
    <row r="74" spans="1:4" x14ac:dyDescent="0.25">
      <c r="A74" s="2" t="s">
        <v>7</v>
      </c>
      <c r="B74" s="4">
        <v>77</v>
      </c>
      <c r="C74">
        <f t="shared" si="3"/>
        <v>2375</v>
      </c>
      <c r="D74">
        <f t="shared" si="2"/>
        <v>237.5</v>
      </c>
    </row>
    <row r="75" spans="1:4" x14ac:dyDescent="0.25">
      <c r="A75" s="2" t="s">
        <v>7</v>
      </c>
      <c r="B75" s="4">
        <v>108</v>
      </c>
      <c r="C75">
        <f t="shared" si="3"/>
        <v>2483</v>
      </c>
      <c r="D75">
        <f t="shared" si="2"/>
        <v>248.3</v>
      </c>
    </row>
    <row r="76" spans="1:4" x14ac:dyDescent="0.25">
      <c r="A76" s="2" t="s">
        <v>7</v>
      </c>
      <c r="B76" s="4">
        <v>197</v>
      </c>
      <c r="C76">
        <f t="shared" si="3"/>
        <v>2680</v>
      </c>
      <c r="D76">
        <f t="shared" si="2"/>
        <v>268</v>
      </c>
    </row>
    <row r="77" spans="1:4" x14ac:dyDescent="0.25">
      <c r="A77" s="2" t="s">
        <v>7</v>
      </c>
      <c r="B77" s="4">
        <v>152</v>
      </c>
      <c r="C77">
        <f t="shared" si="3"/>
        <v>2832</v>
      </c>
      <c r="D77">
        <f t="shared" si="2"/>
        <v>283.2</v>
      </c>
    </row>
    <row r="78" spans="1:4" x14ac:dyDescent="0.25">
      <c r="A78" s="2" t="s">
        <v>7</v>
      </c>
      <c r="B78" s="4">
        <v>141</v>
      </c>
      <c r="C78">
        <f t="shared" si="3"/>
        <v>2973</v>
      </c>
      <c r="D78">
        <f t="shared" si="2"/>
        <v>297.3</v>
      </c>
    </row>
    <row r="79" spans="1:4" x14ac:dyDescent="0.25">
      <c r="A79" s="2" t="s">
        <v>7</v>
      </c>
      <c r="B79" s="4">
        <v>155</v>
      </c>
      <c r="C79">
        <f t="shared" si="3"/>
        <v>3128</v>
      </c>
      <c r="D79">
        <f t="shared" si="2"/>
        <v>312.8</v>
      </c>
    </row>
    <row r="80" spans="1:4" x14ac:dyDescent="0.25">
      <c r="A80" s="2" t="s">
        <v>7</v>
      </c>
      <c r="B80" s="4">
        <v>81</v>
      </c>
      <c r="C80">
        <f t="shared" si="3"/>
        <v>3209</v>
      </c>
      <c r="D80">
        <f t="shared" si="2"/>
        <v>320.90000000000003</v>
      </c>
    </row>
    <row r="81" spans="1:4" x14ac:dyDescent="0.25">
      <c r="A81" s="2" t="s">
        <v>7</v>
      </c>
      <c r="B81" s="4">
        <v>172</v>
      </c>
      <c r="C81">
        <f t="shared" si="3"/>
        <v>3381</v>
      </c>
      <c r="D81">
        <f t="shared" si="2"/>
        <v>338.1</v>
      </c>
    </row>
    <row r="82" spans="1:4" x14ac:dyDescent="0.25">
      <c r="A82" s="2" t="s">
        <v>7</v>
      </c>
      <c r="B82" s="4">
        <v>116</v>
      </c>
      <c r="C82">
        <f t="shared" si="3"/>
        <v>3497</v>
      </c>
      <c r="D82">
        <f t="shared" si="2"/>
        <v>349.70000000000005</v>
      </c>
    </row>
    <row r="83" spans="1:4" x14ac:dyDescent="0.25">
      <c r="A83" s="2" t="s">
        <v>7</v>
      </c>
      <c r="B83" s="4">
        <v>62</v>
      </c>
      <c r="C83">
        <f t="shared" si="3"/>
        <v>3559</v>
      </c>
      <c r="D83">
        <f t="shared" si="2"/>
        <v>355.90000000000003</v>
      </c>
    </row>
    <row r="84" spans="1:4" x14ac:dyDescent="0.25">
      <c r="A84" s="2" t="s">
        <v>7</v>
      </c>
      <c r="B84" s="4">
        <v>184</v>
      </c>
      <c r="C84">
        <f t="shared" si="3"/>
        <v>3743</v>
      </c>
      <c r="D84">
        <f t="shared" si="2"/>
        <v>374.3</v>
      </c>
    </row>
    <row r="85" spans="1:4" x14ac:dyDescent="0.25">
      <c r="A85" s="2" t="s">
        <v>7</v>
      </c>
      <c r="B85" s="4">
        <v>97</v>
      </c>
      <c r="C85">
        <f t="shared" si="3"/>
        <v>3840</v>
      </c>
      <c r="D85">
        <f t="shared" si="2"/>
        <v>384</v>
      </c>
    </row>
    <row r="86" spans="1:4" x14ac:dyDescent="0.25">
      <c r="A86" s="2" t="s">
        <v>7</v>
      </c>
      <c r="B86" s="4">
        <v>100</v>
      </c>
      <c r="C86">
        <f t="shared" si="3"/>
        <v>3940</v>
      </c>
      <c r="D86">
        <f t="shared" si="2"/>
        <v>394</v>
      </c>
    </row>
    <row r="87" spans="1:4" x14ac:dyDescent="0.25">
      <c r="A87" s="2" t="s">
        <v>7</v>
      </c>
      <c r="B87" s="4">
        <v>185</v>
      </c>
      <c r="C87">
        <f t="shared" si="3"/>
        <v>4125</v>
      </c>
      <c r="D87">
        <f t="shared" si="2"/>
        <v>412.5</v>
      </c>
    </row>
    <row r="88" spans="1:4" x14ac:dyDescent="0.25">
      <c r="A88" s="2" t="s">
        <v>7</v>
      </c>
      <c r="B88" s="4">
        <v>184</v>
      </c>
      <c r="C88">
        <f t="shared" si="3"/>
        <v>4309</v>
      </c>
      <c r="D88">
        <f t="shared" si="2"/>
        <v>430.90000000000003</v>
      </c>
    </row>
    <row r="89" spans="1:4" x14ac:dyDescent="0.25">
      <c r="A89" s="2" t="s">
        <v>16</v>
      </c>
      <c r="B89" s="4">
        <v>12</v>
      </c>
      <c r="C89">
        <f t="shared" si="3"/>
        <v>12</v>
      </c>
      <c r="D89">
        <f t="shared" si="2"/>
        <v>0</v>
      </c>
    </row>
    <row r="90" spans="1:4" x14ac:dyDescent="0.25">
      <c r="A90" s="2" t="s">
        <v>16</v>
      </c>
      <c r="B90" s="4">
        <v>5</v>
      </c>
      <c r="C90">
        <f t="shared" si="3"/>
        <v>17</v>
      </c>
      <c r="D90">
        <f t="shared" si="2"/>
        <v>0</v>
      </c>
    </row>
    <row r="91" spans="1:4" x14ac:dyDescent="0.25">
      <c r="A91" s="2" t="s">
        <v>16</v>
      </c>
      <c r="B91" s="4">
        <v>1</v>
      </c>
      <c r="C91">
        <f t="shared" si="3"/>
        <v>18</v>
      </c>
      <c r="D91">
        <f t="shared" si="2"/>
        <v>0</v>
      </c>
    </row>
    <row r="92" spans="1:4" x14ac:dyDescent="0.25">
      <c r="A92" s="2" t="s">
        <v>16</v>
      </c>
      <c r="B92" s="4">
        <v>17</v>
      </c>
      <c r="C92">
        <f t="shared" si="3"/>
        <v>35</v>
      </c>
      <c r="D92">
        <f t="shared" si="2"/>
        <v>0</v>
      </c>
    </row>
    <row r="93" spans="1:4" x14ac:dyDescent="0.25">
      <c r="A93" s="2" t="s">
        <v>16</v>
      </c>
      <c r="B93" s="4">
        <v>4</v>
      </c>
      <c r="C93">
        <f t="shared" si="3"/>
        <v>39</v>
      </c>
      <c r="D93">
        <f t="shared" si="2"/>
        <v>0</v>
      </c>
    </row>
    <row r="94" spans="1:4" x14ac:dyDescent="0.25">
      <c r="A94" s="2" t="s">
        <v>201</v>
      </c>
      <c r="B94" s="4">
        <v>3</v>
      </c>
      <c r="C94">
        <f t="shared" si="3"/>
        <v>3</v>
      </c>
      <c r="D94">
        <f t="shared" si="2"/>
        <v>0</v>
      </c>
    </row>
    <row r="95" spans="1:4" x14ac:dyDescent="0.25">
      <c r="A95" s="2" t="s">
        <v>201</v>
      </c>
      <c r="B95" s="4">
        <v>19</v>
      </c>
      <c r="C95">
        <f t="shared" si="3"/>
        <v>22</v>
      </c>
      <c r="D95">
        <f t="shared" si="2"/>
        <v>0</v>
      </c>
    </row>
    <row r="96" spans="1:4" x14ac:dyDescent="0.25">
      <c r="A96" s="2" t="s">
        <v>201</v>
      </c>
      <c r="B96" s="4">
        <v>5</v>
      </c>
      <c r="C96">
        <f t="shared" si="3"/>
        <v>27</v>
      </c>
      <c r="D96">
        <f t="shared" si="2"/>
        <v>0</v>
      </c>
    </row>
    <row r="97" spans="1:4" x14ac:dyDescent="0.25">
      <c r="A97" s="2" t="s">
        <v>73</v>
      </c>
      <c r="B97" s="4">
        <v>16</v>
      </c>
      <c r="C97">
        <f t="shared" si="3"/>
        <v>16</v>
      </c>
      <c r="D97">
        <f t="shared" si="2"/>
        <v>0</v>
      </c>
    </row>
    <row r="98" spans="1:4" x14ac:dyDescent="0.25">
      <c r="A98" s="2" t="s">
        <v>73</v>
      </c>
      <c r="B98" s="4">
        <v>10</v>
      </c>
      <c r="C98">
        <f t="shared" si="3"/>
        <v>26</v>
      </c>
      <c r="D98">
        <f t="shared" si="2"/>
        <v>0</v>
      </c>
    </row>
    <row r="99" spans="1:4" x14ac:dyDescent="0.25">
      <c r="A99" s="2" t="s">
        <v>73</v>
      </c>
      <c r="B99" s="4">
        <v>8</v>
      </c>
      <c r="C99">
        <f t="shared" si="3"/>
        <v>34</v>
      </c>
      <c r="D99">
        <f t="shared" si="2"/>
        <v>0</v>
      </c>
    </row>
    <row r="100" spans="1:4" x14ac:dyDescent="0.25">
      <c r="A100" s="2" t="s">
        <v>73</v>
      </c>
      <c r="B100" s="4">
        <v>17</v>
      </c>
      <c r="C100">
        <f t="shared" si="3"/>
        <v>51</v>
      </c>
      <c r="D100">
        <f t="shared" si="2"/>
        <v>0</v>
      </c>
    </row>
    <row r="101" spans="1:4" x14ac:dyDescent="0.25">
      <c r="A101" s="2" t="s">
        <v>73</v>
      </c>
      <c r="B101" s="4">
        <v>11</v>
      </c>
      <c r="C101">
        <f t="shared" si="3"/>
        <v>62</v>
      </c>
      <c r="D101">
        <f t="shared" si="2"/>
        <v>0</v>
      </c>
    </row>
    <row r="102" spans="1:4" x14ac:dyDescent="0.25">
      <c r="A102" s="2" t="s">
        <v>109</v>
      </c>
      <c r="B102" s="4">
        <v>19</v>
      </c>
      <c r="C102">
        <f t="shared" si="3"/>
        <v>19</v>
      </c>
      <c r="D102">
        <f t="shared" si="2"/>
        <v>0</v>
      </c>
    </row>
    <row r="103" spans="1:4" x14ac:dyDescent="0.25">
      <c r="A103" s="2" t="s">
        <v>109</v>
      </c>
      <c r="B103" s="4">
        <v>10</v>
      </c>
      <c r="C103">
        <f t="shared" si="3"/>
        <v>29</v>
      </c>
      <c r="D103">
        <f t="shared" si="2"/>
        <v>0</v>
      </c>
    </row>
    <row r="104" spans="1:4" x14ac:dyDescent="0.25">
      <c r="A104" s="2" t="s">
        <v>109</v>
      </c>
      <c r="B104" s="4">
        <v>1</v>
      </c>
      <c r="C104">
        <f t="shared" si="3"/>
        <v>30</v>
      </c>
      <c r="D104">
        <f t="shared" si="2"/>
        <v>0</v>
      </c>
    </row>
    <row r="105" spans="1:4" x14ac:dyDescent="0.25">
      <c r="A105" s="2" t="s">
        <v>109</v>
      </c>
      <c r="B105" s="4">
        <v>9</v>
      </c>
      <c r="C105">
        <f t="shared" si="3"/>
        <v>39</v>
      </c>
      <c r="D105">
        <f t="shared" si="2"/>
        <v>0</v>
      </c>
    </row>
    <row r="106" spans="1:4" x14ac:dyDescent="0.25">
      <c r="A106" s="2" t="s">
        <v>109</v>
      </c>
      <c r="B106" s="4">
        <v>5</v>
      </c>
      <c r="C106">
        <f t="shared" si="3"/>
        <v>44</v>
      </c>
      <c r="D106">
        <f t="shared" si="2"/>
        <v>0</v>
      </c>
    </row>
    <row r="107" spans="1:4" x14ac:dyDescent="0.25">
      <c r="A107" s="2" t="s">
        <v>78</v>
      </c>
      <c r="B107" s="4">
        <v>8</v>
      </c>
      <c r="C107">
        <f t="shared" si="3"/>
        <v>8</v>
      </c>
      <c r="D107">
        <f t="shared" si="2"/>
        <v>0</v>
      </c>
    </row>
    <row r="108" spans="1:4" x14ac:dyDescent="0.25">
      <c r="A108" s="2" t="s">
        <v>78</v>
      </c>
      <c r="B108" s="4">
        <v>14</v>
      </c>
      <c r="C108">
        <f t="shared" si="3"/>
        <v>22</v>
      </c>
      <c r="D108">
        <f t="shared" si="2"/>
        <v>0</v>
      </c>
    </row>
    <row r="109" spans="1:4" x14ac:dyDescent="0.25">
      <c r="A109" s="2" t="s">
        <v>83</v>
      </c>
      <c r="B109" s="4">
        <v>17</v>
      </c>
      <c r="C109">
        <f t="shared" si="3"/>
        <v>17</v>
      </c>
      <c r="D109">
        <f t="shared" si="2"/>
        <v>0</v>
      </c>
    </row>
    <row r="110" spans="1:4" x14ac:dyDescent="0.25">
      <c r="A110" s="2" t="s">
        <v>83</v>
      </c>
      <c r="B110" s="4">
        <v>6</v>
      </c>
      <c r="C110">
        <f t="shared" si="3"/>
        <v>23</v>
      </c>
      <c r="D110">
        <f t="shared" si="2"/>
        <v>0</v>
      </c>
    </row>
    <row r="111" spans="1:4" x14ac:dyDescent="0.25">
      <c r="A111" s="2" t="s">
        <v>83</v>
      </c>
      <c r="B111" s="4">
        <v>11</v>
      </c>
      <c r="C111">
        <f t="shared" si="3"/>
        <v>34</v>
      </c>
      <c r="D111">
        <f t="shared" si="2"/>
        <v>0</v>
      </c>
    </row>
    <row r="112" spans="1:4" x14ac:dyDescent="0.25">
      <c r="A112" s="2" t="s">
        <v>83</v>
      </c>
      <c r="B112" s="4">
        <v>18</v>
      </c>
      <c r="C112">
        <f t="shared" si="3"/>
        <v>52</v>
      </c>
      <c r="D112">
        <f t="shared" si="2"/>
        <v>0</v>
      </c>
    </row>
    <row r="113" spans="1:4" x14ac:dyDescent="0.25">
      <c r="A113" s="2" t="s">
        <v>187</v>
      </c>
      <c r="B113" s="4">
        <v>15</v>
      </c>
      <c r="C113">
        <f t="shared" si="3"/>
        <v>15</v>
      </c>
      <c r="D113">
        <f t="shared" si="2"/>
        <v>0</v>
      </c>
    </row>
    <row r="114" spans="1:4" x14ac:dyDescent="0.25">
      <c r="A114" s="2" t="s">
        <v>187</v>
      </c>
      <c r="B114" s="4">
        <v>14</v>
      </c>
      <c r="C114">
        <f t="shared" si="3"/>
        <v>29</v>
      </c>
      <c r="D114">
        <f t="shared" si="2"/>
        <v>0</v>
      </c>
    </row>
    <row r="115" spans="1:4" x14ac:dyDescent="0.25">
      <c r="A115" s="2" t="s">
        <v>232</v>
      </c>
      <c r="B115" s="4">
        <v>14</v>
      </c>
      <c r="C115">
        <f t="shared" si="3"/>
        <v>14</v>
      </c>
      <c r="D115">
        <f t="shared" si="2"/>
        <v>0</v>
      </c>
    </row>
    <row r="116" spans="1:4" x14ac:dyDescent="0.25">
      <c r="A116" s="2" t="s">
        <v>230</v>
      </c>
      <c r="B116" s="4">
        <v>15</v>
      </c>
      <c r="C116">
        <f t="shared" si="3"/>
        <v>15</v>
      </c>
      <c r="D116">
        <f t="shared" si="2"/>
        <v>0</v>
      </c>
    </row>
    <row r="117" spans="1:4" x14ac:dyDescent="0.25">
      <c r="A117" s="2" t="s">
        <v>230</v>
      </c>
      <c r="B117" s="4">
        <v>2</v>
      </c>
      <c r="C117">
        <f t="shared" si="3"/>
        <v>17</v>
      </c>
      <c r="D117">
        <f t="shared" si="2"/>
        <v>0</v>
      </c>
    </row>
    <row r="118" spans="1:4" x14ac:dyDescent="0.25">
      <c r="A118" s="2" t="s">
        <v>230</v>
      </c>
      <c r="B118" s="4">
        <v>8</v>
      </c>
      <c r="C118">
        <f t="shared" si="3"/>
        <v>25</v>
      </c>
      <c r="D118">
        <f t="shared" si="2"/>
        <v>0</v>
      </c>
    </row>
    <row r="119" spans="1:4" x14ac:dyDescent="0.25">
      <c r="A119" s="2" t="s">
        <v>20</v>
      </c>
      <c r="B119" s="4">
        <v>91</v>
      </c>
      <c r="C119">
        <f t="shared" si="3"/>
        <v>91</v>
      </c>
      <c r="D119">
        <f t="shared" si="2"/>
        <v>0</v>
      </c>
    </row>
    <row r="120" spans="1:4" x14ac:dyDescent="0.25">
      <c r="A120" s="2" t="s">
        <v>20</v>
      </c>
      <c r="B120" s="4">
        <v>41</v>
      </c>
      <c r="C120">
        <f t="shared" si="3"/>
        <v>132</v>
      </c>
      <c r="D120">
        <f t="shared" si="2"/>
        <v>6.6000000000000005</v>
      </c>
    </row>
    <row r="121" spans="1:4" x14ac:dyDescent="0.25">
      <c r="A121" s="2" t="s">
        <v>20</v>
      </c>
      <c r="B121" s="4">
        <v>63</v>
      </c>
      <c r="C121">
        <f t="shared" si="3"/>
        <v>195</v>
      </c>
      <c r="D121">
        <f t="shared" si="2"/>
        <v>9.75</v>
      </c>
    </row>
    <row r="122" spans="1:4" x14ac:dyDescent="0.25">
      <c r="A122" s="2" t="s">
        <v>20</v>
      </c>
      <c r="B122" s="4">
        <v>125</v>
      </c>
      <c r="C122">
        <f t="shared" si="3"/>
        <v>320</v>
      </c>
      <c r="D122">
        <f t="shared" si="2"/>
        <v>16</v>
      </c>
    </row>
    <row r="123" spans="1:4" x14ac:dyDescent="0.25">
      <c r="A123" s="2" t="s">
        <v>20</v>
      </c>
      <c r="B123" s="4">
        <v>170</v>
      </c>
      <c r="C123">
        <f t="shared" si="3"/>
        <v>490</v>
      </c>
      <c r="D123">
        <f t="shared" si="2"/>
        <v>24.5</v>
      </c>
    </row>
    <row r="124" spans="1:4" x14ac:dyDescent="0.25">
      <c r="A124" s="2" t="s">
        <v>20</v>
      </c>
      <c r="B124" s="4">
        <v>186</v>
      </c>
      <c r="C124">
        <f t="shared" si="3"/>
        <v>676</v>
      </c>
      <c r="D124">
        <f t="shared" si="2"/>
        <v>33.800000000000004</v>
      </c>
    </row>
    <row r="125" spans="1:4" x14ac:dyDescent="0.25">
      <c r="A125" s="2" t="s">
        <v>20</v>
      </c>
      <c r="B125" s="4">
        <v>186</v>
      </c>
      <c r="C125">
        <f t="shared" si="3"/>
        <v>862</v>
      </c>
      <c r="D125">
        <f t="shared" si="2"/>
        <v>43.1</v>
      </c>
    </row>
    <row r="126" spans="1:4" x14ac:dyDescent="0.25">
      <c r="A126" s="2" t="s">
        <v>20</v>
      </c>
      <c r="B126" s="4">
        <v>128</v>
      </c>
      <c r="C126">
        <f t="shared" si="3"/>
        <v>990</v>
      </c>
      <c r="D126">
        <f t="shared" si="2"/>
        <v>49.5</v>
      </c>
    </row>
    <row r="127" spans="1:4" x14ac:dyDescent="0.25">
      <c r="A127" s="2" t="s">
        <v>20</v>
      </c>
      <c r="B127" s="4">
        <v>151</v>
      </c>
      <c r="C127">
        <f t="shared" si="3"/>
        <v>1141</v>
      </c>
      <c r="D127">
        <f t="shared" si="2"/>
        <v>114.10000000000001</v>
      </c>
    </row>
    <row r="128" spans="1:4" x14ac:dyDescent="0.25">
      <c r="A128" s="2" t="s">
        <v>20</v>
      </c>
      <c r="B128" s="4">
        <v>146</v>
      </c>
      <c r="C128">
        <f t="shared" si="3"/>
        <v>1287</v>
      </c>
      <c r="D128">
        <f t="shared" si="2"/>
        <v>128.70000000000002</v>
      </c>
    </row>
    <row r="129" spans="1:4" x14ac:dyDescent="0.25">
      <c r="A129" s="2" t="s">
        <v>20</v>
      </c>
      <c r="B129" s="4">
        <v>100</v>
      </c>
      <c r="C129">
        <f t="shared" si="3"/>
        <v>1387</v>
      </c>
      <c r="D129">
        <f t="shared" si="2"/>
        <v>138.70000000000002</v>
      </c>
    </row>
    <row r="130" spans="1:4" x14ac:dyDescent="0.25">
      <c r="A130" s="2" t="s">
        <v>20</v>
      </c>
      <c r="B130" s="4">
        <v>46</v>
      </c>
      <c r="C130">
        <f t="shared" si="3"/>
        <v>1433</v>
      </c>
      <c r="D130">
        <f t="shared" si="2"/>
        <v>143.30000000000001</v>
      </c>
    </row>
    <row r="131" spans="1:4" x14ac:dyDescent="0.25">
      <c r="A131" s="2" t="s">
        <v>20</v>
      </c>
      <c r="B131" s="4">
        <v>104</v>
      </c>
      <c r="C131">
        <f t="shared" si="3"/>
        <v>1537</v>
      </c>
      <c r="D131">
        <f t="shared" ref="D131:D194" si="4">C131*IF(AND(C131&gt;=100, C131&lt;1000), 0.05, IF(AND(C131&gt;=1000, C131&lt;10000), 0.1, IF(C131&gt;=10000, 0.2, 0)))</f>
        <v>153.70000000000002</v>
      </c>
    </row>
    <row r="132" spans="1:4" x14ac:dyDescent="0.25">
      <c r="A132" s="2" t="s">
        <v>20</v>
      </c>
      <c r="B132" s="4">
        <v>54</v>
      </c>
      <c r="C132">
        <f t="shared" ref="C132:C195" si="5">IF(A131=A132, C131+B132, B132)</f>
        <v>1591</v>
      </c>
      <c r="D132">
        <f t="shared" si="4"/>
        <v>159.10000000000002</v>
      </c>
    </row>
    <row r="133" spans="1:4" x14ac:dyDescent="0.25">
      <c r="A133" s="2" t="s">
        <v>20</v>
      </c>
      <c r="B133" s="4">
        <v>29</v>
      </c>
      <c r="C133">
        <f t="shared" si="5"/>
        <v>1620</v>
      </c>
      <c r="D133">
        <f t="shared" si="4"/>
        <v>162</v>
      </c>
    </row>
    <row r="134" spans="1:4" x14ac:dyDescent="0.25">
      <c r="A134" s="2" t="s">
        <v>20</v>
      </c>
      <c r="B134" s="4">
        <v>163</v>
      </c>
      <c r="C134">
        <f t="shared" si="5"/>
        <v>1783</v>
      </c>
      <c r="D134">
        <f t="shared" si="4"/>
        <v>178.3</v>
      </c>
    </row>
    <row r="135" spans="1:4" x14ac:dyDescent="0.25">
      <c r="A135" s="2" t="s">
        <v>20</v>
      </c>
      <c r="B135" s="4">
        <v>95</v>
      </c>
      <c r="C135">
        <f t="shared" si="5"/>
        <v>1878</v>
      </c>
      <c r="D135">
        <f t="shared" si="4"/>
        <v>187.8</v>
      </c>
    </row>
    <row r="136" spans="1:4" x14ac:dyDescent="0.25">
      <c r="A136" s="2" t="s">
        <v>20</v>
      </c>
      <c r="B136" s="4">
        <v>125</v>
      </c>
      <c r="C136">
        <f t="shared" si="5"/>
        <v>2003</v>
      </c>
      <c r="D136">
        <f t="shared" si="4"/>
        <v>200.3</v>
      </c>
    </row>
    <row r="137" spans="1:4" x14ac:dyDescent="0.25">
      <c r="A137" s="2" t="s">
        <v>20</v>
      </c>
      <c r="B137" s="4">
        <v>189</v>
      </c>
      <c r="C137">
        <f t="shared" si="5"/>
        <v>2192</v>
      </c>
      <c r="D137">
        <f t="shared" si="4"/>
        <v>219.20000000000002</v>
      </c>
    </row>
    <row r="138" spans="1:4" x14ac:dyDescent="0.25">
      <c r="A138" s="2" t="s">
        <v>20</v>
      </c>
      <c r="B138" s="4">
        <v>69</v>
      </c>
      <c r="C138">
        <f t="shared" si="5"/>
        <v>2261</v>
      </c>
      <c r="D138">
        <f t="shared" si="4"/>
        <v>226.10000000000002</v>
      </c>
    </row>
    <row r="139" spans="1:4" x14ac:dyDescent="0.25">
      <c r="A139" s="2" t="s">
        <v>20</v>
      </c>
      <c r="B139" s="4">
        <v>183</v>
      </c>
      <c r="C139">
        <f t="shared" si="5"/>
        <v>2444</v>
      </c>
      <c r="D139">
        <f t="shared" si="4"/>
        <v>244.4</v>
      </c>
    </row>
    <row r="140" spans="1:4" x14ac:dyDescent="0.25">
      <c r="A140" s="2" t="s">
        <v>20</v>
      </c>
      <c r="B140" s="4">
        <v>80</v>
      </c>
      <c r="C140">
        <f t="shared" si="5"/>
        <v>2524</v>
      </c>
      <c r="D140">
        <f t="shared" si="4"/>
        <v>252.4</v>
      </c>
    </row>
    <row r="141" spans="1:4" x14ac:dyDescent="0.25">
      <c r="A141" s="2" t="s">
        <v>20</v>
      </c>
      <c r="B141" s="4">
        <v>104</v>
      </c>
      <c r="C141">
        <f t="shared" si="5"/>
        <v>2628</v>
      </c>
      <c r="D141">
        <f t="shared" si="4"/>
        <v>262.8</v>
      </c>
    </row>
    <row r="142" spans="1:4" x14ac:dyDescent="0.25">
      <c r="A142" s="2" t="s">
        <v>20</v>
      </c>
      <c r="B142" s="4">
        <v>50</v>
      </c>
      <c r="C142">
        <f t="shared" si="5"/>
        <v>2678</v>
      </c>
      <c r="D142">
        <f t="shared" si="4"/>
        <v>267.8</v>
      </c>
    </row>
    <row r="143" spans="1:4" x14ac:dyDescent="0.25">
      <c r="A143" s="2" t="s">
        <v>20</v>
      </c>
      <c r="B143" s="4">
        <v>127</v>
      </c>
      <c r="C143">
        <f t="shared" si="5"/>
        <v>2805</v>
      </c>
      <c r="D143">
        <f t="shared" si="4"/>
        <v>280.5</v>
      </c>
    </row>
    <row r="144" spans="1:4" x14ac:dyDescent="0.25">
      <c r="A144" s="2" t="s">
        <v>20</v>
      </c>
      <c r="B144" s="4">
        <v>180</v>
      </c>
      <c r="C144">
        <f t="shared" si="5"/>
        <v>2985</v>
      </c>
      <c r="D144">
        <f t="shared" si="4"/>
        <v>298.5</v>
      </c>
    </row>
    <row r="145" spans="1:4" x14ac:dyDescent="0.25">
      <c r="A145" s="2" t="s">
        <v>20</v>
      </c>
      <c r="B145" s="4">
        <v>104</v>
      </c>
      <c r="C145">
        <f t="shared" si="5"/>
        <v>3089</v>
      </c>
      <c r="D145">
        <f t="shared" si="4"/>
        <v>308.90000000000003</v>
      </c>
    </row>
    <row r="146" spans="1:4" x14ac:dyDescent="0.25">
      <c r="A146" s="2" t="s">
        <v>20</v>
      </c>
      <c r="B146" s="4">
        <v>139</v>
      </c>
      <c r="C146">
        <f t="shared" si="5"/>
        <v>3228</v>
      </c>
      <c r="D146">
        <f t="shared" si="4"/>
        <v>322.8</v>
      </c>
    </row>
    <row r="147" spans="1:4" x14ac:dyDescent="0.25">
      <c r="A147" s="2" t="s">
        <v>20</v>
      </c>
      <c r="B147" s="4">
        <v>103</v>
      </c>
      <c r="C147">
        <f t="shared" si="5"/>
        <v>3331</v>
      </c>
      <c r="D147">
        <f t="shared" si="4"/>
        <v>333.1</v>
      </c>
    </row>
    <row r="148" spans="1:4" x14ac:dyDescent="0.25">
      <c r="A148" s="2" t="s">
        <v>20</v>
      </c>
      <c r="B148" s="4">
        <v>30</v>
      </c>
      <c r="C148">
        <f t="shared" si="5"/>
        <v>3361</v>
      </c>
      <c r="D148">
        <f t="shared" si="4"/>
        <v>336.1</v>
      </c>
    </row>
    <row r="149" spans="1:4" x14ac:dyDescent="0.25">
      <c r="A149" s="2" t="s">
        <v>20</v>
      </c>
      <c r="B149" s="4">
        <v>100</v>
      </c>
      <c r="C149">
        <f t="shared" si="5"/>
        <v>3461</v>
      </c>
      <c r="D149">
        <f t="shared" si="4"/>
        <v>346.1</v>
      </c>
    </row>
    <row r="150" spans="1:4" x14ac:dyDescent="0.25">
      <c r="A150" s="2" t="s">
        <v>20</v>
      </c>
      <c r="B150" s="4">
        <v>20</v>
      </c>
      <c r="C150">
        <f t="shared" si="5"/>
        <v>3481</v>
      </c>
      <c r="D150">
        <f t="shared" si="4"/>
        <v>348.1</v>
      </c>
    </row>
    <row r="151" spans="1:4" x14ac:dyDescent="0.25">
      <c r="A151" s="2" t="s">
        <v>20</v>
      </c>
      <c r="B151" s="4">
        <v>64</v>
      </c>
      <c r="C151">
        <f t="shared" si="5"/>
        <v>3545</v>
      </c>
      <c r="D151">
        <f t="shared" si="4"/>
        <v>354.5</v>
      </c>
    </row>
    <row r="152" spans="1:4" x14ac:dyDescent="0.25">
      <c r="A152" s="2" t="s">
        <v>20</v>
      </c>
      <c r="B152" s="4">
        <v>158</v>
      </c>
      <c r="C152">
        <f t="shared" si="5"/>
        <v>3703</v>
      </c>
      <c r="D152">
        <f t="shared" si="4"/>
        <v>370.3</v>
      </c>
    </row>
    <row r="153" spans="1:4" x14ac:dyDescent="0.25">
      <c r="A153" s="2" t="s">
        <v>20</v>
      </c>
      <c r="B153" s="4">
        <v>87</v>
      </c>
      <c r="C153">
        <f t="shared" si="5"/>
        <v>3790</v>
      </c>
      <c r="D153">
        <f t="shared" si="4"/>
        <v>379</v>
      </c>
    </row>
    <row r="154" spans="1:4" x14ac:dyDescent="0.25">
      <c r="A154" s="2" t="s">
        <v>20</v>
      </c>
      <c r="B154" s="4">
        <v>92</v>
      </c>
      <c r="C154">
        <f t="shared" si="5"/>
        <v>3882</v>
      </c>
      <c r="D154">
        <f t="shared" si="4"/>
        <v>388.20000000000005</v>
      </c>
    </row>
    <row r="155" spans="1:4" x14ac:dyDescent="0.25">
      <c r="A155" s="2" t="s">
        <v>20</v>
      </c>
      <c r="B155" s="4">
        <v>141</v>
      </c>
      <c r="C155">
        <f t="shared" si="5"/>
        <v>4023</v>
      </c>
      <c r="D155">
        <f t="shared" si="4"/>
        <v>402.3</v>
      </c>
    </row>
    <row r="156" spans="1:4" x14ac:dyDescent="0.25">
      <c r="A156" s="2" t="s">
        <v>20</v>
      </c>
      <c r="B156" s="4">
        <v>92</v>
      </c>
      <c r="C156">
        <f t="shared" si="5"/>
        <v>4115</v>
      </c>
      <c r="D156">
        <f t="shared" si="4"/>
        <v>411.5</v>
      </c>
    </row>
    <row r="157" spans="1:4" x14ac:dyDescent="0.25">
      <c r="A157" s="2" t="s">
        <v>20</v>
      </c>
      <c r="B157" s="4">
        <v>174</v>
      </c>
      <c r="C157">
        <f t="shared" si="5"/>
        <v>4289</v>
      </c>
      <c r="D157">
        <f t="shared" si="4"/>
        <v>428.90000000000003</v>
      </c>
    </row>
    <row r="158" spans="1:4" x14ac:dyDescent="0.25">
      <c r="A158" s="2" t="s">
        <v>20</v>
      </c>
      <c r="B158" s="4">
        <v>156</v>
      </c>
      <c r="C158">
        <f t="shared" si="5"/>
        <v>4445</v>
      </c>
      <c r="D158">
        <f t="shared" si="4"/>
        <v>444.5</v>
      </c>
    </row>
    <row r="159" spans="1:4" x14ac:dyDescent="0.25">
      <c r="A159" s="2" t="s">
        <v>20</v>
      </c>
      <c r="B159" s="4">
        <v>148</v>
      </c>
      <c r="C159">
        <f t="shared" si="5"/>
        <v>4593</v>
      </c>
      <c r="D159">
        <f t="shared" si="4"/>
        <v>459.3</v>
      </c>
    </row>
    <row r="160" spans="1:4" x14ac:dyDescent="0.25">
      <c r="A160" s="2" t="s">
        <v>20</v>
      </c>
      <c r="B160" s="4">
        <v>25</v>
      </c>
      <c r="C160">
        <f t="shared" si="5"/>
        <v>4618</v>
      </c>
      <c r="D160">
        <f t="shared" si="4"/>
        <v>461.8</v>
      </c>
    </row>
    <row r="161" spans="1:4" x14ac:dyDescent="0.25">
      <c r="A161" s="2" t="s">
        <v>20</v>
      </c>
      <c r="B161" s="4">
        <v>166</v>
      </c>
      <c r="C161">
        <f t="shared" si="5"/>
        <v>4784</v>
      </c>
      <c r="D161">
        <f t="shared" si="4"/>
        <v>478.40000000000003</v>
      </c>
    </row>
    <row r="162" spans="1:4" x14ac:dyDescent="0.25">
      <c r="A162" s="2" t="s">
        <v>127</v>
      </c>
      <c r="B162" s="4">
        <v>17</v>
      </c>
      <c r="C162">
        <f t="shared" si="5"/>
        <v>17</v>
      </c>
      <c r="D162">
        <f t="shared" si="4"/>
        <v>0</v>
      </c>
    </row>
    <row r="163" spans="1:4" x14ac:dyDescent="0.25">
      <c r="A163" s="2" t="s">
        <v>127</v>
      </c>
      <c r="B163" s="4">
        <v>13</v>
      </c>
      <c r="C163">
        <f t="shared" si="5"/>
        <v>30</v>
      </c>
      <c r="D163">
        <f t="shared" si="4"/>
        <v>0</v>
      </c>
    </row>
    <row r="164" spans="1:4" x14ac:dyDescent="0.25">
      <c r="A164" s="2" t="s">
        <v>127</v>
      </c>
      <c r="B164" s="4">
        <v>15</v>
      </c>
      <c r="C164">
        <f t="shared" si="5"/>
        <v>45</v>
      </c>
      <c r="D164">
        <f t="shared" si="4"/>
        <v>0</v>
      </c>
    </row>
    <row r="165" spans="1:4" x14ac:dyDescent="0.25">
      <c r="A165" s="2" t="s">
        <v>127</v>
      </c>
      <c r="B165" s="4">
        <v>5</v>
      </c>
      <c r="C165">
        <f t="shared" si="5"/>
        <v>50</v>
      </c>
      <c r="D165">
        <f t="shared" si="4"/>
        <v>0</v>
      </c>
    </row>
    <row r="166" spans="1:4" x14ac:dyDescent="0.25">
      <c r="A166" s="2" t="s">
        <v>47</v>
      </c>
      <c r="B166" s="4">
        <v>16</v>
      </c>
      <c r="C166">
        <f t="shared" si="5"/>
        <v>16</v>
      </c>
      <c r="D166">
        <f t="shared" si="4"/>
        <v>0</v>
      </c>
    </row>
    <row r="167" spans="1:4" x14ac:dyDescent="0.25">
      <c r="A167" s="2" t="s">
        <v>47</v>
      </c>
      <c r="B167" s="4">
        <v>6</v>
      </c>
      <c r="C167">
        <f t="shared" si="5"/>
        <v>22</v>
      </c>
      <c r="D167">
        <f t="shared" si="4"/>
        <v>0</v>
      </c>
    </row>
    <row r="168" spans="1:4" x14ac:dyDescent="0.25">
      <c r="A168" s="2" t="s">
        <v>223</v>
      </c>
      <c r="B168" s="4">
        <v>12</v>
      </c>
      <c r="C168">
        <f t="shared" si="5"/>
        <v>12</v>
      </c>
      <c r="D168">
        <f t="shared" si="4"/>
        <v>0</v>
      </c>
    </row>
    <row r="169" spans="1:4" x14ac:dyDescent="0.25">
      <c r="A169" s="2" t="s">
        <v>223</v>
      </c>
      <c r="B169" s="4">
        <v>8</v>
      </c>
      <c r="C169">
        <f t="shared" si="5"/>
        <v>20</v>
      </c>
      <c r="D169">
        <f t="shared" si="4"/>
        <v>0</v>
      </c>
    </row>
    <row r="170" spans="1:4" x14ac:dyDescent="0.25">
      <c r="A170" s="2" t="s">
        <v>223</v>
      </c>
      <c r="B170" s="4">
        <v>15</v>
      </c>
      <c r="C170">
        <f t="shared" si="5"/>
        <v>35</v>
      </c>
      <c r="D170">
        <f t="shared" si="4"/>
        <v>0</v>
      </c>
    </row>
    <row r="171" spans="1:4" x14ac:dyDescent="0.25">
      <c r="A171" s="2" t="s">
        <v>223</v>
      </c>
      <c r="B171" s="4">
        <v>12</v>
      </c>
      <c r="C171">
        <f t="shared" si="5"/>
        <v>47</v>
      </c>
      <c r="D171">
        <f t="shared" si="4"/>
        <v>0</v>
      </c>
    </row>
    <row r="172" spans="1:4" x14ac:dyDescent="0.25">
      <c r="A172" s="2" t="s">
        <v>223</v>
      </c>
      <c r="B172" s="4">
        <v>1</v>
      </c>
      <c r="C172">
        <f t="shared" si="5"/>
        <v>48</v>
      </c>
      <c r="D172">
        <f t="shared" si="4"/>
        <v>0</v>
      </c>
    </row>
    <row r="173" spans="1:4" x14ac:dyDescent="0.25">
      <c r="A173" s="2" t="s">
        <v>173</v>
      </c>
      <c r="B173" s="4">
        <v>16</v>
      </c>
      <c r="C173">
        <f t="shared" si="5"/>
        <v>16</v>
      </c>
      <c r="D173">
        <f t="shared" si="4"/>
        <v>0</v>
      </c>
    </row>
    <row r="174" spans="1:4" x14ac:dyDescent="0.25">
      <c r="A174" s="2" t="s">
        <v>173</v>
      </c>
      <c r="B174" s="4">
        <v>9</v>
      </c>
      <c r="C174">
        <f t="shared" si="5"/>
        <v>25</v>
      </c>
      <c r="D174">
        <f t="shared" si="4"/>
        <v>0</v>
      </c>
    </row>
    <row r="175" spans="1:4" x14ac:dyDescent="0.25">
      <c r="A175" s="2" t="s">
        <v>173</v>
      </c>
      <c r="B175" s="4">
        <v>9</v>
      </c>
      <c r="C175">
        <f t="shared" si="5"/>
        <v>34</v>
      </c>
      <c r="D175">
        <f t="shared" si="4"/>
        <v>0</v>
      </c>
    </row>
    <row r="176" spans="1:4" x14ac:dyDescent="0.25">
      <c r="A176" s="2" t="s">
        <v>173</v>
      </c>
      <c r="B176" s="4">
        <v>2</v>
      </c>
      <c r="C176">
        <f t="shared" si="5"/>
        <v>36</v>
      </c>
      <c r="D176">
        <f t="shared" si="4"/>
        <v>0</v>
      </c>
    </row>
    <row r="177" spans="1:4" x14ac:dyDescent="0.25">
      <c r="A177" s="2" t="s">
        <v>173</v>
      </c>
      <c r="B177" s="4">
        <v>8</v>
      </c>
      <c r="C177">
        <f t="shared" si="5"/>
        <v>44</v>
      </c>
      <c r="D177">
        <f t="shared" si="4"/>
        <v>0</v>
      </c>
    </row>
    <row r="178" spans="1:4" x14ac:dyDescent="0.25">
      <c r="A178" s="2" t="s">
        <v>219</v>
      </c>
      <c r="B178" s="4">
        <v>7</v>
      </c>
      <c r="C178">
        <f t="shared" si="5"/>
        <v>7</v>
      </c>
      <c r="D178">
        <f t="shared" si="4"/>
        <v>0</v>
      </c>
    </row>
    <row r="179" spans="1:4" x14ac:dyDescent="0.25">
      <c r="A179" s="2" t="s">
        <v>166</v>
      </c>
      <c r="B179" s="4">
        <v>2</v>
      </c>
      <c r="C179">
        <f t="shared" si="5"/>
        <v>2</v>
      </c>
      <c r="D179">
        <f t="shared" si="4"/>
        <v>0</v>
      </c>
    </row>
    <row r="180" spans="1:4" x14ac:dyDescent="0.25">
      <c r="A180" s="2" t="s">
        <v>166</v>
      </c>
      <c r="B180" s="4">
        <v>10</v>
      </c>
      <c r="C180">
        <f t="shared" si="5"/>
        <v>12</v>
      </c>
      <c r="D180">
        <f t="shared" si="4"/>
        <v>0</v>
      </c>
    </row>
    <row r="181" spans="1:4" x14ac:dyDescent="0.25">
      <c r="A181" s="2" t="s">
        <v>124</v>
      </c>
      <c r="B181" s="4">
        <v>190</v>
      </c>
      <c r="C181">
        <f t="shared" si="5"/>
        <v>190</v>
      </c>
      <c r="D181">
        <f t="shared" si="4"/>
        <v>9.5</v>
      </c>
    </row>
    <row r="182" spans="1:4" x14ac:dyDescent="0.25">
      <c r="A182" s="2" t="s">
        <v>124</v>
      </c>
      <c r="B182" s="4">
        <v>42</v>
      </c>
      <c r="C182">
        <f t="shared" si="5"/>
        <v>232</v>
      </c>
      <c r="D182">
        <f t="shared" si="4"/>
        <v>11.600000000000001</v>
      </c>
    </row>
    <row r="183" spans="1:4" x14ac:dyDescent="0.25">
      <c r="A183" s="2" t="s">
        <v>124</v>
      </c>
      <c r="B183" s="4">
        <v>57</v>
      </c>
      <c r="C183">
        <f t="shared" si="5"/>
        <v>289</v>
      </c>
      <c r="D183">
        <f t="shared" si="4"/>
        <v>14.450000000000001</v>
      </c>
    </row>
    <row r="184" spans="1:4" x14ac:dyDescent="0.25">
      <c r="A184" s="2" t="s">
        <v>124</v>
      </c>
      <c r="B184" s="4">
        <v>35</v>
      </c>
      <c r="C184">
        <f t="shared" si="5"/>
        <v>324</v>
      </c>
      <c r="D184">
        <f t="shared" si="4"/>
        <v>16.2</v>
      </c>
    </row>
    <row r="185" spans="1:4" x14ac:dyDescent="0.25">
      <c r="A185" s="2" t="s">
        <v>124</v>
      </c>
      <c r="B185" s="4">
        <v>28</v>
      </c>
      <c r="C185">
        <f t="shared" si="5"/>
        <v>352</v>
      </c>
      <c r="D185">
        <f t="shared" si="4"/>
        <v>17.600000000000001</v>
      </c>
    </row>
    <row r="186" spans="1:4" x14ac:dyDescent="0.25">
      <c r="A186" s="2" t="s">
        <v>124</v>
      </c>
      <c r="B186" s="4">
        <v>151</v>
      </c>
      <c r="C186">
        <f t="shared" si="5"/>
        <v>503</v>
      </c>
      <c r="D186">
        <f t="shared" si="4"/>
        <v>25.150000000000002</v>
      </c>
    </row>
    <row r="187" spans="1:4" x14ac:dyDescent="0.25">
      <c r="A187" s="2" t="s">
        <v>124</v>
      </c>
      <c r="B187" s="4">
        <v>124</v>
      </c>
      <c r="C187">
        <f t="shared" si="5"/>
        <v>627</v>
      </c>
      <c r="D187">
        <f t="shared" si="4"/>
        <v>31.35</v>
      </c>
    </row>
    <row r="188" spans="1:4" x14ac:dyDescent="0.25">
      <c r="A188" s="2" t="s">
        <v>124</v>
      </c>
      <c r="B188" s="4">
        <v>43</v>
      </c>
      <c r="C188">
        <f t="shared" si="5"/>
        <v>670</v>
      </c>
      <c r="D188">
        <f t="shared" si="4"/>
        <v>33.5</v>
      </c>
    </row>
    <row r="189" spans="1:4" x14ac:dyDescent="0.25">
      <c r="A189" s="2" t="s">
        <v>124</v>
      </c>
      <c r="B189" s="4">
        <v>71</v>
      </c>
      <c r="C189">
        <f t="shared" si="5"/>
        <v>741</v>
      </c>
      <c r="D189">
        <f t="shared" si="4"/>
        <v>37.050000000000004</v>
      </c>
    </row>
    <row r="190" spans="1:4" x14ac:dyDescent="0.25">
      <c r="A190" s="2" t="s">
        <v>124</v>
      </c>
      <c r="B190" s="4">
        <v>66</v>
      </c>
      <c r="C190">
        <f t="shared" si="5"/>
        <v>807</v>
      </c>
      <c r="D190">
        <f t="shared" si="4"/>
        <v>40.35</v>
      </c>
    </row>
    <row r="191" spans="1:4" x14ac:dyDescent="0.25">
      <c r="A191" s="2" t="s">
        <v>58</v>
      </c>
      <c r="B191" s="4">
        <v>7</v>
      </c>
      <c r="C191">
        <f t="shared" si="5"/>
        <v>7</v>
      </c>
      <c r="D191">
        <f t="shared" si="4"/>
        <v>0</v>
      </c>
    </row>
    <row r="192" spans="1:4" x14ac:dyDescent="0.25">
      <c r="A192" s="2" t="s">
        <v>58</v>
      </c>
      <c r="B192" s="4">
        <v>16</v>
      </c>
      <c r="C192">
        <f t="shared" si="5"/>
        <v>23</v>
      </c>
      <c r="D192">
        <f t="shared" si="4"/>
        <v>0</v>
      </c>
    </row>
    <row r="193" spans="1:4" x14ac:dyDescent="0.25">
      <c r="A193" s="2" t="s">
        <v>58</v>
      </c>
      <c r="B193" s="4">
        <v>6</v>
      </c>
      <c r="C193">
        <f t="shared" si="5"/>
        <v>29</v>
      </c>
      <c r="D193">
        <f t="shared" si="4"/>
        <v>0</v>
      </c>
    </row>
    <row r="194" spans="1:4" x14ac:dyDescent="0.25">
      <c r="A194" s="2" t="s">
        <v>58</v>
      </c>
      <c r="B194" s="4">
        <v>1</v>
      </c>
      <c r="C194">
        <f t="shared" si="5"/>
        <v>30</v>
      </c>
      <c r="D194">
        <f t="shared" si="4"/>
        <v>0</v>
      </c>
    </row>
    <row r="195" spans="1:4" x14ac:dyDescent="0.25">
      <c r="A195" s="2" t="s">
        <v>58</v>
      </c>
      <c r="B195" s="4">
        <v>18</v>
      </c>
      <c r="C195">
        <f t="shared" si="5"/>
        <v>48</v>
      </c>
      <c r="D195">
        <f t="shared" ref="D195:D258" si="6">C195*IF(AND(C195&gt;=100, C195&lt;1000), 0.05, IF(AND(C195&gt;=1000, C195&lt;10000), 0.1, IF(C195&gt;=10000, 0.2, 0)))</f>
        <v>0</v>
      </c>
    </row>
    <row r="196" spans="1:4" x14ac:dyDescent="0.25">
      <c r="A196" s="2" t="s">
        <v>236</v>
      </c>
      <c r="B196" s="4">
        <v>4</v>
      </c>
      <c r="C196">
        <f t="shared" ref="C196:C259" si="7">IF(A195=A196, C195+B196, B196)</f>
        <v>4</v>
      </c>
      <c r="D196">
        <f t="shared" si="6"/>
        <v>0</v>
      </c>
    </row>
    <row r="197" spans="1:4" x14ac:dyDescent="0.25">
      <c r="A197" s="2" t="s">
        <v>12</v>
      </c>
      <c r="B197" s="4">
        <v>11</v>
      </c>
      <c r="C197">
        <f t="shared" si="7"/>
        <v>11</v>
      </c>
      <c r="D197">
        <f t="shared" si="6"/>
        <v>0</v>
      </c>
    </row>
    <row r="198" spans="1:4" x14ac:dyDescent="0.25">
      <c r="A198" s="2" t="s">
        <v>12</v>
      </c>
      <c r="B198" s="4">
        <v>6</v>
      </c>
      <c r="C198">
        <f t="shared" si="7"/>
        <v>17</v>
      </c>
      <c r="D198">
        <f t="shared" si="6"/>
        <v>0</v>
      </c>
    </row>
    <row r="199" spans="1:4" x14ac:dyDescent="0.25">
      <c r="A199" s="2" t="s">
        <v>12</v>
      </c>
      <c r="B199" s="4">
        <v>8</v>
      </c>
      <c r="C199">
        <f t="shared" si="7"/>
        <v>25</v>
      </c>
      <c r="D199">
        <f t="shared" si="6"/>
        <v>0</v>
      </c>
    </row>
    <row r="200" spans="1:4" x14ac:dyDescent="0.25">
      <c r="A200" s="2" t="s">
        <v>190</v>
      </c>
      <c r="B200" s="4">
        <v>9</v>
      </c>
      <c r="C200">
        <f t="shared" si="7"/>
        <v>9</v>
      </c>
      <c r="D200">
        <f t="shared" si="6"/>
        <v>0</v>
      </c>
    </row>
    <row r="201" spans="1:4" x14ac:dyDescent="0.25">
      <c r="A201" s="2" t="s">
        <v>162</v>
      </c>
      <c r="B201" s="4">
        <v>10</v>
      </c>
      <c r="C201">
        <f t="shared" si="7"/>
        <v>10</v>
      </c>
      <c r="D201">
        <f t="shared" si="6"/>
        <v>0</v>
      </c>
    </row>
    <row r="202" spans="1:4" x14ac:dyDescent="0.25">
      <c r="A202" s="2" t="s">
        <v>162</v>
      </c>
      <c r="B202" s="4">
        <v>15</v>
      </c>
      <c r="C202">
        <f t="shared" si="7"/>
        <v>25</v>
      </c>
      <c r="D202">
        <f t="shared" si="6"/>
        <v>0</v>
      </c>
    </row>
    <row r="203" spans="1:4" x14ac:dyDescent="0.25">
      <c r="A203" s="2" t="s">
        <v>163</v>
      </c>
      <c r="B203" s="4">
        <v>11</v>
      </c>
      <c r="C203">
        <f t="shared" si="7"/>
        <v>11</v>
      </c>
      <c r="D203">
        <f t="shared" si="6"/>
        <v>0</v>
      </c>
    </row>
    <row r="204" spans="1:4" x14ac:dyDescent="0.25">
      <c r="A204" s="2" t="s">
        <v>163</v>
      </c>
      <c r="B204" s="4">
        <v>19</v>
      </c>
      <c r="C204">
        <f t="shared" si="7"/>
        <v>30</v>
      </c>
      <c r="D204">
        <f t="shared" si="6"/>
        <v>0</v>
      </c>
    </row>
    <row r="205" spans="1:4" x14ac:dyDescent="0.25">
      <c r="A205" s="2" t="s">
        <v>163</v>
      </c>
      <c r="B205" s="4">
        <v>1</v>
      </c>
      <c r="C205">
        <f t="shared" si="7"/>
        <v>31</v>
      </c>
      <c r="D205">
        <f t="shared" si="6"/>
        <v>0</v>
      </c>
    </row>
    <row r="206" spans="1:4" x14ac:dyDescent="0.25">
      <c r="A206" s="2" t="s">
        <v>89</v>
      </c>
      <c r="B206" s="4">
        <v>8</v>
      </c>
      <c r="C206">
        <f t="shared" si="7"/>
        <v>8</v>
      </c>
      <c r="D206">
        <f t="shared" si="6"/>
        <v>0</v>
      </c>
    </row>
    <row r="207" spans="1:4" x14ac:dyDescent="0.25">
      <c r="A207" s="2" t="s">
        <v>89</v>
      </c>
      <c r="B207" s="4">
        <v>14</v>
      </c>
      <c r="C207">
        <f t="shared" si="7"/>
        <v>22</v>
      </c>
      <c r="D207">
        <f t="shared" si="6"/>
        <v>0</v>
      </c>
    </row>
    <row r="208" spans="1:4" x14ac:dyDescent="0.25">
      <c r="A208" s="2" t="s">
        <v>66</v>
      </c>
      <c r="B208" s="4">
        <v>9</v>
      </c>
      <c r="C208">
        <f t="shared" si="7"/>
        <v>9</v>
      </c>
      <c r="D208">
        <f t="shared" si="6"/>
        <v>0</v>
      </c>
    </row>
    <row r="209" spans="1:4" x14ac:dyDescent="0.25">
      <c r="A209" s="2" t="s">
        <v>66</v>
      </c>
      <c r="B209" s="4">
        <v>2</v>
      </c>
      <c r="C209">
        <f t="shared" si="7"/>
        <v>11</v>
      </c>
      <c r="D209">
        <f t="shared" si="6"/>
        <v>0</v>
      </c>
    </row>
    <row r="210" spans="1:4" x14ac:dyDescent="0.25">
      <c r="A210" s="2" t="s">
        <v>66</v>
      </c>
      <c r="B210" s="4">
        <v>9</v>
      </c>
      <c r="C210">
        <f t="shared" si="7"/>
        <v>20</v>
      </c>
      <c r="D210">
        <f t="shared" si="6"/>
        <v>0</v>
      </c>
    </row>
    <row r="211" spans="1:4" x14ac:dyDescent="0.25">
      <c r="A211" s="2" t="s">
        <v>66</v>
      </c>
      <c r="B211" s="4">
        <v>3</v>
      </c>
      <c r="C211">
        <f t="shared" si="7"/>
        <v>23</v>
      </c>
      <c r="D211">
        <f t="shared" si="6"/>
        <v>0</v>
      </c>
    </row>
    <row r="212" spans="1:4" x14ac:dyDescent="0.25">
      <c r="A212" s="2" t="s">
        <v>43</v>
      </c>
      <c r="B212" s="4">
        <v>9</v>
      </c>
      <c r="C212">
        <f t="shared" si="7"/>
        <v>9</v>
      </c>
      <c r="D212">
        <f t="shared" si="6"/>
        <v>0</v>
      </c>
    </row>
    <row r="213" spans="1:4" x14ac:dyDescent="0.25">
      <c r="A213" s="2" t="s">
        <v>43</v>
      </c>
      <c r="B213" s="4">
        <v>18</v>
      </c>
      <c r="C213">
        <f t="shared" si="7"/>
        <v>27</v>
      </c>
      <c r="D213">
        <f t="shared" si="6"/>
        <v>0</v>
      </c>
    </row>
    <row r="214" spans="1:4" x14ac:dyDescent="0.25">
      <c r="A214" s="2" t="s">
        <v>43</v>
      </c>
      <c r="B214" s="4">
        <v>14</v>
      </c>
      <c r="C214">
        <f t="shared" si="7"/>
        <v>41</v>
      </c>
      <c r="D214">
        <f t="shared" si="6"/>
        <v>0</v>
      </c>
    </row>
    <row r="215" spans="1:4" x14ac:dyDescent="0.25">
      <c r="A215" s="2" t="s">
        <v>43</v>
      </c>
      <c r="B215" s="4">
        <v>6</v>
      </c>
      <c r="C215">
        <f t="shared" si="7"/>
        <v>47</v>
      </c>
      <c r="D215">
        <f t="shared" si="6"/>
        <v>0</v>
      </c>
    </row>
    <row r="216" spans="1:4" x14ac:dyDescent="0.25">
      <c r="A216" s="2" t="s">
        <v>43</v>
      </c>
      <c r="B216" s="4">
        <v>16</v>
      </c>
      <c r="C216">
        <f t="shared" si="7"/>
        <v>63</v>
      </c>
      <c r="D216">
        <f t="shared" si="6"/>
        <v>0</v>
      </c>
    </row>
    <row r="217" spans="1:4" x14ac:dyDescent="0.25">
      <c r="A217" s="2" t="s">
        <v>104</v>
      </c>
      <c r="B217" s="4">
        <v>1</v>
      </c>
      <c r="C217">
        <f t="shared" si="7"/>
        <v>1</v>
      </c>
      <c r="D217">
        <f t="shared" si="6"/>
        <v>0</v>
      </c>
    </row>
    <row r="218" spans="1:4" x14ac:dyDescent="0.25">
      <c r="A218" s="2" t="s">
        <v>149</v>
      </c>
      <c r="B218" s="4">
        <v>17</v>
      </c>
      <c r="C218">
        <f t="shared" si="7"/>
        <v>17</v>
      </c>
      <c r="D218">
        <f t="shared" si="6"/>
        <v>0</v>
      </c>
    </row>
    <row r="219" spans="1:4" x14ac:dyDescent="0.25">
      <c r="A219" s="2" t="s">
        <v>149</v>
      </c>
      <c r="B219" s="4">
        <v>9</v>
      </c>
      <c r="C219">
        <f t="shared" si="7"/>
        <v>26</v>
      </c>
      <c r="D219">
        <f t="shared" si="6"/>
        <v>0</v>
      </c>
    </row>
    <row r="220" spans="1:4" x14ac:dyDescent="0.25">
      <c r="A220" s="2" t="s">
        <v>110</v>
      </c>
      <c r="B220" s="4">
        <v>18</v>
      </c>
      <c r="C220">
        <f t="shared" si="7"/>
        <v>18</v>
      </c>
      <c r="D220">
        <f t="shared" si="6"/>
        <v>0</v>
      </c>
    </row>
    <row r="221" spans="1:4" x14ac:dyDescent="0.25">
      <c r="A221" s="2" t="s">
        <v>110</v>
      </c>
      <c r="B221" s="4">
        <v>12</v>
      </c>
      <c r="C221">
        <f t="shared" si="7"/>
        <v>30</v>
      </c>
      <c r="D221">
        <f t="shared" si="6"/>
        <v>0</v>
      </c>
    </row>
    <row r="222" spans="1:4" x14ac:dyDescent="0.25">
      <c r="A222" s="2" t="s">
        <v>110</v>
      </c>
      <c r="B222" s="4">
        <v>8</v>
      </c>
      <c r="C222">
        <f t="shared" si="7"/>
        <v>38</v>
      </c>
      <c r="D222">
        <f t="shared" si="6"/>
        <v>0</v>
      </c>
    </row>
    <row r="223" spans="1:4" x14ac:dyDescent="0.25">
      <c r="A223" s="2" t="s">
        <v>110</v>
      </c>
      <c r="B223" s="4">
        <v>14</v>
      </c>
      <c r="C223">
        <f t="shared" si="7"/>
        <v>52</v>
      </c>
      <c r="D223">
        <f t="shared" si="6"/>
        <v>0</v>
      </c>
    </row>
    <row r="224" spans="1:4" x14ac:dyDescent="0.25">
      <c r="A224" s="2" t="s">
        <v>172</v>
      </c>
      <c r="B224" s="4">
        <v>2</v>
      </c>
      <c r="C224">
        <f t="shared" si="7"/>
        <v>2</v>
      </c>
      <c r="D224">
        <f t="shared" si="6"/>
        <v>0</v>
      </c>
    </row>
    <row r="225" spans="1:4" x14ac:dyDescent="0.25">
      <c r="A225" s="2" t="s">
        <v>172</v>
      </c>
      <c r="B225" s="4">
        <v>7</v>
      </c>
      <c r="C225">
        <f t="shared" si="7"/>
        <v>9</v>
      </c>
      <c r="D225">
        <f t="shared" si="6"/>
        <v>0</v>
      </c>
    </row>
    <row r="226" spans="1:4" x14ac:dyDescent="0.25">
      <c r="A226" s="2" t="s">
        <v>172</v>
      </c>
      <c r="B226" s="4">
        <v>20</v>
      </c>
      <c r="C226">
        <f t="shared" si="7"/>
        <v>29</v>
      </c>
      <c r="D226">
        <f t="shared" si="6"/>
        <v>0</v>
      </c>
    </row>
    <row r="227" spans="1:4" x14ac:dyDescent="0.25">
      <c r="A227" s="2" t="s">
        <v>137</v>
      </c>
      <c r="B227" s="4">
        <v>19</v>
      </c>
      <c r="C227">
        <f t="shared" si="7"/>
        <v>19</v>
      </c>
      <c r="D227">
        <f t="shared" si="6"/>
        <v>0</v>
      </c>
    </row>
    <row r="228" spans="1:4" x14ac:dyDescent="0.25">
      <c r="A228" s="2" t="s">
        <v>137</v>
      </c>
      <c r="B228" s="4">
        <v>7</v>
      </c>
      <c r="C228">
        <f t="shared" si="7"/>
        <v>26</v>
      </c>
      <c r="D228">
        <f t="shared" si="6"/>
        <v>0</v>
      </c>
    </row>
    <row r="229" spans="1:4" x14ac:dyDescent="0.25">
      <c r="A229" s="2" t="s">
        <v>137</v>
      </c>
      <c r="B229" s="4">
        <v>9</v>
      </c>
      <c r="C229">
        <f t="shared" si="7"/>
        <v>35</v>
      </c>
      <c r="D229">
        <f t="shared" si="6"/>
        <v>0</v>
      </c>
    </row>
    <row r="230" spans="1:4" x14ac:dyDescent="0.25">
      <c r="A230" s="2" t="s">
        <v>137</v>
      </c>
      <c r="B230" s="4">
        <v>15</v>
      </c>
      <c r="C230">
        <f t="shared" si="7"/>
        <v>50</v>
      </c>
      <c r="D230">
        <f t="shared" si="6"/>
        <v>0</v>
      </c>
    </row>
    <row r="231" spans="1:4" x14ac:dyDescent="0.25">
      <c r="A231" s="2" t="s">
        <v>137</v>
      </c>
      <c r="B231" s="4">
        <v>14</v>
      </c>
      <c r="C231">
        <f t="shared" si="7"/>
        <v>64</v>
      </c>
      <c r="D231">
        <f t="shared" si="6"/>
        <v>0</v>
      </c>
    </row>
    <row r="232" spans="1:4" x14ac:dyDescent="0.25">
      <c r="A232" s="2" t="s">
        <v>97</v>
      </c>
      <c r="B232" s="4">
        <v>7</v>
      </c>
      <c r="C232">
        <f t="shared" si="7"/>
        <v>7</v>
      </c>
      <c r="D232">
        <f t="shared" si="6"/>
        <v>0</v>
      </c>
    </row>
    <row r="233" spans="1:4" x14ac:dyDescent="0.25">
      <c r="A233" s="2" t="s">
        <v>97</v>
      </c>
      <c r="B233" s="4">
        <v>14</v>
      </c>
      <c r="C233">
        <f t="shared" si="7"/>
        <v>21</v>
      </c>
      <c r="D233">
        <f t="shared" si="6"/>
        <v>0</v>
      </c>
    </row>
    <row r="234" spans="1:4" x14ac:dyDescent="0.25">
      <c r="A234" s="2" t="s">
        <v>97</v>
      </c>
      <c r="B234" s="4">
        <v>13</v>
      </c>
      <c r="C234">
        <f t="shared" si="7"/>
        <v>34</v>
      </c>
      <c r="D234">
        <f t="shared" si="6"/>
        <v>0</v>
      </c>
    </row>
    <row r="235" spans="1:4" x14ac:dyDescent="0.25">
      <c r="A235" s="2" t="s">
        <v>42</v>
      </c>
      <c r="B235" s="4">
        <v>15</v>
      </c>
      <c r="C235">
        <f t="shared" si="7"/>
        <v>15</v>
      </c>
      <c r="D235">
        <f t="shared" si="6"/>
        <v>0</v>
      </c>
    </row>
    <row r="236" spans="1:4" x14ac:dyDescent="0.25">
      <c r="A236" s="2" t="s">
        <v>42</v>
      </c>
      <c r="B236" s="4">
        <v>20</v>
      </c>
      <c r="C236">
        <f t="shared" si="7"/>
        <v>35</v>
      </c>
      <c r="D236">
        <f t="shared" si="6"/>
        <v>0</v>
      </c>
    </row>
    <row r="237" spans="1:4" x14ac:dyDescent="0.25">
      <c r="A237" s="2" t="s">
        <v>42</v>
      </c>
      <c r="B237" s="4">
        <v>14</v>
      </c>
      <c r="C237">
        <f t="shared" si="7"/>
        <v>49</v>
      </c>
      <c r="D237">
        <f t="shared" si="6"/>
        <v>0</v>
      </c>
    </row>
    <row r="238" spans="1:4" x14ac:dyDescent="0.25">
      <c r="A238" s="2" t="s">
        <v>238</v>
      </c>
      <c r="B238" s="4">
        <v>10</v>
      </c>
      <c r="C238">
        <f t="shared" si="7"/>
        <v>10</v>
      </c>
      <c r="D238">
        <f t="shared" si="6"/>
        <v>0</v>
      </c>
    </row>
    <row r="239" spans="1:4" x14ac:dyDescent="0.25">
      <c r="A239" s="2" t="s">
        <v>23</v>
      </c>
      <c r="B239" s="4">
        <v>348</v>
      </c>
      <c r="C239">
        <f t="shared" si="7"/>
        <v>348</v>
      </c>
      <c r="D239">
        <f t="shared" si="6"/>
        <v>17.400000000000002</v>
      </c>
    </row>
    <row r="240" spans="1:4" x14ac:dyDescent="0.25">
      <c r="A240" s="2" t="s">
        <v>23</v>
      </c>
      <c r="B240" s="4">
        <v>435</v>
      </c>
      <c r="C240">
        <f t="shared" si="7"/>
        <v>783</v>
      </c>
      <c r="D240">
        <f t="shared" si="6"/>
        <v>39.150000000000006</v>
      </c>
    </row>
    <row r="241" spans="1:4" x14ac:dyDescent="0.25">
      <c r="A241" s="2" t="s">
        <v>23</v>
      </c>
      <c r="B241" s="4">
        <v>329</v>
      </c>
      <c r="C241">
        <f t="shared" si="7"/>
        <v>1112</v>
      </c>
      <c r="D241">
        <f t="shared" si="6"/>
        <v>111.2</v>
      </c>
    </row>
    <row r="242" spans="1:4" x14ac:dyDescent="0.25">
      <c r="A242" s="2" t="s">
        <v>23</v>
      </c>
      <c r="B242" s="4">
        <v>444</v>
      </c>
      <c r="C242">
        <f t="shared" si="7"/>
        <v>1556</v>
      </c>
      <c r="D242">
        <f t="shared" si="6"/>
        <v>155.60000000000002</v>
      </c>
    </row>
    <row r="243" spans="1:4" x14ac:dyDescent="0.25">
      <c r="A243" s="2" t="s">
        <v>23</v>
      </c>
      <c r="B243" s="4">
        <v>251</v>
      </c>
      <c r="C243">
        <f t="shared" si="7"/>
        <v>1807</v>
      </c>
      <c r="D243">
        <f t="shared" si="6"/>
        <v>180.70000000000002</v>
      </c>
    </row>
    <row r="244" spans="1:4" x14ac:dyDescent="0.25">
      <c r="A244" s="2" t="s">
        <v>23</v>
      </c>
      <c r="B244" s="4">
        <v>212</v>
      </c>
      <c r="C244">
        <f t="shared" si="7"/>
        <v>2019</v>
      </c>
      <c r="D244">
        <f t="shared" si="6"/>
        <v>201.9</v>
      </c>
    </row>
    <row r="245" spans="1:4" x14ac:dyDescent="0.25">
      <c r="A245" s="2" t="s">
        <v>23</v>
      </c>
      <c r="B245" s="4">
        <v>392</v>
      </c>
      <c r="C245">
        <f t="shared" si="7"/>
        <v>2411</v>
      </c>
      <c r="D245">
        <f t="shared" si="6"/>
        <v>241.10000000000002</v>
      </c>
    </row>
    <row r="246" spans="1:4" x14ac:dyDescent="0.25">
      <c r="A246" s="2" t="s">
        <v>23</v>
      </c>
      <c r="B246" s="4">
        <v>223</v>
      </c>
      <c r="C246">
        <f t="shared" si="7"/>
        <v>2634</v>
      </c>
      <c r="D246">
        <f t="shared" si="6"/>
        <v>263.40000000000003</v>
      </c>
    </row>
    <row r="247" spans="1:4" x14ac:dyDescent="0.25">
      <c r="A247" s="2" t="s">
        <v>23</v>
      </c>
      <c r="B247" s="4">
        <v>289</v>
      </c>
      <c r="C247">
        <f t="shared" si="7"/>
        <v>2923</v>
      </c>
      <c r="D247">
        <f t="shared" si="6"/>
        <v>292.3</v>
      </c>
    </row>
    <row r="248" spans="1:4" x14ac:dyDescent="0.25">
      <c r="A248" s="2" t="s">
        <v>23</v>
      </c>
      <c r="B248" s="4">
        <v>187</v>
      </c>
      <c r="C248">
        <f t="shared" si="7"/>
        <v>3110</v>
      </c>
      <c r="D248">
        <f t="shared" si="6"/>
        <v>311</v>
      </c>
    </row>
    <row r="249" spans="1:4" x14ac:dyDescent="0.25">
      <c r="A249" s="2" t="s">
        <v>23</v>
      </c>
      <c r="B249" s="4">
        <v>136</v>
      </c>
      <c r="C249">
        <f t="shared" si="7"/>
        <v>3246</v>
      </c>
      <c r="D249">
        <f t="shared" si="6"/>
        <v>324.60000000000002</v>
      </c>
    </row>
    <row r="250" spans="1:4" x14ac:dyDescent="0.25">
      <c r="A250" s="2" t="s">
        <v>23</v>
      </c>
      <c r="B250" s="4">
        <v>346</v>
      </c>
      <c r="C250">
        <f t="shared" si="7"/>
        <v>3592</v>
      </c>
      <c r="D250">
        <f t="shared" si="6"/>
        <v>359.20000000000005</v>
      </c>
    </row>
    <row r="251" spans="1:4" x14ac:dyDescent="0.25">
      <c r="A251" s="2" t="s">
        <v>23</v>
      </c>
      <c r="B251" s="4">
        <v>297</v>
      </c>
      <c r="C251">
        <f t="shared" si="7"/>
        <v>3889</v>
      </c>
      <c r="D251">
        <f t="shared" si="6"/>
        <v>388.90000000000003</v>
      </c>
    </row>
    <row r="252" spans="1:4" x14ac:dyDescent="0.25">
      <c r="A252" s="2" t="s">
        <v>23</v>
      </c>
      <c r="B252" s="4">
        <v>213</v>
      </c>
      <c r="C252">
        <f t="shared" si="7"/>
        <v>4102</v>
      </c>
      <c r="D252">
        <f t="shared" si="6"/>
        <v>410.20000000000005</v>
      </c>
    </row>
    <row r="253" spans="1:4" x14ac:dyDescent="0.25">
      <c r="A253" s="2" t="s">
        <v>23</v>
      </c>
      <c r="B253" s="4">
        <v>431</v>
      </c>
      <c r="C253">
        <f t="shared" si="7"/>
        <v>4533</v>
      </c>
      <c r="D253">
        <f t="shared" si="6"/>
        <v>453.3</v>
      </c>
    </row>
    <row r="254" spans="1:4" x14ac:dyDescent="0.25">
      <c r="A254" s="2" t="s">
        <v>23</v>
      </c>
      <c r="B254" s="4">
        <v>440</v>
      </c>
      <c r="C254">
        <f t="shared" si="7"/>
        <v>4973</v>
      </c>
      <c r="D254">
        <f t="shared" si="6"/>
        <v>497.3</v>
      </c>
    </row>
    <row r="255" spans="1:4" x14ac:dyDescent="0.25">
      <c r="A255" s="2" t="s">
        <v>23</v>
      </c>
      <c r="B255" s="4">
        <v>102</v>
      </c>
      <c r="C255">
        <f t="shared" si="7"/>
        <v>5075</v>
      </c>
      <c r="D255">
        <f t="shared" si="6"/>
        <v>507.5</v>
      </c>
    </row>
    <row r="256" spans="1:4" x14ac:dyDescent="0.25">
      <c r="A256" s="2" t="s">
        <v>23</v>
      </c>
      <c r="B256" s="4">
        <v>373</v>
      </c>
      <c r="C256">
        <f t="shared" si="7"/>
        <v>5448</v>
      </c>
      <c r="D256">
        <f t="shared" si="6"/>
        <v>544.80000000000007</v>
      </c>
    </row>
    <row r="257" spans="1:4" x14ac:dyDescent="0.25">
      <c r="A257" s="2" t="s">
        <v>23</v>
      </c>
      <c r="B257" s="4">
        <v>329</v>
      </c>
      <c r="C257">
        <f t="shared" si="7"/>
        <v>5777</v>
      </c>
      <c r="D257">
        <f t="shared" si="6"/>
        <v>577.70000000000005</v>
      </c>
    </row>
    <row r="258" spans="1:4" x14ac:dyDescent="0.25">
      <c r="A258" s="2" t="s">
        <v>23</v>
      </c>
      <c r="B258" s="4">
        <v>217</v>
      </c>
      <c r="C258">
        <f t="shared" si="7"/>
        <v>5994</v>
      </c>
      <c r="D258">
        <f t="shared" si="6"/>
        <v>599.4</v>
      </c>
    </row>
    <row r="259" spans="1:4" x14ac:dyDescent="0.25">
      <c r="A259" s="2" t="s">
        <v>23</v>
      </c>
      <c r="B259" s="4">
        <v>343</v>
      </c>
      <c r="C259">
        <f t="shared" si="7"/>
        <v>6337</v>
      </c>
      <c r="D259">
        <f t="shared" ref="D259:D322" si="8">C259*IF(AND(C259&gt;=100, C259&lt;1000), 0.05, IF(AND(C259&gt;=1000, C259&lt;10000), 0.1, IF(C259&gt;=10000, 0.2, 0)))</f>
        <v>633.70000000000005</v>
      </c>
    </row>
    <row r="260" spans="1:4" x14ac:dyDescent="0.25">
      <c r="A260" s="2" t="s">
        <v>23</v>
      </c>
      <c r="B260" s="4">
        <v>383</v>
      </c>
      <c r="C260">
        <f t="shared" ref="C260:C323" si="9">IF(A259=A260, C259+B260, B260)</f>
        <v>6720</v>
      </c>
      <c r="D260">
        <f t="shared" si="8"/>
        <v>672</v>
      </c>
    </row>
    <row r="261" spans="1:4" x14ac:dyDescent="0.25">
      <c r="A261" s="2" t="s">
        <v>23</v>
      </c>
      <c r="B261" s="4">
        <v>248</v>
      </c>
      <c r="C261">
        <f t="shared" si="9"/>
        <v>6968</v>
      </c>
      <c r="D261">
        <f t="shared" si="8"/>
        <v>696.80000000000007</v>
      </c>
    </row>
    <row r="262" spans="1:4" x14ac:dyDescent="0.25">
      <c r="A262" s="2" t="s">
        <v>23</v>
      </c>
      <c r="B262" s="4">
        <v>406</v>
      </c>
      <c r="C262">
        <f t="shared" si="9"/>
        <v>7374</v>
      </c>
      <c r="D262">
        <f t="shared" si="8"/>
        <v>737.40000000000009</v>
      </c>
    </row>
    <row r="263" spans="1:4" x14ac:dyDescent="0.25">
      <c r="A263" s="2" t="s">
        <v>23</v>
      </c>
      <c r="B263" s="4">
        <v>411</v>
      </c>
      <c r="C263">
        <f t="shared" si="9"/>
        <v>7785</v>
      </c>
      <c r="D263">
        <f t="shared" si="8"/>
        <v>778.5</v>
      </c>
    </row>
    <row r="264" spans="1:4" x14ac:dyDescent="0.25">
      <c r="A264" s="2" t="s">
        <v>23</v>
      </c>
      <c r="B264" s="4">
        <v>386</v>
      </c>
      <c r="C264">
        <f t="shared" si="9"/>
        <v>8171</v>
      </c>
      <c r="D264">
        <f t="shared" si="8"/>
        <v>817.1</v>
      </c>
    </row>
    <row r="265" spans="1:4" x14ac:dyDescent="0.25">
      <c r="A265" s="2" t="s">
        <v>23</v>
      </c>
      <c r="B265" s="4">
        <v>104</v>
      </c>
      <c r="C265">
        <f t="shared" si="9"/>
        <v>8275</v>
      </c>
      <c r="D265">
        <f t="shared" si="8"/>
        <v>827.5</v>
      </c>
    </row>
    <row r="266" spans="1:4" x14ac:dyDescent="0.25">
      <c r="A266" s="2" t="s">
        <v>23</v>
      </c>
      <c r="B266" s="4">
        <v>319</v>
      </c>
      <c r="C266">
        <f t="shared" si="9"/>
        <v>8594</v>
      </c>
      <c r="D266">
        <f t="shared" si="8"/>
        <v>859.40000000000009</v>
      </c>
    </row>
    <row r="267" spans="1:4" x14ac:dyDescent="0.25">
      <c r="A267" s="2" t="s">
        <v>23</v>
      </c>
      <c r="B267" s="4">
        <v>113</v>
      </c>
      <c r="C267">
        <f t="shared" si="9"/>
        <v>8707</v>
      </c>
      <c r="D267">
        <f t="shared" si="8"/>
        <v>870.7</v>
      </c>
    </row>
    <row r="268" spans="1:4" x14ac:dyDescent="0.25">
      <c r="A268" s="2" t="s">
        <v>23</v>
      </c>
      <c r="B268" s="4">
        <v>113</v>
      </c>
      <c r="C268">
        <f t="shared" si="9"/>
        <v>8820</v>
      </c>
      <c r="D268">
        <f t="shared" si="8"/>
        <v>882</v>
      </c>
    </row>
    <row r="269" spans="1:4" x14ac:dyDescent="0.25">
      <c r="A269" s="2" t="s">
        <v>23</v>
      </c>
      <c r="B269" s="4">
        <v>390</v>
      </c>
      <c r="C269">
        <f t="shared" si="9"/>
        <v>9210</v>
      </c>
      <c r="D269">
        <f t="shared" si="8"/>
        <v>921</v>
      </c>
    </row>
    <row r="270" spans="1:4" x14ac:dyDescent="0.25">
      <c r="A270" s="2" t="s">
        <v>23</v>
      </c>
      <c r="B270" s="4">
        <v>358</v>
      </c>
      <c r="C270">
        <f t="shared" si="9"/>
        <v>9568</v>
      </c>
      <c r="D270">
        <f t="shared" si="8"/>
        <v>956.80000000000007</v>
      </c>
    </row>
    <row r="271" spans="1:4" x14ac:dyDescent="0.25">
      <c r="A271" s="2" t="s">
        <v>23</v>
      </c>
      <c r="B271" s="4">
        <v>189</v>
      </c>
      <c r="C271">
        <f t="shared" si="9"/>
        <v>9757</v>
      </c>
      <c r="D271">
        <f t="shared" si="8"/>
        <v>975.7</v>
      </c>
    </row>
    <row r="272" spans="1:4" x14ac:dyDescent="0.25">
      <c r="A272" s="2" t="s">
        <v>23</v>
      </c>
      <c r="B272" s="4">
        <v>235</v>
      </c>
      <c r="C272">
        <f t="shared" si="9"/>
        <v>9992</v>
      </c>
      <c r="D272">
        <f t="shared" si="8"/>
        <v>999.2</v>
      </c>
    </row>
    <row r="273" spans="1:4" x14ac:dyDescent="0.25">
      <c r="A273" s="2" t="s">
        <v>23</v>
      </c>
      <c r="B273" s="4">
        <v>186</v>
      </c>
      <c r="C273">
        <f t="shared" si="9"/>
        <v>10178</v>
      </c>
      <c r="D273">
        <f t="shared" si="8"/>
        <v>2035.6000000000001</v>
      </c>
    </row>
    <row r="274" spans="1:4" x14ac:dyDescent="0.25">
      <c r="A274" s="2" t="s">
        <v>23</v>
      </c>
      <c r="B274" s="4">
        <v>361</v>
      </c>
      <c r="C274">
        <f t="shared" si="9"/>
        <v>10539</v>
      </c>
      <c r="D274">
        <f t="shared" si="8"/>
        <v>2107.8000000000002</v>
      </c>
    </row>
    <row r="275" spans="1:4" x14ac:dyDescent="0.25">
      <c r="A275" s="2" t="s">
        <v>23</v>
      </c>
      <c r="B275" s="4">
        <v>145</v>
      </c>
      <c r="C275">
        <f t="shared" si="9"/>
        <v>10684</v>
      </c>
      <c r="D275">
        <f t="shared" si="8"/>
        <v>2136.8000000000002</v>
      </c>
    </row>
    <row r="276" spans="1:4" x14ac:dyDescent="0.25">
      <c r="A276" s="2" t="s">
        <v>23</v>
      </c>
      <c r="B276" s="4">
        <v>246</v>
      </c>
      <c r="C276">
        <f t="shared" si="9"/>
        <v>10930</v>
      </c>
      <c r="D276">
        <f t="shared" si="8"/>
        <v>2186</v>
      </c>
    </row>
    <row r="277" spans="1:4" x14ac:dyDescent="0.25">
      <c r="A277" s="2" t="s">
        <v>23</v>
      </c>
      <c r="B277" s="4">
        <v>164</v>
      </c>
      <c r="C277">
        <f t="shared" si="9"/>
        <v>11094</v>
      </c>
      <c r="D277">
        <f t="shared" si="8"/>
        <v>2218.8000000000002</v>
      </c>
    </row>
    <row r="278" spans="1:4" x14ac:dyDescent="0.25">
      <c r="A278" s="2" t="s">
        <v>23</v>
      </c>
      <c r="B278" s="4">
        <v>413</v>
      </c>
      <c r="C278">
        <f t="shared" si="9"/>
        <v>11507</v>
      </c>
      <c r="D278">
        <f t="shared" si="8"/>
        <v>2301.4</v>
      </c>
    </row>
    <row r="279" spans="1:4" x14ac:dyDescent="0.25">
      <c r="A279" s="2" t="s">
        <v>23</v>
      </c>
      <c r="B279" s="4">
        <v>211</v>
      </c>
      <c r="C279">
        <f t="shared" si="9"/>
        <v>11718</v>
      </c>
      <c r="D279">
        <f t="shared" si="8"/>
        <v>2343.6</v>
      </c>
    </row>
    <row r="280" spans="1:4" x14ac:dyDescent="0.25">
      <c r="A280" s="2" t="s">
        <v>23</v>
      </c>
      <c r="B280" s="4">
        <v>265</v>
      </c>
      <c r="C280">
        <f t="shared" si="9"/>
        <v>11983</v>
      </c>
      <c r="D280">
        <f t="shared" si="8"/>
        <v>2396.6</v>
      </c>
    </row>
    <row r="281" spans="1:4" x14ac:dyDescent="0.25">
      <c r="A281" s="2" t="s">
        <v>23</v>
      </c>
      <c r="B281" s="4">
        <v>279</v>
      </c>
      <c r="C281">
        <f t="shared" si="9"/>
        <v>12262</v>
      </c>
      <c r="D281">
        <f t="shared" si="8"/>
        <v>2452.4</v>
      </c>
    </row>
    <row r="282" spans="1:4" x14ac:dyDescent="0.25">
      <c r="A282" s="2" t="s">
        <v>23</v>
      </c>
      <c r="B282" s="4">
        <v>487</v>
      </c>
      <c r="C282">
        <f t="shared" si="9"/>
        <v>12749</v>
      </c>
      <c r="D282">
        <f t="shared" si="8"/>
        <v>2549.8000000000002</v>
      </c>
    </row>
    <row r="283" spans="1:4" x14ac:dyDescent="0.25">
      <c r="A283" s="2" t="s">
        <v>23</v>
      </c>
      <c r="B283" s="4">
        <v>312</v>
      </c>
      <c r="C283">
        <f t="shared" si="9"/>
        <v>13061</v>
      </c>
      <c r="D283">
        <f t="shared" si="8"/>
        <v>2612.2000000000003</v>
      </c>
    </row>
    <row r="284" spans="1:4" x14ac:dyDescent="0.25">
      <c r="A284" s="2" t="s">
        <v>23</v>
      </c>
      <c r="B284" s="4">
        <v>230</v>
      </c>
      <c r="C284">
        <f t="shared" si="9"/>
        <v>13291</v>
      </c>
      <c r="D284">
        <f t="shared" si="8"/>
        <v>2658.2000000000003</v>
      </c>
    </row>
    <row r="285" spans="1:4" x14ac:dyDescent="0.25">
      <c r="A285" s="2" t="s">
        <v>23</v>
      </c>
      <c r="B285" s="4">
        <v>143</v>
      </c>
      <c r="C285">
        <f t="shared" si="9"/>
        <v>13434</v>
      </c>
      <c r="D285">
        <f t="shared" si="8"/>
        <v>2686.8</v>
      </c>
    </row>
    <row r="286" spans="1:4" x14ac:dyDescent="0.25">
      <c r="A286" s="2" t="s">
        <v>23</v>
      </c>
      <c r="B286" s="4">
        <v>383</v>
      </c>
      <c r="C286">
        <f t="shared" si="9"/>
        <v>13817</v>
      </c>
      <c r="D286">
        <f t="shared" si="8"/>
        <v>2763.4</v>
      </c>
    </row>
    <row r="287" spans="1:4" x14ac:dyDescent="0.25">
      <c r="A287" s="2" t="s">
        <v>23</v>
      </c>
      <c r="B287" s="4">
        <v>404</v>
      </c>
      <c r="C287">
        <f t="shared" si="9"/>
        <v>14221</v>
      </c>
      <c r="D287">
        <f t="shared" si="8"/>
        <v>2844.2000000000003</v>
      </c>
    </row>
    <row r="288" spans="1:4" x14ac:dyDescent="0.25">
      <c r="A288" s="2" t="s">
        <v>23</v>
      </c>
      <c r="B288" s="4">
        <v>279</v>
      </c>
      <c r="C288">
        <f t="shared" si="9"/>
        <v>14500</v>
      </c>
      <c r="D288">
        <f t="shared" si="8"/>
        <v>2900</v>
      </c>
    </row>
    <row r="289" spans="1:4" x14ac:dyDescent="0.25">
      <c r="A289" s="2" t="s">
        <v>23</v>
      </c>
      <c r="B289" s="4">
        <v>154</v>
      </c>
      <c r="C289">
        <f t="shared" si="9"/>
        <v>14654</v>
      </c>
      <c r="D289">
        <f t="shared" si="8"/>
        <v>2930.8</v>
      </c>
    </row>
    <row r="290" spans="1:4" x14ac:dyDescent="0.25">
      <c r="A290" s="2" t="s">
        <v>23</v>
      </c>
      <c r="B290" s="4">
        <v>339</v>
      </c>
      <c r="C290">
        <f t="shared" si="9"/>
        <v>14993</v>
      </c>
      <c r="D290">
        <f t="shared" si="8"/>
        <v>2998.6000000000004</v>
      </c>
    </row>
    <row r="291" spans="1:4" x14ac:dyDescent="0.25">
      <c r="A291" s="2" t="s">
        <v>23</v>
      </c>
      <c r="B291" s="4">
        <v>408</v>
      </c>
      <c r="C291">
        <f t="shared" si="9"/>
        <v>15401</v>
      </c>
      <c r="D291">
        <f t="shared" si="8"/>
        <v>3080.2000000000003</v>
      </c>
    </row>
    <row r="292" spans="1:4" x14ac:dyDescent="0.25">
      <c r="A292" s="2" t="s">
        <v>23</v>
      </c>
      <c r="B292" s="4">
        <v>483</v>
      </c>
      <c r="C292">
        <f t="shared" si="9"/>
        <v>15884</v>
      </c>
      <c r="D292">
        <f t="shared" si="8"/>
        <v>3176.8</v>
      </c>
    </row>
    <row r="293" spans="1:4" x14ac:dyDescent="0.25">
      <c r="A293" s="2" t="s">
        <v>23</v>
      </c>
      <c r="B293" s="4">
        <v>355</v>
      </c>
      <c r="C293">
        <f t="shared" si="9"/>
        <v>16239</v>
      </c>
      <c r="D293">
        <f t="shared" si="8"/>
        <v>3247.8</v>
      </c>
    </row>
    <row r="294" spans="1:4" x14ac:dyDescent="0.25">
      <c r="A294" s="2" t="s">
        <v>23</v>
      </c>
      <c r="B294" s="4">
        <v>289</v>
      </c>
      <c r="C294">
        <f t="shared" si="9"/>
        <v>16528</v>
      </c>
      <c r="D294">
        <f t="shared" si="8"/>
        <v>3305.6000000000004</v>
      </c>
    </row>
    <row r="295" spans="1:4" x14ac:dyDescent="0.25">
      <c r="A295" s="2" t="s">
        <v>23</v>
      </c>
      <c r="B295" s="4">
        <v>150</v>
      </c>
      <c r="C295">
        <f t="shared" si="9"/>
        <v>16678</v>
      </c>
      <c r="D295">
        <f t="shared" si="8"/>
        <v>3335.6000000000004</v>
      </c>
    </row>
    <row r="296" spans="1:4" x14ac:dyDescent="0.25">
      <c r="A296" s="2" t="s">
        <v>23</v>
      </c>
      <c r="B296" s="4">
        <v>340</v>
      </c>
      <c r="C296">
        <f t="shared" si="9"/>
        <v>17018</v>
      </c>
      <c r="D296">
        <f t="shared" si="8"/>
        <v>3403.6000000000004</v>
      </c>
    </row>
    <row r="297" spans="1:4" x14ac:dyDescent="0.25">
      <c r="A297" s="2" t="s">
        <v>23</v>
      </c>
      <c r="B297" s="4">
        <v>438</v>
      </c>
      <c r="C297">
        <f t="shared" si="9"/>
        <v>17456</v>
      </c>
      <c r="D297">
        <f t="shared" si="8"/>
        <v>3491.2000000000003</v>
      </c>
    </row>
    <row r="298" spans="1:4" x14ac:dyDescent="0.25">
      <c r="A298" s="2" t="s">
        <v>23</v>
      </c>
      <c r="B298" s="4">
        <v>153</v>
      </c>
      <c r="C298">
        <f t="shared" si="9"/>
        <v>17609</v>
      </c>
      <c r="D298">
        <f t="shared" si="8"/>
        <v>3521.8</v>
      </c>
    </row>
    <row r="299" spans="1:4" x14ac:dyDescent="0.25">
      <c r="A299" s="2" t="s">
        <v>23</v>
      </c>
      <c r="B299" s="4">
        <v>460</v>
      </c>
      <c r="C299">
        <f t="shared" si="9"/>
        <v>18069</v>
      </c>
      <c r="D299">
        <f t="shared" si="8"/>
        <v>3613.8</v>
      </c>
    </row>
    <row r="300" spans="1:4" x14ac:dyDescent="0.25">
      <c r="A300" s="2" t="s">
        <v>23</v>
      </c>
      <c r="B300" s="4">
        <v>250</v>
      </c>
      <c r="C300">
        <f t="shared" si="9"/>
        <v>18319</v>
      </c>
      <c r="D300">
        <f t="shared" si="8"/>
        <v>3663.8</v>
      </c>
    </row>
    <row r="301" spans="1:4" x14ac:dyDescent="0.25">
      <c r="A301" s="2" t="s">
        <v>23</v>
      </c>
      <c r="B301" s="4">
        <v>333</v>
      </c>
      <c r="C301">
        <f t="shared" si="9"/>
        <v>18652</v>
      </c>
      <c r="D301">
        <f t="shared" si="8"/>
        <v>3730.4</v>
      </c>
    </row>
    <row r="302" spans="1:4" x14ac:dyDescent="0.25">
      <c r="A302" s="2" t="s">
        <v>23</v>
      </c>
      <c r="B302" s="4">
        <v>116</v>
      </c>
      <c r="C302">
        <f t="shared" si="9"/>
        <v>18768</v>
      </c>
      <c r="D302">
        <f t="shared" si="8"/>
        <v>3753.6000000000004</v>
      </c>
    </row>
    <row r="303" spans="1:4" x14ac:dyDescent="0.25">
      <c r="A303" s="2" t="s">
        <v>23</v>
      </c>
      <c r="B303" s="4">
        <v>157</v>
      </c>
      <c r="C303">
        <f t="shared" si="9"/>
        <v>18925</v>
      </c>
      <c r="D303">
        <f t="shared" si="8"/>
        <v>3785</v>
      </c>
    </row>
    <row r="304" spans="1:4" x14ac:dyDescent="0.25">
      <c r="A304" s="2" t="s">
        <v>23</v>
      </c>
      <c r="B304" s="4">
        <v>224</v>
      </c>
      <c r="C304">
        <f t="shared" si="9"/>
        <v>19149</v>
      </c>
      <c r="D304">
        <f t="shared" si="8"/>
        <v>3829.8</v>
      </c>
    </row>
    <row r="305" spans="1:4" x14ac:dyDescent="0.25">
      <c r="A305" s="2" t="s">
        <v>23</v>
      </c>
      <c r="B305" s="4">
        <v>153</v>
      </c>
      <c r="C305">
        <f t="shared" si="9"/>
        <v>19302</v>
      </c>
      <c r="D305">
        <f t="shared" si="8"/>
        <v>3860.4</v>
      </c>
    </row>
    <row r="306" spans="1:4" x14ac:dyDescent="0.25">
      <c r="A306" s="2" t="s">
        <v>23</v>
      </c>
      <c r="B306" s="4">
        <v>124</v>
      </c>
      <c r="C306">
        <f t="shared" si="9"/>
        <v>19426</v>
      </c>
      <c r="D306">
        <f t="shared" si="8"/>
        <v>3885.2000000000003</v>
      </c>
    </row>
    <row r="307" spans="1:4" x14ac:dyDescent="0.25">
      <c r="A307" s="2" t="s">
        <v>23</v>
      </c>
      <c r="B307" s="4">
        <v>269</v>
      </c>
      <c r="C307">
        <f t="shared" si="9"/>
        <v>19695</v>
      </c>
      <c r="D307">
        <f t="shared" si="8"/>
        <v>3939</v>
      </c>
    </row>
    <row r="308" spans="1:4" x14ac:dyDescent="0.25">
      <c r="A308" s="2" t="s">
        <v>23</v>
      </c>
      <c r="B308" s="4">
        <v>106</v>
      </c>
      <c r="C308">
        <f t="shared" si="9"/>
        <v>19801</v>
      </c>
      <c r="D308">
        <f t="shared" si="8"/>
        <v>3960.2000000000003</v>
      </c>
    </row>
    <row r="309" spans="1:4" x14ac:dyDescent="0.25">
      <c r="A309" s="2" t="s">
        <v>23</v>
      </c>
      <c r="B309" s="4">
        <v>388</v>
      </c>
      <c r="C309">
        <f t="shared" si="9"/>
        <v>20189</v>
      </c>
      <c r="D309">
        <f t="shared" si="8"/>
        <v>4037.8</v>
      </c>
    </row>
    <row r="310" spans="1:4" x14ac:dyDescent="0.25">
      <c r="A310" s="2" t="s">
        <v>23</v>
      </c>
      <c r="B310" s="4">
        <v>105</v>
      </c>
      <c r="C310">
        <f t="shared" si="9"/>
        <v>20294</v>
      </c>
      <c r="D310">
        <f t="shared" si="8"/>
        <v>4058.8</v>
      </c>
    </row>
    <row r="311" spans="1:4" x14ac:dyDescent="0.25">
      <c r="A311" s="2" t="s">
        <v>23</v>
      </c>
      <c r="B311" s="4">
        <v>249</v>
      </c>
      <c r="C311">
        <f t="shared" si="9"/>
        <v>20543</v>
      </c>
      <c r="D311">
        <f t="shared" si="8"/>
        <v>4108.6000000000004</v>
      </c>
    </row>
    <row r="312" spans="1:4" x14ac:dyDescent="0.25">
      <c r="A312" s="2" t="s">
        <v>23</v>
      </c>
      <c r="B312" s="4">
        <v>364</v>
      </c>
      <c r="C312">
        <f t="shared" si="9"/>
        <v>20907</v>
      </c>
      <c r="D312">
        <f t="shared" si="8"/>
        <v>4181.4000000000005</v>
      </c>
    </row>
    <row r="313" spans="1:4" x14ac:dyDescent="0.25">
      <c r="A313" s="2" t="s">
        <v>23</v>
      </c>
      <c r="B313" s="4">
        <v>390</v>
      </c>
      <c r="C313">
        <f t="shared" si="9"/>
        <v>21297</v>
      </c>
      <c r="D313">
        <f t="shared" si="8"/>
        <v>4259.4000000000005</v>
      </c>
    </row>
    <row r="314" spans="1:4" x14ac:dyDescent="0.25">
      <c r="A314" s="2" t="s">
        <v>23</v>
      </c>
      <c r="B314" s="4">
        <v>182</v>
      </c>
      <c r="C314">
        <f t="shared" si="9"/>
        <v>21479</v>
      </c>
      <c r="D314">
        <f t="shared" si="8"/>
        <v>4295.8</v>
      </c>
    </row>
    <row r="315" spans="1:4" x14ac:dyDescent="0.25">
      <c r="A315" s="2" t="s">
        <v>23</v>
      </c>
      <c r="B315" s="4">
        <v>118</v>
      </c>
      <c r="C315">
        <f t="shared" si="9"/>
        <v>21597</v>
      </c>
      <c r="D315">
        <f t="shared" si="8"/>
        <v>4319.4000000000005</v>
      </c>
    </row>
    <row r="316" spans="1:4" x14ac:dyDescent="0.25">
      <c r="A316" s="2" t="s">
        <v>23</v>
      </c>
      <c r="B316" s="4">
        <v>474</v>
      </c>
      <c r="C316">
        <f t="shared" si="9"/>
        <v>22071</v>
      </c>
      <c r="D316">
        <f t="shared" si="8"/>
        <v>4414.2</v>
      </c>
    </row>
    <row r="317" spans="1:4" x14ac:dyDescent="0.25">
      <c r="A317" s="2" t="s">
        <v>23</v>
      </c>
      <c r="B317" s="4">
        <v>401</v>
      </c>
      <c r="C317">
        <f t="shared" si="9"/>
        <v>22472</v>
      </c>
      <c r="D317">
        <f t="shared" si="8"/>
        <v>4494.4000000000005</v>
      </c>
    </row>
    <row r="318" spans="1:4" x14ac:dyDescent="0.25">
      <c r="A318" s="2" t="s">
        <v>23</v>
      </c>
      <c r="B318" s="4">
        <v>169</v>
      </c>
      <c r="C318">
        <f t="shared" si="9"/>
        <v>22641</v>
      </c>
      <c r="D318">
        <f t="shared" si="8"/>
        <v>4528.2</v>
      </c>
    </row>
    <row r="319" spans="1:4" x14ac:dyDescent="0.25">
      <c r="A319" s="2" t="s">
        <v>23</v>
      </c>
      <c r="B319" s="4">
        <v>485</v>
      </c>
      <c r="C319">
        <f t="shared" si="9"/>
        <v>23126</v>
      </c>
      <c r="D319">
        <f t="shared" si="8"/>
        <v>4625.2</v>
      </c>
    </row>
    <row r="320" spans="1:4" x14ac:dyDescent="0.25">
      <c r="A320" s="2" t="s">
        <v>23</v>
      </c>
      <c r="B320" s="4">
        <v>433</v>
      </c>
      <c r="C320">
        <f t="shared" si="9"/>
        <v>23559</v>
      </c>
      <c r="D320">
        <f t="shared" si="8"/>
        <v>4711.8</v>
      </c>
    </row>
    <row r="321" spans="1:4" x14ac:dyDescent="0.25">
      <c r="A321" s="2" t="s">
        <v>23</v>
      </c>
      <c r="B321" s="4">
        <v>381</v>
      </c>
      <c r="C321">
        <f t="shared" si="9"/>
        <v>23940</v>
      </c>
      <c r="D321">
        <f t="shared" si="8"/>
        <v>4788</v>
      </c>
    </row>
    <row r="322" spans="1:4" x14ac:dyDescent="0.25">
      <c r="A322" s="2" t="s">
        <v>23</v>
      </c>
      <c r="B322" s="4">
        <v>491</v>
      </c>
      <c r="C322">
        <f t="shared" si="9"/>
        <v>24431</v>
      </c>
      <c r="D322">
        <f t="shared" si="8"/>
        <v>4886.2</v>
      </c>
    </row>
    <row r="323" spans="1:4" x14ac:dyDescent="0.25">
      <c r="A323" s="2" t="s">
        <v>23</v>
      </c>
      <c r="B323" s="4">
        <v>166</v>
      </c>
      <c r="C323">
        <f t="shared" si="9"/>
        <v>24597</v>
      </c>
      <c r="D323">
        <f t="shared" ref="D323:D386" si="10">C323*IF(AND(C323&gt;=100, C323&lt;1000), 0.05, IF(AND(C323&gt;=1000, C323&lt;10000), 0.1, IF(C323&gt;=10000, 0.2, 0)))</f>
        <v>4919.4000000000005</v>
      </c>
    </row>
    <row r="324" spans="1:4" x14ac:dyDescent="0.25">
      <c r="A324" s="2" t="s">
        <v>23</v>
      </c>
      <c r="B324" s="4">
        <v>398</v>
      </c>
      <c r="C324">
        <f t="shared" ref="C324:C387" si="11">IF(A323=A324, C323+B324, B324)</f>
        <v>24995</v>
      </c>
      <c r="D324">
        <f t="shared" si="10"/>
        <v>4999</v>
      </c>
    </row>
    <row r="325" spans="1:4" x14ac:dyDescent="0.25">
      <c r="A325" s="2" t="s">
        <v>23</v>
      </c>
      <c r="B325" s="4">
        <v>178</v>
      </c>
      <c r="C325">
        <f t="shared" si="11"/>
        <v>25173</v>
      </c>
      <c r="D325">
        <f t="shared" si="10"/>
        <v>5034.6000000000004</v>
      </c>
    </row>
    <row r="326" spans="1:4" x14ac:dyDescent="0.25">
      <c r="A326" s="2" t="s">
        <v>23</v>
      </c>
      <c r="B326" s="4">
        <v>367</v>
      </c>
      <c r="C326">
        <f t="shared" si="11"/>
        <v>25540</v>
      </c>
      <c r="D326">
        <f t="shared" si="10"/>
        <v>5108</v>
      </c>
    </row>
    <row r="327" spans="1:4" x14ac:dyDescent="0.25">
      <c r="A327" s="2" t="s">
        <v>23</v>
      </c>
      <c r="B327" s="4">
        <v>485</v>
      </c>
      <c r="C327">
        <f t="shared" si="11"/>
        <v>26025</v>
      </c>
      <c r="D327">
        <f t="shared" si="10"/>
        <v>5205</v>
      </c>
    </row>
    <row r="328" spans="1:4" x14ac:dyDescent="0.25">
      <c r="A328" s="2" t="s">
        <v>68</v>
      </c>
      <c r="B328" s="4">
        <v>19</v>
      </c>
      <c r="C328">
        <f t="shared" si="11"/>
        <v>19</v>
      </c>
      <c r="D328">
        <f t="shared" si="10"/>
        <v>0</v>
      </c>
    </row>
    <row r="329" spans="1:4" x14ac:dyDescent="0.25">
      <c r="A329" s="2" t="s">
        <v>68</v>
      </c>
      <c r="B329" s="4">
        <v>12</v>
      </c>
      <c r="C329">
        <f t="shared" si="11"/>
        <v>31</v>
      </c>
      <c r="D329">
        <f t="shared" si="10"/>
        <v>0</v>
      </c>
    </row>
    <row r="330" spans="1:4" x14ac:dyDescent="0.25">
      <c r="A330" s="2" t="s">
        <v>68</v>
      </c>
      <c r="B330" s="4">
        <v>3</v>
      </c>
      <c r="C330">
        <f t="shared" si="11"/>
        <v>34</v>
      </c>
      <c r="D330">
        <f t="shared" si="10"/>
        <v>0</v>
      </c>
    </row>
    <row r="331" spans="1:4" x14ac:dyDescent="0.25">
      <c r="A331" s="2" t="s">
        <v>210</v>
      </c>
      <c r="B331" s="4">
        <v>6</v>
      </c>
      <c r="C331">
        <f t="shared" si="11"/>
        <v>6</v>
      </c>
      <c r="D331">
        <f t="shared" si="10"/>
        <v>0</v>
      </c>
    </row>
    <row r="332" spans="1:4" x14ac:dyDescent="0.25">
      <c r="A332" s="2" t="s">
        <v>210</v>
      </c>
      <c r="B332" s="4">
        <v>6</v>
      </c>
      <c r="C332">
        <f t="shared" si="11"/>
        <v>12</v>
      </c>
      <c r="D332">
        <f t="shared" si="10"/>
        <v>0</v>
      </c>
    </row>
    <row r="333" spans="1:4" x14ac:dyDescent="0.25">
      <c r="A333" s="2" t="s">
        <v>132</v>
      </c>
      <c r="B333" s="4">
        <v>182</v>
      </c>
      <c r="C333">
        <f t="shared" si="11"/>
        <v>182</v>
      </c>
      <c r="D333">
        <f t="shared" si="10"/>
        <v>9.1</v>
      </c>
    </row>
    <row r="334" spans="1:4" x14ac:dyDescent="0.25">
      <c r="A334" s="2" t="s">
        <v>132</v>
      </c>
      <c r="B334" s="4">
        <v>39</v>
      </c>
      <c r="C334">
        <f t="shared" si="11"/>
        <v>221</v>
      </c>
      <c r="D334">
        <f t="shared" si="10"/>
        <v>11.05</v>
      </c>
    </row>
    <row r="335" spans="1:4" x14ac:dyDescent="0.25">
      <c r="A335" s="2" t="s">
        <v>132</v>
      </c>
      <c r="B335" s="4">
        <v>60</v>
      </c>
      <c r="C335">
        <f t="shared" si="11"/>
        <v>281</v>
      </c>
      <c r="D335">
        <f t="shared" si="10"/>
        <v>14.05</v>
      </c>
    </row>
    <row r="336" spans="1:4" x14ac:dyDescent="0.25">
      <c r="A336" s="2" t="s">
        <v>132</v>
      </c>
      <c r="B336" s="4">
        <v>61</v>
      </c>
      <c r="C336">
        <f t="shared" si="11"/>
        <v>342</v>
      </c>
      <c r="D336">
        <f t="shared" si="10"/>
        <v>17.100000000000001</v>
      </c>
    </row>
    <row r="337" spans="1:4" x14ac:dyDescent="0.25">
      <c r="A337" s="2" t="s">
        <v>132</v>
      </c>
      <c r="B337" s="4">
        <v>21</v>
      </c>
      <c r="C337">
        <f t="shared" si="11"/>
        <v>363</v>
      </c>
      <c r="D337">
        <f t="shared" si="10"/>
        <v>18.150000000000002</v>
      </c>
    </row>
    <row r="338" spans="1:4" x14ac:dyDescent="0.25">
      <c r="A338" s="2" t="s">
        <v>132</v>
      </c>
      <c r="B338" s="4">
        <v>183</v>
      </c>
      <c r="C338">
        <f t="shared" si="11"/>
        <v>546</v>
      </c>
      <c r="D338">
        <f t="shared" si="10"/>
        <v>27.3</v>
      </c>
    </row>
    <row r="339" spans="1:4" x14ac:dyDescent="0.25">
      <c r="A339" s="2" t="s">
        <v>132</v>
      </c>
      <c r="B339" s="4">
        <v>90</v>
      </c>
      <c r="C339">
        <f t="shared" si="11"/>
        <v>636</v>
      </c>
      <c r="D339">
        <f t="shared" si="10"/>
        <v>31.8</v>
      </c>
    </row>
    <row r="340" spans="1:4" x14ac:dyDescent="0.25">
      <c r="A340" s="2" t="s">
        <v>132</v>
      </c>
      <c r="B340" s="4">
        <v>102</v>
      </c>
      <c r="C340">
        <f t="shared" si="11"/>
        <v>738</v>
      </c>
      <c r="D340">
        <f t="shared" si="10"/>
        <v>36.9</v>
      </c>
    </row>
    <row r="341" spans="1:4" x14ac:dyDescent="0.25">
      <c r="A341" s="2" t="s">
        <v>132</v>
      </c>
      <c r="B341" s="4">
        <v>113</v>
      </c>
      <c r="C341">
        <f t="shared" si="11"/>
        <v>851</v>
      </c>
      <c r="D341">
        <f t="shared" si="10"/>
        <v>42.550000000000004</v>
      </c>
    </row>
    <row r="342" spans="1:4" x14ac:dyDescent="0.25">
      <c r="A342" s="2" t="s">
        <v>132</v>
      </c>
      <c r="B342" s="4">
        <v>83</v>
      </c>
      <c r="C342">
        <f t="shared" si="11"/>
        <v>934</v>
      </c>
      <c r="D342">
        <f t="shared" si="10"/>
        <v>46.7</v>
      </c>
    </row>
    <row r="343" spans="1:4" x14ac:dyDescent="0.25">
      <c r="A343" s="2" t="s">
        <v>132</v>
      </c>
      <c r="B343" s="4">
        <v>96</v>
      </c>
      <c r="C343">
        <f t="shared" si="11"/>
        <v>1030</v>
      </c>
      <c r="D343">
        <f t="shared" si="10"/>
        <v>103</v>
      </c>
    </row>
    <row r="344" spans="1:4" x14ac:dyDescent="0.25">
      <c r="A344" s="2" t="s">
        <v>132</v>
      </c>
      <c r="B344" s="4">
        <v>78</v>
      </c>
      <c r="C344">
        <f t="shared" si="11"/>
        <v>1108</v>
      </c>
      <c r="D344">
        <f t="shared" si="10"/>
        <v>110.80000000000001</v>
      </c>
    </row>
    <row r="345" spans="1:4" x14ac:dyDescent="0.25">
      <c r="A345" s="2" t="s">
        <v>132</v>
      </c>
      <c r="B345" s="4">
        <v>108</v>
      </c>
      <c r="C345">
        <f t="shared" si="11"/>
        <v>1216</v>
      </c>
      <c r="D345">
        <f t="shared" si="10"/>
        <v>121.60000000000001</v>
      </c>
    </row>
    <row r="346" spans="1:4" x14ac:dyDescent="0.25">
      <c r="A346" s="2" t="s">
        <v>132</v>
      </c>
      <c r="B346" s="4">
        <v>193</v>
      </c>
      <c r="C346">
        <f t="shared" si="11"/>
        <v>1409</v>
      </c>
      <c r="D346">
        <f t="shared" si="10"/>
        <v>140.9</v>
      </c>
    </row>
    <row r="347" spans="1:4" x14ac:dyDescent="0.25">
      <c r="A347" s="2" t="s">
        <v>132</v>
      </c>
      <c r="B347" s="4">
        <v>94</v>
      </c>
      <c r="C347">
        <f t="shared" si="11"/>
        <v>1503</v>
      </c>
      <c r="D347">
        <f t="shared" si="10"/>
        <v>150.30000000000001</v>
      </c>
    </row>
    <row r="348" spans="1:4" x14ac:dyDescent="0.25">
      <c r="A348" s="2" t="s">
        <v>176</v>
      </c>
      <c r="B348" s="4">
        <v>14</v>
      </c>
      <c r="C348">
        <f t="shared" si="11"/>
        <v>14</v>
      </c>
      <c r="D348">
        <f t="shared" si="10"/>
        <v>0</v>
      </c>
    </row>
    <row r="349" spans="1:4" x14ac:dyDescent="0.25">
      <c r="A349" s="2" t="s">
        <v>176</v>
      </c>
      <c r="B349" s="4">
        <v>14</v>
      </c>
      <c r="C349">
        <f t="shared" si="11"/>
        <v>28</v>
      </c>
      <c r="D349">
        <f t="shared" si="10"/>
        <v>0</v>
      </c>
    </row>
    <row r="350" spans="1:4" x14ac:dyDescent="0.25">
      <c r="A350" s="2" t="s">
        <v>176</v>
      </c>
      <c r="B350" s="4">
        <v>14</v>
      </c>
      <c r="C350">
        <f t="shared" si="11"/>
        <v>42</v>
      </c>
      <c r="D350">
        <f t="shared" si="10"/>
        <v>0</v>
      </c>
    </row>
    <row r="351" spans="1:4" x14ac:dyDescent="0.25">
      <c r="A351" s="2" t="s">
        <v>176</v>
      </c>
      <c r="B351" s="4">
        <v>12</v>
      </c>
      <c r="C351">
        <f t="shared" si="11"/>
        <v>54</v>
      </c>
      <c r="D351">
        <f t="shared" si="10"/>
        <v>0</v>
      </c>
    </row>
    <row r="352" spans="1:4" x14ac:dyDescent="0.25">
      <c r="A352" s="2" t="s">
        <v>176</v>
      </c>
      <c r="B352" s="4">
        <v>5</v>
      </c>
      <c r="C352">
        <f t="shared" si="11"/>
        <v>59</v>
      </c>
      <c r="D352">
        <f t="shared" si="10"/>
        <v>0</v>
      </c>
    </row>
    <row r="353" spans="1:4" x14ac:dyDescent="0.25">
      <c r="A353" s="2" t="s">
        <v>91</v>
      </c>
      <c r="B353" s="4">
        <v>16</v>
      </c>
      <c r="C353">
        <f t="shared" si="11"/>
        <v>16</v>
      </c>
      <c r="D353">
        <f t="shared" si="10"/>
        <v>0</v>
      </c>
    </row>
    <row r="354" spans="1:4" x14ac:dyDescent="0.25">
      <c r="A354" s="2" t="s">
        <v>91</v>
      </c>
      <c r="B354" s="4">
        <v>9</v>
      </c>
      <c r="C354">
        <f t="shared" si="11"/>
        <v>25</v>
      </c>
      <c r="D354">
        <f t="shared" si="10"/>
        <v>0</v>
      </c>
    </row>
    <row r="355" spans="1:4" x14ac:dyDescent="0.25">
      <c r="A355" s="2" t="s">
        <v>91</v>
      </c>
      <c r="B355" s="4">
        <v>17</v>
      </c>
      <c r="C355">
        <f t="shared" si="11"/>
        <v>42</v>
      </c>
      <c r="D355">
        <f t="shared" si="10"/>
        <v>0</v>
      </c>
    </row>
    <row r="356" spans="1:4" x14ac:dyDescent="0.25">
      <c r="A356" s="2" t="s">
        <v>91</v>
      </c>
      <c r="B356" s="4">
        <v>18</v>
      </c>
      <c r="C356">
        <f t="shared" si="11"/>
        <v>60</v>
      </c>
      <c r="D356">
        <f t="shared" si="10"/>
        <v>0</v>
      </c>
    </row>
    <row r="357" spans="1:4" x14ac:dyDescent="0.25">
      <c r="A357" s="2" t="s">
        <v>114</v>
      </c>
      <c r="B357" s="4">
        <v>8</v>
      </c>
      <c r="C357">
        <f t="shared" si="11"/>
        <v>8</v>
      </c>
      <c r="D357">
        <f t="shared" si="10"/>
        <v>0</v>
      </c>
    </row>
    <row r="358" spans="1:4" x14ac:dyDescent="0.25">
      <c r="A358" s="2" t="s">
        <v>114</v>
      </c>
      <c r="B358" s="4">
        <v>20</v>
      </c>
      <c r="C358">
        <f t="shared" si="11"/>
        <v>28</v>
      </c>
      <c r="D358">
        <f t="shared" si="10"/>
        <v>0</v>
      </c>
    </row>
    <row r="359" spans="1:4" x14ac:dyDescent="0.25">
      <c r="A359" s="2" t="s">
        <v>114</v>
      </c>
      <c r="B359" s="4">
        <v>18</v>
      </c>
      <c r="C359">
        <f t="shared" si="11"/>
        <v>46</v>
      </c>
      <c r="D359">
        <f t="shared" si="10"/>
        <v>0</v>
      </c>
    </row>
    <row r="360" spans="1:4" x14ac:dyDescent="0.25">
      <c r="A360" s="2" t="s">
        <v>114</v>
      </c>
      <c r="B360" s="4">
        <v>1</v>
      </c>
      <c r="C360">
        <f t="shared" si="11"/>
        <v>47</v>
      </c>
      <c r="D360">
        <f t="shared" si="10"/>
        <v>0</v>
      </c>
    </row>
    <row r="361" spans="1:4" x14ac:dyDescent="0.25">
      <c r="A361" s="2" t="s">
        <v>114</v>
      </c>
      <c r="B361" s="4">
        <v>16</v>
      </c>
      <c r="C361">
        <f t="shared" si="11"/>
        <v>63</v>
      </c>
      <c r="D361">
        <f t="shared" si="10"/>
        <v>0</v>
      </c>
    </row>
    <row r="362" spans="1:4" x14ac:dyDescent="0.25">
      <c r="A362" s="2" t="s">
        <v>153</v>
      </c>
      <c r="B362" s="4">
        <v>4</v>
      </c>
      <c r="C362">
        <f t="shared" si="11"/>
        <v>4</v>
      </c>
      <c r="D362">
        <f t="shared" si="10"/>
        <v>0</v>
      </c>
    </row>
    <row r="363" spans="1:4" x14ac:dyDescent="0.25">
      <c r="A363" s="2" t="s">
        <v>153</v>
      </c>
      <c r="B363" s="4">
        <v>8</v>
      </c>
      <c r="C363">
        <f t="shared" si="11"/>
        <v>12</v>
      </c>
      <c r="D363">
        <f t="shared" si="10"/>
        <v>0</v>
      </c>
    </row>
    <row r="364" spans="1:4" x14ac:dyDescent="0.25">
      <c r="A364" s="2" t="s">
        <v>153</v>
      </c>
      <c r="B364" s="4">
        <v>9</v>
      </c>
      <c r="C364">
        <f t="shared" si="11"/>
        <v>21</v>
      </c>
      <c r="D364">
        <f t="shared" si="10"/>
        <v>0</v>
      </c>
    </row>
    <row r="365" spans="1:4" x14ac:dyDescent="0.25">
      <c r="A365" s="2" t="s">
        <v>153</v>
      </c>
      <c r="B365" s="4">
        <v>11</v>
      </c>
      <c r="C365">
        <f t="shared" si="11"/>
        <v>32</v>
      </c>
      <c r="D365">
        <f t="shared" si="10"/>
        <v>0</v>
      </c>
    </row>
    <row r="366" spans="1:4" x14ac:dyDescent="0.25">
      <c r="A366" s="2" t="s">
        <v>153</v>
      </c>
      <c r="B366" s="4">
        <v>4</v>
      </c>
      <c r="C366">
        <f t="shared" si="11"/>
        <v>36</v>
      </c>
      <c r="D366">
        <f t="shared" si="10"/>
        <v>0</v>
      </c>
    </row>
    <row r="367" spans="1:4" x14ac:dyDescent="0.25">
      <c r="A367" s="2" t="s">
        <v>106</v>
      </c>
      <c r="B367" s="4">
        <v>19</v>
      </c>
      <c r="C367">
        <f t="shared" si="11"/>
        <v>19</v>
      </c>
      <c r="D367">
        <f t="shared" si="10"/>
        <v>0</v>
      </c>
    </row>
    <row r="368" spans="1:4" x14ac:dyDescent="0.25">
      <c r="A368" s="2" t="s">
        <v>106</v>
      </c>
      <c r="B368" s="4">
        <v>10</v>
      </c>
      <c r="C368">
        <f t="shared" si="11"/>
        <v>29</v>
      </c>
      <c r="D368">
        <f t="shared" si="10"/>
        <v>0</v>
      </c>
    </row>
    <row r="369" spans="1:4" x14ac:dyDescent="0.25">
      <c r="A369" s="2" t="s">
        <v>106</v>
      </c>
      <c r="B369" s="4">
        <v>15</v>
      </c>
      <c r="C369">
        <f t="shared" si="11"/>
        <v>44</v>
      </c>
      <c r="D369">
        <f t="shared" si="10"/>
        <v>0</v>
      </c>
    </row>
    <row r="370" spans="1:4" x14ac:dyDescent="0.25">
      <c r="A370" s="2" t="s">
        <v>106</v>
      </c>
      <c r="B370" s="4">
        <v>15</v>
      </c>
      <c r="C370">
        <f t="shared" si="11"/>
        <v>59</v>
      </c>
      <c r="D370">
        <f t="shared" si="10"/>
        <v>0</v>
      </c>
    </row>
    <row r="371" spans="1:4" x14ac:dyDescent="0.25">
      <c r="A371" s="2" t="s">
        <v>106</v>
      </c>
      <c r="B371" s="4">
        <v>20</v>
      </c>
      <c r="C371">
        <f t="shared" si="11"/>
        <v>79</v>
      </c>
      <c r="D371">
        <f t="shared" si="10"/>
        <v>0</v>
      </c>
    </row>
    <row r="372" spans="1:4" x14ac:dyDescent="0.25">
      <c r="A372" s="2" t="s">
        <v>215</v>
      </c>
      <c r="B372" s="4">
        <v>16</v>
      </c>
      <c r="C372">
        <f t="shared" si="11"/>
        <v>16</v>
      </c>
      <c r="D372">
        <f t="shared" si="10"/>
        <v>0</v>
      </c>
    </row>
    <row r="373" spans="1:4" x14ac:dyDescent="0.25">
      <c r="A373" s="2" t="s">
        <v>184</v>
      </c>
      <c r="B373" s="4">
        <v>20</v>
      </c>
      <c r="C373">
        <f t="shared" si="11"/>
        <v>20</v>
      </c>
      <c r="D373">
        <f t="shared" si="10"/>
        <v>0</v>
      </c>
    </row>
    <row r="374" spans="1:4" x14ac:dyDescent="0.25">
      <c r="A374" s="2" t="s">
        <v>184</v>
      </c>
      <c r="B374" s="4">
        <v>12</v>
      </c>
      <c r="C374">
        <f t="shared" si="11"/>
        <v>32</v>
      </c>
      <c r="D374">
        <f t="shared" si="10"/>
        <v>0</v>
      </c>
    </row>
    <row r="375" spans="1:4" x14ac:dyDescent="0.25">
      <c r="A375" s="2" t="s">
        <v>37</v>
      </c>
      <c r="B375" s="4">
        <v>12</v>
      </c>
      <c r="C375">
        <f t="shared" si="11"/>
        <v>12</v>
      </c>
      <c r="D375">
        <f t="shared" si="10"/>
        <v>0</v>
      </c>
    </row>
    <row r="376" spans="1:4" x14ac:dyDescent="0.25">
      <c r="A376" s="2" t="s">
        <v>37</v>
      </c>
      <c r="B376" s="4">
        <v>14</v>
      </c>
      <c r="C376">
        <f t="shared" si="11"/>
        <v>26</v>
      </c>
      <c r="D376">
        <f t="shared" si="10"/>
        <v>0</v>
      </c>
    </row>
    <row r="377" spans="1:4" x14ac:dyDescent="0.25">
      <c r="A377" s="2" t="s">
        <v>37</v>
      </c>
      <c r="B377" s="4">
        <v>8</v>
      </c>
      <c r="C377">
        <f t="shared" si="11"/>
        <v>34</v>
      </c>
      <c r="D377">
        <f t="shared" si="10"/>
        <v>0</v>
      </c>
    </row>
    <row r="378" spans="1:4" x14ac:dyDescent="0.25">
      <c r="A378" s="2" t="s">
        <v>37</v>
      </c>
      <c r="B378" s="4">
        <v>7</v>
      </c>
      <c r="C378">
        <f t="shared" si="11"/>
        <v>41</v>
      </c>
      <c r="D378">
        <f t="shared" si="10"/>
        <v>0</v>
      </c>
    </row>
    <row r="379" spans="1:4" x14ac:dyDescent="0.25">
      <c r="A379" s="2" t="s">
        <v>37</v>
      </c>
      <c r="B379" s="4">
        <v>7</v>
      </c>
      <c r="C379">
        <f t="shared" si="11"/>
        <v>48</v>
      </c>
      <c r="D379">
        <f t="shared" si="10"/>
        <v>0</v>
      </c>
    </row>
    <row r="380" spans="1:4" x14ac:dyDescent="0.25">
      <c r="A380" s="2" t="s">
        <v>156</v>
      </c>
      <c r="B380" s="4">
        <v>11</v>
      </c>
      <c r="C380">
        <f t="shared" si="11"/>
        <v>11</v>
      </c>
      <c r="D380">
        <f t="shared" si="10"/>
        <v>0</v>
      </c>
    </row>
    <row r="381" spans="1:4" x14ac:dyDescent="0.25">
      <c r="A381" s="2" t="s">
        <v>156</v>
      </c>
      <c r="B381" s="4">
        <v>4</v>
      </c>
      <c r="C381">
        <f t="shared" si="11"/>
        <v>15</v>
      </c>
      <c r="D381">
        <f t="shared" si="10"/>
        <v>0</v>
      </c>
    </row>
    <row r="382" spans="1:4" x14ac:dyDescent="0.25">
      <c r="A382" s="2" t="s">
        <v>156</v>
      </c>
      <c r="B382" s="4">
        <v>19</v>
      </c>
      <c r="C382">
        <f t="shared" si="11"/>
        <v>34</v>
      </c>
      <c r="D382">
        <f t="shared" si="10"/>
        <v>0</v>
      </c>
    </row>
    <row r="383" spans="1:4" x14ac:dyDescent="0.25">
      <c r="A383" s="2" t="s">
        <v>156</v>
      </c>
      <c r="B383" s="4">
        <v>16</v>
      </c>
      <c r="C383">
        <f t="shared" si="11"/>
        <v>50</v>
      </c>
      <c r="D383">
        <f t="shared" si="10"/>
        <v>0</v>
      </c>
    </row>
    <row r="384" spans="1:4" x14ac:dyDescent="0.25">
      <c r="A384" s="2" t="s">
        <v>156</v>
      </c>
      <c r="B384" s="4">
        <v>10</v>
      </c>
      <c r="C384">
        <f t="shared" si="11"/>
        <v>60</v>
      </c>
      <c r="D384">
        <f t="shared" si="10"/>
        <v>0</v>
      </c>
    </row>
    <row r="385" spans="1:4" x14ac:dyDescent="0.25">
      <c r="A385" s="2" t="s">
        <v>119</v>
      </c>
      <c r="B385" s="4">
        <v>20</v>
      </c>
      <c r="C385">
        <f t="shared" si="11"/>
        <v>20</v>
      </c>
      <c r="D385">
        <f t="shared" si="10"/>
        <v>0</v>
      </c>
    </row>
    <row r="386" spans="1:4" x14ac:dyDescent="0.25">
      <c r="A386" s="2" t="s">
        <v>119</v>
      </c>
      <c r="B386" s="4">
        <v>19</v>
      </c>
      <c r="C386">
        <f t="shared" si="11"/>
        <v>39</v>
      </c>
      <c r="D386">
        <f t="shared" si="10"/>
        <v>0</v>
      </c>
    </row>
    <row r="387" spans="1:4" x14ac:dyDescent="0.25">
      <c r="A387" s="2" t="s">
        <v>119</v>
      </c>
      <c r="B387" s="4">
        <v>14</v>
      </c>
      <c r="C387">
        <f t="shared" si="11"/>
        <v>53</v>
      </c>
      <c r="D387">
        <f t="shared" ref="D387:D450" si="12">C387*IF(AND(C387&gt;=100, C387&lt;1000), 0.05, IF(AND(C387&gt;=1000, C387&lt;10000), 0.1, IF(C387&gt;=10000, 0.2, 0)))</f>
        <v>0</v>
      </c>
    </row>
    <row r="388" spans="1:4" x14ac:dyDescent="0.25">
      <c r="A388" s="2" t="s">
        <v>119</v>
      </c>
      <c r="B388" s="4">
        <v>5</v>
      </c>
      <c r="C388">
        <f t="shared" ref="C388:C451" si="13">IF(A387=A388, C387+B388, B388)</f>
        <v>58</v>
      </c>
      <c r="D388">
        <f t="shared" si="12"/>
        <v>0</v>
      </c>
    </row>
    <row r="389" spans="1:4" x14ac:dyDescent="0.25">
      <c r="A389" s="2" t="s">
        <v>119</v>
      </c>
      <c r="B389" s="4">
        <v>11</v>
      </c>
      <c r="C389">
        <f t="shared" si="13"/>
        <v>69</v>
      </c>
      <c r="D389">
        <f t="shared" si="12"/>
        <v>0</v>
      </c>
    </row>
    <row r="390" spans="1:4" x14ac:dyDescent="0.25">
      <c r="A390" s="2" t="s">
        <v>211</v>
      </c>
      <c r="B390" s="4">
        <v>2</v>
      </c>
      <c r="C390">
        <f t="shared" si="13"/>
        <v>2</v>
      </c>
      <c r="D390">
        <f t="shared" si="12"/>
        <v>0</v>
      </c>
    </row>
    <row r="391" spans="1:4" x14ac:dyDescent="0.25">
      <c r="A391" s="2" t="s">
        <v>211</v>
      </c>
      <c r="B391" s="4">
        <v>17</v>
      </c>
      <c r="C391">
        <f t="shared" si="13"/>
        <v>19</v>
      </c>
      <c r="D391">
        <f t="shared" si="12"/>
        <v>0</v>
      </c>
    </row>
    <row r="392" spans="1:4" x14ac:dyDescent="0.25">
      <c r="A392" s="2" t="s">
        <v>211</v>
      </c>
      <c r="B392" s="4">
        <v>14</v>
      </c>
      <c r="C392">
        <f t="shared" si="13"/>
        <v>33</v>
      </c>
      <c r="D392">
        <f t="shared" si="12"/>
        <v>0</v>
      </c>
    </row>
    <row r="393" spans="1:4" x14ac:dyDescent="0.25">
      <c r="A393" s="2" t="s">
        <v>154</v>
      </c>
      <c r="B393" s="4">
        <v>5</v>
      </c>
      <c r="C393">
        <f t="shared" si="13"/>
        <v>5</v>
      </c>
      <c r="D393">
        <f t="shared" si="12"/>
        <v>0</v>
      </c>
    </row>
    <row r="394" spans="1:4" x14ac:dyDescent="0.25">
      <c r="A394" s="2" t="s">
        <v>154</v>
      </c>
      <c r="B394" s="4">
        <v>16</v>
      </c>
      <c r="C394">
        <f t="shared" si="13"/>
        <v>21</v>
      </c>
      <c r="D394">
        <f t="shared" si="12"/>
        <v>0</v>
      </c>
    </row>
    <row r="395" spans="1:4" x14ac:dyDescent="0.25">
      <c r="A395" s="2" t="s">
        <v>154</v>
      </c>
      <c r="B395" s="4">
        <v>8</v>
      </c>
      <c r="C395">
        <f t="shared" si="13"/>
        <v>29</v>
      </c>
      <c r="D395">
        <f t="shared" si="12"/>
        <v>0</v>
      </c>
    </row>
    <row r="396" spans="1:4" x14ac:dyDescent="0.25">
      <c r="A396" s="2" t="s">
        <v>154</v>
      </c>
      <c r="B396" s="4">
        <v>15</v>
      </c>
      <c r="C396">
        <f t="shared" si="13"/>
        <v>44</v>
      </c>
      <c r="D396">
        <f t="shared" si="12"/>
        <v>0</v>
      </c>
    </row>
    <row r="397" spans="1:4" x14ac:dyDescent="0.25">
      <c r="A397" s="2" t="s">
        <v>203</v>
      </c>
      <c r="B397" s="4">
        <v>11</v>
      </c>
      <c r="C397">
        <f t="shared" si="13"/>
        <v>11</v>
      </c>
      <c r="D397">
        <f t="shared" si="12"/>
        <v>0</v>
      </c>
    </row>
    <row r="398" spans="1:4" x14ac:dyDescent="0.25">
      <c r="A398" s="2" t="s">
        <v>164</v>
      </c>
      <c r="B398" s="4">
        <v>10</v>
      </c>
      <c r="C398">
        <f t="shared" si="13"/>
        <v>10</v>
      </c>
      <c r="D398">
        <f t="shared" si="12"/>
        <v>0</v>
      </c>
    </row>
    <row r="399" spans="1:4" x14ac:dyDescent="0.25">
      <c r="A399" s="2" t="s">
        <v>164</v>
      </c>
      <c r="B399" s="4">
        <v>3</v>
      </c>
      <c r="C399">
        <f t="shared" si="13"/>
        <v>13</v>
      </c>
      <c r="D399">
        <f t="shared" si="12"/>
        <v>0</v>
      </c>
    </row>
    <row r="400" spans="1:4" x14ac:dyDescent="0.25">
      <c r="A400" s="2" t="s">
        <v>164</v>
      </c>
      <c r="B400" s="4">
        <v>12</v>
      </c>
      <c r="C400">
        <f t="shared" si="13"/>
        <v>25</v>
      </c>
      <c r="D400">
        <f t="shared" si="12"/>
        <v>0</v>
      </c>
    </row>
    <row r="401" spans="1:4" x14ac:dyDescent="0.25">
      <c r="A401" s="2" t="s">
        <v>147</v>
      </c>
      <c r="B401" s="4">
        <v>14</v>
      </c>
      <c r="C401">
        <f t="shared" si="13"/>
        <v>14</v>
      </c>
      <c r="D401">
        <f t="shared" si="12"/>
        <v>0</v>
      </c>
    </row>
    <row r="402" spans="1:4" x14ac:dyDescent="0.25">
      <c r="A402" s="2" t="s">
        <v>147</v>
      </c>
      <c r="B402" s="4">
        <v>13</v>
      </c>
      <c r="C402">
        <f t="shared" si="13"/>
        <v>27</v>
      </c>
      <c r="D402">
        <f t="shared" si="12"/>
        <v>0</v>
      </c>
    </row>
    <row r="403" spans="1:4" x14ac:dyDescent="0.25">
      <c r="A403" s="2" t="s">
        <v>147</v>
      </c>
      <c r="B403" s="4">
        <v>5</v>
      </c>
      <c r="C403">
        <f t="shared" si="13"/>
        <v>32</v>
      </c>
      <c r="D403">
        <f t="shared" si="12"/>
        <v>0</v>
      </c>
    </row>
    <row r="404" spans="1:4" x14ac:dyDescent="0.25">
      <c r="A404" s="2" t="s">
        <v>147</v>
      </c>
      <c r="B404" s="4">
        <v>18</v>
      </c>
      <c r="C404">
        <f t="shared" si="13"/>
        <v>50</v>
      </c>
      <c r="D404">
        <f t="shared" si="12"/>
        <v>0</v>
      </c>
    </row>
    <row r="405" spans="1:4" x14ac:dyDescent="0.25">
      <c r="A405" s="2" t="s">
        <v>39</v>
      </c>
      <c r="B405" s="4">
        <v>3</v>
      </c>
      <c r="C405">
        <f t="shared" si="13"/>
        <v>3</v>
      </c>
      <c r="D405">
        <f t="shared" si="12"/>
        <v>0</v>
      </c>
    </row>
    <row r="406" spans="1:4" x14ac:dyDescent="0.25">
      <c r="A406" s="2" t="s">
        <v>39</v>
      </c>
      <c r="B406" s="4">
        <v>1</v>
      </c>
      <c r="C406">
        <f t="shared" si="13"/>
        <v>4</v>
      </c>
      <c r="D406">
        <f t="shared" si="12"/>
        <v>0</v>
      </c>
    </row>
    <row r="407" spans="1:4" x14ac:dyDescent="0.25">
      <c r="A407" s="2" t="s">
        <v>39</v>
      </c>
      <c r="B407" s="4">
        <v>18</v>
      </c>
      <c r="C407">
        <f t="shared" si="13"/>
        <v>22</v>
      </c>
      <c r="D407">
        <f t="shared" si="12"/>
        <v>0</v>
      </c>
    </row>
    <row r="408" spans="1:4" x14ac:dyDescent="0.25">
      <c r="A408" s="2" t="s">
        <v>39</v>
      </c>
      <c r="B408" s="4">
        <v>14</v>
      </c>
      <c r="C408">
        <f t="shared" si="13"/>
        <v>36</v>
      </c>
      <c r="D408">
        <f t="shared" si="12"/>
        <v>0</v>
      </c>
    </row>
    <row r="409" spans="1:4" x14ac:dyDescent="0.25">
      <c r="A409" s="2" t="s">
        <v>39</v>
      </c>
      <c r="B409" s="4">
        <v>12</v>
      </c>
      <c r="C409">
        <f t="shared" si="13"/>
        <v>48</v>
      </c>
      <c r="D409">
        <f t="shared" si="12"/>
        <v>0</v>
      </c>
    </row>
    <row r="410" spans="1:4" x14ac:dyDescent="0.25">
      <c r="A410" s="2" t="s">
        <v>117</v>
      </c>
      <c r="B410" s="4">
        <v>15</v>
      </c>
      <c r="C410">
        <f t="shared" si="13"/>
        <v>15</v>
      </c>
      <c r="D410">
        <f t="shared" si="12"/>
        <v>0</v>
      </c>
    </row>
    <row r="411" spans="1:4" x14ac:dyDescent="0.25">
      <c r="A411" s="2" t="s">
        <v>117</v>
      </c>
      <c r="B411" s="4">
        <v>5</v>
      </c>
      <c r="C411">
        <f t="shared" si="13"/>
        <v>20</v>
      </c>
      <c r="D411">
        <f t="shared" si="12"/>
        <v>0</v>
      </c>
    </row>
    <row r="412" spans="1:4" x14ac:dyDescent="0.25">
      <c r="A412" s="2" t="s">
        <v>117</v>
      </c>
      <c r="B412" s="4">
        <v>7</v>
      </c>
      <c r="C412">
        <f t="shared" si="13"/>
        <v>27</v>
      </c>
      <c r="D412">
        <f t="shared" si="12"/>
        <v>0</v>
      </c>
    </row>
    <row r="413" spans="1:4" x14ac:dyDescent="0.25">
      <c r="A413" s="2" t="s">
        <v>117</v>
      </c>
      <c r="B413" s="4">
        <v>9</v>
      </c>
      <c r="C413">
        <f t="shared" si="13"/>
        <v>36</v>
      </c>
      <c r="D413">
        <f t="shared" si="12"/>
        <v>0</v>
      </c>
    </row>
    <row r="414" spans="1:4" x14ac:dyDescent="0.25">
      <c r="A414" s="2" t="s">
        <v>226</v>
      </c>
      <c r="B414" s="4">
        <v>3</v>
      </c>
      <c r="C414">
        <f t="shared" si="13"/>
        <v>3</v>
      </c>
      <c r="D414">
        <f t="shared" si="12"/>
        <v>0</v>
      </c>
    </row>
    <row r="415" spans="1:4" x14ac:dyDescent="0.25">
      <c r="A415" s="2" t="s">
        <v>8</v>
      </c>
      <c r="B415" s="4">
        <v>350</v>
      </c>
      <c r="C415">
        <f t="shared" si="13"/>
        <v>350</v>
      </c>
      <c r="D415">
        <f t="shared" si="12"/>
        <v>17.5</v>
      </c>
    </row>
    <row r="416" spans="1:4" x14ac:dyDescent="0.25">
      <c r="A416" s="2" t="s">
        <v>8</v>
      </c>
      <c r="B416" s="4">
        <v>231</v>
      </c>
      <c r="C416">
        <f t="shared" si="13"/>
        <v>581</v>
      </c>
      <c r="D416">
        <f t="shared" si="12"/>
        <v>29.05</v>
      </c>
    </row>
    <row r="417" spans="1:4" x14ac:dyDescent="0.25">
      <c r="A417" s="2" t="s">
        <v>8</v>
      </c>
      <c r="B417" s="4">
        <v>465</v>
      </c>
      <c r="C417">
        <f t="shared" si="13"/>
        <v>1046</v>
      </c>
      <c r="D417">
        <f t="shared" si="12"/>
        <v>104.60000000000001</v>
      </c>
    </row>
    <row r="418" spans="1:4" x14ac:dyDescent="0.25">
      <c r="A418" s="2" t="s">
        <v>8</v>
      </c>
      <c r="B418" s="4">
        <v>416</v>
      </c>
      <c r="C418">
        <f t="shared" si="13"/>
        <v>1462</v>
      </c>
      <c r="D418">
        <f t="shared" si="12"/>
        <v>146.20000000000002</v>
      </c>
    </row>
    <row r="419" spans="1:4" x14ac:dyDescent="0.25">
      <c r="A419" s="2" t="s">
        <v>8</v>
      </c>
      <c r="B419" s="4">
        <v>263</v>
      </c>
      <c r="C419">
        <f t="shared" si="13"/>
        <v>1725</v>
      </c>
      <c r="D419">
        <f t="shared" si="12"/>
        <v>172.5</v>
      </c>
    </row>
    <row r="420" spans="1:4" x14ac:dyDescent="0.25">
      <c r="A420" s="2" t="s">
        <v>8</v>
      </c>
      <c r="B420" s="4">
        <v>175</v>
      </c>
      <c r="C420">
        <f t="shared" si="13"/>
        <v>1900</v>
      </c>
      <c r="D420">
        <f t="shared" si="12"/>
        <v>190</v>
      </c>
    </row>
    <row r="421" spans="1:4" x14ac:dyDescent="0.25">
      <c r="A421" s="2" t="s">
        <v>8</v>
      </c>
      <c r="B421" s="4">
        <v>396</v>
      </c>
      <c r="C421">
        <f t="shared" si="13"/>
        <v>2296</v>
      </c>
      <c r="D421">
        <f t="shared" si="12"/>
        <v>229.60000000000002</v>
      </c>
    </row>
    <row r="422" spans="1:4" x14ac:dyDescent="0.25">
      <c r="A422" s="2" t="s">
        <v>8</v>
      </c>
      <c r="B422" s="4">
        <v>147</v>
      </c>
      <c r="C422">
        <f t="shared" si="13"/>
        <v>2443</v>
      </c>
      <c r="D422">
        <f t="shared" si="12"/>
        <v>244.3</v>
      </c>
    </row>
    <row r="423" spans="1:4" x14ac:dyDescent="0.25">
      <c r="A423" s="2" t="s">
        <v>8</v>
      </c>
      <c r="B423" s="4">
        <v>434</v>
      </c>
      <c r="C423">
        <f t="shared" si="13"/>
        <v>2877</v>
      </c>
      <c r="D423">
        <f t="shared" si="12"/>
        <v>287.7</v>
      </c>
    </row>
    <row r="424" spans="1:4" x14ac:dyDescent="0.25">
      <c r="A424" s="2" t="s">
        <v>8</v>
      </c>
      <c r="B424" s="4">
        <v>230</v>
      </c>
      <c r="C424">
        <f t="shared" si="13"/>
        <v>3107</v>
      </c>
      <c r="D424">
        <f t="shared" si="12"/>
        <v>310.70000000000005</v>
      </c>
    </row>
    <row r="425" spans="1:4" x14ac:dyDescent="0.25">
      <c r="A425" s="2" t="s">
        <v>8</v>
      </c>
      <c r="B425" s="4">
        <v>224</v>
      </c>
      <c r="C425">
        <f t="shared" si="13"/>
        <v>3331</v>
      </c>
      <c r="D425">
        <f t="shared" si="12"/>
        <v>333.1</v>
      </c>
    </row>
    <row r="426" spans="1:4" x14ac:dyDescent="0.25">
      <c r="A426" s="2" t="s">
        <v>8</v>
      </c>
      <c r="B426" s="4">
        <v>139</v>
      </c>
      <c r="C426">
        <f t="shared" si="13"/>
        <v>3470</v>
      </c>
      <c r="D426">
        <f t="shared" si="12"/>
        <v>347</v>
      </c>
    </row>
    <row r="427" spans="1:4" x14ac:dyDescent="0.25">
      <c r="A427" s="2" t="s">
        <v>8</v>
      </c>
      <c r="B427" s="4">
        <v>290</v>
      </c>
      <c r="C427">
        <f t="shared" si="13"/>
        <v>3760</v>
      </c>
      <c r="D427">
        <f t="shared" si="12"/>
        <v>376</v>
      </c>
    </row>
    <row r="428" spans="1:4" x14ac:dyDescent="0.25">
      <c r="A428" s="2" t="s">
        <v>8</v>
      </c>
      <c r="B428" s="4">
        <v>407</v>
      </c>
      <c r="C428">
        <f t="shared" si="13"/>
        <v>4167</v>
      </c>
      <c r="D428">
        <f t="shared" si="12"/>
        <v>416.70000000000005</v>
      </c>
    </row>
    <row r="429" spans="1:4" x14ac:dyDescent="0.25">
      <c r="A429" s="2" t="s">
        <v>8</v>
      </c>
      <c r="B429" s="4">
        <v>255</v>
      </c>
      <c r="C429">
        <f t="shared" si="13"/>
        <v>4422</v>
      </c>
      <c r="D429">
        <f t="shared" si="12"/>
        <v>442.20000000000005</v>
      </c>
    </row>
    <row r="430" spans="1:4" x14ac:dyDescent="0.25">
      <c r="A430" s="2" t="s">
        <v>8</v>
      </c>
      <c r="B430" s="4">
        <v>364</v>
      </c>
      <c r="C430">
        <f t="shared" si="13"/>
        <v>4786</v>
      </c>
      <c r="D430">
        <f t="shared" si="12"/>
        <v>478.6</v>
      </c>
    </row>
    <row r="431" spans="1:4" x14ac:dyDescent="0.25">
      <c r="A431" s="2" t="s">
        <v>8</v>
      </c>
      <c r="B431" s="4">
        <v>380</v>
      </c>
      <c r="C431">
        <f t="shared" si="13"/>
        <v>5166</v>
      </c>
      <c r="D431">
        <f t="shared" si="12"/>
        <v>516.6</v>
      </c>
    </row>
    <row r="432" spans="1:4" x14ac:dyDescent="0.25">
      <c r="A432" s="2" t="s">
        <v>8</v>
      </c>
      <c r="B432" s="4">
        <v>426</v>
      </c>
      <c r="C432">
        <f t="shared" si="13"/>
        <v>5592</v>
      </c>
      <c r="D432">
        <f t="shared" si="12"/>
        <v>559.20000000000005</v>
      </c>
    </row>
    <row r="433" spans="1:4" x14ac:dyDescent="0.25">
      <c r="A433" s="2" t="s">
        <v>8</v>
      </c>
      <c r="B433" s="4">
        <v>422</v>
      </c>
      <c r="C433">
        <f t="shared" si="13"/>
        <v>6014</v>
      </c>
      <c r="D433">
        <f t="shared" si="12"/>
        <v>601.4</v>
      </c>
    </row>
    <row r="434" spans="1:4" x14ac:dyDescent="0.25">
      <c r="A434" s="2" t="s">
        <v>8</v>
      </c>
      <c r="B434" s="4">
        <v>142</v>
      </c>
      <c r="C434">
        <f t="shared" si="13"/>
        <v>6156</v>
      </c>
      <c r="D434">
        <f t="shared" si="12"/>
        <v>615.6</v>
      </c>
    </row>
    <row r="435" spans="1:4" x14ac:dyDescent="0.25">
      <c r="A435" s="2" t="s">
        <v>8</v>
      </c>
      <c r="B435" s="4">
        <v>412</v>
      </c>
      <c r="C435">
        <f t="shared" si="13"/>
        <v>6568</v>
      </c>
      <c r="D435">
        <f t="shared" si="12"/>
        <v>656.80000000000007</v>
      </c>
    </row>
    <row r="436" spans="1:4" x14ac:dyDescent="0.25">
      <c r="A436" s="2" t="s">
        <v>8</v>
      </c>
      <c r="B436" s="4">
        <v>495</v>
      </c>
      <c r="C436">
        <f t="shared" si="13"/>
        <v>7063</v>
      </c>
      <c r="D436">
        <f t="shared" si="12"/>
        <v>706.30000000000007</v>
      </c>
    </row>
    <row r="437" spans="1:4" x14ac:dyDescent="0.25">
      <c r="A437" s="2" t="s">
        <v>8</v>
      </c>
      <c r="B437" s="4">
        <v>322</v>
      </c>
      <c r="C437">
        <f t="shared" si="13"/>
        <v>7385</v>
      </c>
      <c r="D437">
        <f t="shared" si="12"/>
        <v>738.5</v>
      </c>
    </row>
    <row r="438" spans="1:4" x14ac:dyDescent="0.25">
      <c r="A438" s="2" t="s">
        <v>8</v>
      </c>
      <c r="B438" s="4">
        <v>297</v>
      </c>
      <c r="C438">
        <f t="shared" si="13"/>
        <v>7682</v>
      </c>
      <c r="D438">
        <f t="shared" si="12"/>
        <v>768.2</v>
      </c>
    </row>
    <row r="439" spans="1:4" x14ac:dyDescent="0.25">
      <c r="A439" s="2" t="s">
        <v>8</v>
      </c>
      <c r="B439" s="4">
        <v>220</v>
      </c>
      <c r="C439">
        <f t="shared" si="13"/>
        <v>7902</v>
      </c>
      <c r="D439">
        <f t="shared" si="12"/>
        <v>790.2</v>
      </c>
    </row>
    <row r="440" spans="1:4" x14ac:dyDescent="0.25">
      <c r="A440" s="2" t="s">
        <v>8</v>
      </c>
      <c r="B440" s="4">
        <v>260</v>
      </c>
      <c r="C440">
        <f t="shared" si="13"/>
        <v>8162</v>
      </c>
      <c r="D440">
        <f t="shared" si="12"/>
        <v>816.2</v>
      </c>
    </row>
    <row r="441" spans="1:4" x14ac:dyDescent="0.25">
      <c r="A441" s="2" t="s">
        <v>8</v>
      </c>
      <c r="B441" s="4">
        <v>143</v>
      </c>
      <c r="C441">
        <f t="shared" si="13"/>
        <v>8305</v>
      </c>
      <c r="D441">
        <f t="shared" si="12"/>
        <v>830.5</v>
      </c>
    </row>
    <row r="442" spans="1:4" x14ac:dyDescent="0.25">
      <c r="A442" s="2" t="s">
        <v>8</v>
      </c>
      <c r="B442" s="4">
        <v>216</v>
      </c>
      <c r="C442">
        <f t="shared" si="13"/>
        <v>8521</v>
      </c>
      <c r="D442">
        <f t="shared" si="12"/>
        <v>852.1</v>
      </c>
    </row>
    <row r="443" spans="1:4" x14ac:dyDescent="0.25">
      <c r="A443" s="2" t="s">
        <v>8</v>
      </c>
      <c r="B443" s="4">
        <v>140</v>
      </c>
      <c r="C443">
        <f t="shared" si="13"/>
        <v>8661</v>
      </c>
      <c r="D443">
        <f t="shared" si="12"/>
        <v>866.1</v>
      </c>
    </row>
    <row r="444" spans="1:4" x14ac:dyDescent="0.25">
      <c r="A444" s="2" t="s">
        <v>8</v>
      </c>
      <c r="B444" s="4">
        <v>281</v>
      </c>
      <c r="C444">
        <f t="shared" si="13"/>
        <v>8942</v>
      </c>
      <c r="D444">
        <f t="shared" si="12"/>
        <v>894.2</v>
      </c>
    </row>
    <row r="445" spans="1:4" x14ac:dyDescent="0.25">
      <c r="A445" s="2" t="s">
        <v>8</v>
      </c>
      <c r="B445" s="4">
        <v>409</v>
      </c>
      <c r="C445">
        <f t="shared" si="13"/>
        <v>9351</v>
      </c>
      <c r="D445">
        <f t="shared" si="12"/>
        <v>935.1</v>
      </c>
    </row>
    <row r="446" spans="1:4" x14ac:dyDescent="0.25">
      <c r="A446" s="2" t="s">
        <v>8</v>
      </c>
      <c r="B446" s="4">
        <v>354</v>
      </c>
      <c r="C446">
        <f t="shared" si="13"/>
        <v>9705</v>
      </c>
      <c r="D446">
        <f t="shared" si="12"/>
        <v>970.5</v>
      </c>
    </row>
    <row r="447" spans="1:4" x14ac:dyDescent="0.25">
      <c r="A447" s="2" t="s">
        <v>8</v>
      </c>
      <c r="B447" s="4">
        <v>252</v>
      </c>
      <c r="C447">
        <f t="shared" si="13"/>
        <v>9957</v>
      </c>
      <c r="D447">
        <f t="shared" si="12"/>
        <v>995.7</v>
      </c>
    </row>
    <row r="448" spans="1:4" x14ac:dyDescent="0.25">
      <c r="A448" s="2" t="s">
        <v>8</v>
      </c>
      <c r="B448" s="4">
        <v>443</v>
      </c>
      <c r="C448">
        <f t="shared" si="13"/>
        <v>10400</v>
      </c>
      <c r="D448">
        <f t="shared" si="12"/>
        <v>2080</v>
      </c>
    </row>
    <row r="449" spans="1:4" x14ac:dyDescent="0.25">
      <c r="A449" s="2" t="s">
        <v>8</v>
      </c>
      <c r="B449" s="4">
        <v>297</v>
      </c>
      <c r="C449">
        <f t="shared" si="13"/>
        <v>10697</v>
      </c>
      <c r="D449">
        <f t="shared" si="12"/>
        <v>2139.4</v>
      </c>
    </row>
    <row r="450" spans="1:4" x14ac:dyDescent="0.25">
      <c r="A450" s="2" t="s">
        <v>8</v>
      </c>
      <c r="B450" s="4">
        <v>418</v>
      </c>
      <c r="C450">
        <f t="shared" si="13"/>
        <v>11115</v>
      </c>
      <c r="D450">
        <f t="shared" si="12"/>
        <v>2223</v>
      </c>
    </row>
    <row r="451" spans="1:4" x14ac:dyDescent="0.25">
      <c r="A451" s="2" t="s">
        <v>8</v>
      </c>
      <c r="B451" s="4">
        <v>496</v>
      </c>
      <c r="C451">
        <f t="shared" si="13"/>
        <v>11611</v>
      </c>
      <c r="D451">
        <f t="shared" ref="D451:D514" si="14">C451*IF(AND(C451&gt;=100, C451&lt;1000), 0.05, IF(AND(C451&gt;=1000, C451&lt;10000), 0.1, IF(C451&gt;=10000, 0.2, 0)))</f>
        <v>2322.2000000000003</v>
      </c>
    </row>
    <row r="452" spans="1:4" x14ac:dyDescent="0.25">
      <c r="A452" s="2" t="s">
        <v>8</v>
      </c>
      <c r="B452" s="4">
        <v>121</v>
      </c>
      <c r="C452">
        <f t="shared" ref="C452:C515" si="15">IF(A451=A452, C451+B452, B452)</f>
        <v>11732</v>
      </c>
      <c r="D452">
        <f t="shared" si="14"/>
        <v>2346.4</v>
      </c>
    </row>
    <row r="453" spans="1:4" x14ac:dyDescent="0.25">
      <c r="A453" s="2" t="s">
        <v>8</v>
      </c>
      <c r="B453" s="4">
        <v>338</v>
      </c>
      <c r="C453">
        <f t="shared" si="15"/>
        <v>12070</v>
      </c>
      <c r="D453">
        <f t="shared" si="14"/>
        <v>2414</v>
      </c>
    </row>
    <row r="454" spans="1:4" x14ac:dyDescent="0.25">
      <c r="A454" s="2" t="s">
        <v>8</v>
      </c>
      <c r="B454" s="4">
        <v>469</v>
      </c>
      <c r="C454">
        <f t="shared" si="15"/>
        <v>12539</v>
      </c>
      <c r="D454">
        <f t="shared" si="14"/>
        <v>2507.8000000000002</v>
      </c>
    </row>
    <row r="455" spans="1:4" x14ac:dyDescent="0.25">
      <c r="A455" s="2" t="s">
        <v>8</v>
      </c>
      <c r="B455" s="4">
        <v>390</v>
      </c>
      <c r="C455">
        <f t="shared" si="15"/>
        <v>12929</v>
      </c>
      <c r="D455">
        <f t="shared" si="14"/>
        <v>2585.8000000000002</v>
      </c>
    </row>
    <row r="456" spans="1:4" x14ac:dyDescent="0.25">
      <c r="A456" s="2" t="s">
        <v>8</v>
      </c>
      <c r="B456" s="4">
        <v>110</v>
      </c>
      <c r="C456">
        <f t="shared" si="15"/>
        <v>13039</v>
      </c>
      <c r="D456">
        <f t="shared" si="14"/>
        <v>2607.8000000000002</v>
      </c>
    </row>
    <row r="457" spans="1:4" x14ac:dyDescent="0.25">
      <c r="A457" s="2" t="s">
        <v>8</v>
      </c>
      <c r="B457" s="4">
        <v>319</v>
      </c>
      <c r="C457">
        <f t="shared" si="15"/>
        <v>13358</v>
      </c>
      <c r="D457">
        <f t="shared" si="14"/>
        <v>2671.6000000000004</v>
      </c>
    </row>
    <row r="458" spans="1:4" x14ac:dyDescent="0.25">
      <c r="A458" s="2" t="s">
        <v>8</v>
      </c>
      <c r="B458" s="4">
        <v>298</v>
      </c>
      <c r="C458">
        <f t="shared" si="15"/>
        <v>13656</v>
      </c>
      <c r="D458">
        <f t="shared" si="14"/>
        <v>2731.2000000000003</v>
      </c>
    </row>
    <row r="459" spans="1:4" x14ac:dyDescent="0.25">
      <c r="A459" s="2" t="s">
        <v>8</v>
      </c>
      <c r="B459" s="4">
        <v>332</v>
      </c>
      <c r="C459">
        <f t="shared" si="15"/>
        <v>13988</v>
      </c>
      <c r="D459">
        <f t="shared" si="14"/>
        <v>2797.6000000000004</v>
      </c>
    </row>
    <row r="460" spans="1:4" x14ac:dyDescent="0.25">
      <c r="A460" s="2" t="s">
        <v>8</v>
      </c>
      <c r="B460" s="4">
        <v>399</v>
      </c>
      <c r="C460">
        <f t="shared" si="15"/>
        <v>14387</v>
      </c>
      <c r="D460">
        <f t="shared" si="14"/>
        <v>2877.4</v>
      </c>
    </row>
    <row r="461" spans="1:4" x14ac:dyDescent="0.25">
      <c r="A461" s="2" t="s">
        <v>8</v>
      </c>
      <c r="B461" s="4">
        <v>444</v>
      </c>
      <c r="C461">
        <f t="shared" si="15"/>
        <v>14831</v>
      </c>
      <c r="D461">
        <f t="shared" si="14"/>
        <v>2966.2000000000003</v>
      </c>
    </row>
    <row r="462" spans="1:4" x14ac:dyDescent="0.25">
      <c r="A462" s="2" t="s">
        <v>8</v>
      </c>
      <c r="B462" s="4">
        <v>274</v>
      </c>
      <c r="C462">
        <f t="shared" si="15"/>
        <v>15105</v>
      </c>
      <c r="D462">
        <f t="shared" si="14"/>
        <v>3021</v>
      </c>
    </row>
    <row r="463" spans="1:4" x14ac:dyDescent="0.25">
      <c r="A463" s="2" t="s">
        <v>8</v>
      </c>
      <c r="B463" s="4">
        <v>393</v>
      </c>
      <c r="C463">
        <f t="shared" si="15"/>
        <v>15498</v>
      </c>
      <c r="D463">
        <f t="shared" si="14"/>
        <v>3099.6000000000004</v>
      </c>
    </row>
    <row r="464" spans="1:4" x14ac:dyDescent="0.25">
      <c r="A464" s="2" t="s">
        <v>8</v>
      </c>
      <c r="B464" s="4">
        <v>395</v>
      </c>
      <c r="C464">
        <f t="shared" si="15"/>
        <v>15893</v>
      </c>
      <c r="D464">
        <f t="shared" si="14"/>
        <v>3178.6000000000004</v>
      </c>
    </row>
    <row r="465" spans="1:4" x14ac:dyDescent="0.25">
      <c r="A465" s="2" t="s">
        <v>8</v>
      </c>
      <c r="B465" s="4">
        <v>155</v>
      </c>
      <c r="C465">
        <f t="shared" si="15"/>
        <v>16048</v>
      </c>
      <c r="D465">
        <f t="shared" si="14"/>
        <v>3209.6000000000004</v>
      </c>
    </row>
    <row r="466" spans="1:4" x14ac:dyDescent="0.25">
      <c r="A466" s="2" t="s">
        <v>8</v>
      </c>
      <c r="B466" s="4">
        <v>116</v>
      </c>
      <c r="C466">
        <f t="shared" si="15"/>
        <v>16164</v>
      </c>
      <c r="D466">
        <f t="shared" si="14"/>
        <v>3232.8</v>
      </c>
    </row>
    <row r="467" spans="1:4" x14ac:dyDescent="0.25">
      <c r="A467" s="2" t="s">
        <v>8</v>
      </c>
      <c r="B467" s="4">
        <v>162</v>
      </c>
      <c r="C467">
        <f t="shared" si="15"/>
        <v>16326</v>
      </c>
      <c r="D467">
        <f t="shared" si="14"/>
        <v>3265.2000000000003</v>
      </c>
    </row>
    <row r="468" spans="1:4" x14ac:dyDescent="0.25">
      <c r="A468" s="2" t="s">
        <v>8</v>
      </c>
      <c r="B468" s="4">
        <v>150</v>
      </c>
      <c r="C468">
        <f t="shared" si="15"/>
        <v>16476</v>
      </c>
      <c r="D468">
        <f t="shared" si="14"/>
        <v>3295.2000000000003</v>
      </c>
    </row>
    <row r="469" spans="1:4" x14ac:dyDescent="0.25">
      <c r="A469" s="2" t="s">
        <v>8</v>
      </c>
      <c r="B469" s="4">
        <v>214</v>
      </c>
      <c r="C469">
        <f t="shared" si="15"/>
        <v>16690</v>
      </c>
      <c r="D469">
        <f t="shared" si="14"/>
        <v>3338</v>
      </c>
    </row>
    <row r="470" spans="1:4" x14ac:dyDescent="0.25">
      <c r="A470" s="2" t="s">
        <v>8</v>
      </c>
      <c r="B470" s="4">
        <v>331</v>
      </c>
      <c r="C470">
        <f t="shared" si="15"/>
        <v>17021</v>
      </c>
      <c r="D470">
        <f t="shared" si="14"/>
        <v>3404.2000000000003</v>
      </c>
    </row>
    <row r="471" spans="1:4" x14ac:dyDescent="0.25">
      <c r="A471" s="2" t="s">
        <v>8</v>
      </c>
      <c r="B471" s="4">
        <v>406</v>
      </c>
      <c r="C471">
        <f t="shared" si="15"/>
        <v>17427</v>
      </c>
      <c r="D471">
        <f t="shared" si="14"/>
        <v>3485.4</v>
      </c>
    </row>
    <row r="472" spans="1:4" x14ac:dyDescent="0.25">
      <c r="A472" s="2" t="s">
        <v>8</v>
      </c>
      <c r="B472" s="4">
        <v>276</v>
      </c>
      <c r="C472">
        <f t="shared" si="15"/>
        <v>17703</v>
      </c>
      <c r="D472">
        <f t="shared" si="14"/>
        <v>3540.6000000000004</v>
      </c>
    </row>
    <row r="473" spans="1:4" x14ac:dyDescent="0.25">
      <c r="A473" s="2" t="s">
        <v>8</v>
      </c>
      <c r="B473" s="4">
        <v>330</v>
      </c>
      <c r="C473">
        <f t="shared" si="15"/>
        <v>18033</v>
      </c>
      <c r="D473">
        <f t="shared" si="14"/>
        <v>3606.6000000000004</v>
      </c>
    </row>
    <row r="474" spans="1:4" x14ac:dyDescent="0.25">
      <c r="A474" s="2" t="s">
        <v>8</v>
      </c>
      <c r="B474" s="4">
        <v>199</v>
      </c>
      <c r="C474">
        <f t="shared" si="15"/>
        <v>18232</v>
      </c>
      <c r="D474">
        <f t="shared" si="14"/>
        <v>3646.4</v>
      </c>
    </row>
    <row r="475" spans="1:4" x14ac:dyDescent="0.25">
      <c r="A475" s="2" t="s">
        <v>8</v>
      </c>
      <c r="B475" s="4">
        <v>400</v>
      </c>
      <c r="C475">
        <f t="shared" si="15"/>
        <v>18632</v>
      </c>
      <c r="D475">
        <f t="shared" si="14"/>
        <v>3726.4</v>
      </c>
    </row>
    <row r="476" spans="1:4" x14ac:dyDescent="0.25">
      <c r="A476" s="2" t="s">
        <v>8</v>
      </c>
      <c r="B476" s="4">
        <v>155</v>
      </c>
      <c r="C476">
        <f t="shared" si="15"/>
        <v>18787</v>
      </c>
      <c r="D476">
        <f t="shared" si="14"/>
        <v>3757.4</v>
      </c>
    </row>
    <row r="477" spans="1:4" x14ac:dyDescent="0.25">
      <c r="A477" s="2" t="s">
        <v>8</v>
      </c>
      <c r="B477" s="4">
        <v>462</v>
      </c>
      <c r="C477">
        <f t="shared" si="15"/>
        <v>19249</v>
      </c>
      <c r="D477">
        <f t="shared" si="14"/>
        <v>3849.8</v>
      </c>
    </row>
    <row r="478" spans="1:4" x14ac:dyDescent="0.25">
      <c r="A478" s="2" t="s">
        <v>8</v>
      </c>
      <c r="B478" s="4">
        <v>310</v>
      </c>
      <c r="C478">
        <f t="shared" si="15"/>
        <v>19559</v>
      </c>
      <c r="D478">
        <f t="shared" si="14"/>
        <v>3911.8</v>
      </c>
    </row>
    <row r="479" spans="1:4" x14ac:dyDescent="0.25">
      <c r="A479" s="2" t="s">
        <v>8</v>
      </c>
      <c r="B479" s="4">
        <v>309</v>
      </c>
      <c r="C479">
        <f t="shared" si="15"/>
        <v>19868</v>
      </c>
      <c r="D479">
        <f t="shared" si="14"/>
        <v>3973.6000000000004</v>
      </c>
    </row>
    <row r="480" spans="1:4" x14ac:dyDescent="0.25">
      <c r="A480" s="2" t="s">
        <v>8</v>
      </c>
      <c r="B480" s="4">
        <v>280</v>
      </c>
      <c r="C480">
        <f t="shared" si="15"/>
        <v>20148</v>
      </c>
      <c r="D480">
        <f t="shared" si="14"/>
        <v>4029.6000000000004</v>
      </c>
    </row>
    <row r="481" spans="1:4" x14ac:dyDescent="0.25">
      <c r="A481" s="2" t="s">
        <v>8</v>
      </c>
      <c r="B481" s="4">
        <v>482</v>
      </c>
      <c r="C481">
        <f t="shared" si="15"/>
        <v>20630</v>
      </c>
      <c r="D481">
        <f t="shared" si="14"/>
        <v>4126</v>
      </c>
    </row>
    <row r="482" spans="1:4" x14ac:dyDescent="0.25">
      <c r="A482" s="2" t="s">
        <v>8</v>
      </c>
      <c r="B482" s="4">
        <v>400</v>
      </c>
      <c r="C482">
        <f t="shared" si="15"/>
        <v>21030</v>
      </c>
      <c r="D482">
        <f t="shared" si="14"/>
        <v>4206</v>
      </c>
    </row>
    <row r="483" spans="1:4" x14ac:dyDescent="0.25">
      <c r="A483" s="2" t="s">
        <v>8</v>
      </c>
      <c r="B483" s="4">
        <v>218</v>
      </c>
      <c r="C483">
        <f t="shared" si="15"/>
        <v>21248</v>
      </c>
      <c r="D483">
        <f t="shared" si="14"/>
        <v>4249.6000000000004</v>
      </c>
    </row>
    <row r="484" spans="1:4" x14ac:dyDescent="0.25">
      <c r="A484" s="2" t="s">
        <v>8</v>
      </c>
      <c r="B484" s="4">
        <v>226</v>
      </c>
      <c r="C484">
        <f t="shared" si="15"/>
        <v>21474</v>
      </c>
      <c r="D484">
        <f t="shared" si="14"/>
        <v>4294.8</v>
      </c>
    </row>
    <row r="485" spans="1:4" x14ac:dyDescent="0.25">
      <c r="A485" s="2" t="s">
        <v>8</v>
      </c>
      <c r="B485" s="4">
        <v>108</v>
      </c>
      <c r="C485">
        <f t="shared" si="15"/>
        <v>21582</v>
      </c>
      <c r="D485">
        <f t="shared" si="14"/>
        <v>4316.4000000000005</v>
      </c>
    </row>
    <row r="486" spans="1:4" x14ac:dyDescent="0.25">
      <c r="A486" s="2" t="s">
        <v>8</v>
      </c>
      <c r="B486" s="4">
        <v>338</v>
      </c>
      <c r="C486">
        <f t="shared" si="15"/>
        <v>21920</v>
      </c>
      <c r="D486">
        <f t="shared" si="14"/>
        <v>4384</v>
      </c>
    </row>
    <row r="487" spans="1:4" x14ac:dyDescent="0.25">
      <c r="A487" s="2" t="s">
        <v>8</v>
      </c>
      <c r="B487" s="4">
        <v>174</v>
      </c>
      <c r="C487">
        <f t="shared" si="15"/>
        <v>22094</v>
      </c>
      <c r="D487">
        <f t="shared" si="14"/>
        <v>4418.8</v>
      </c>
    </row>
    <row r="488" spans="1:4" x14ac:dyDescent="0.25">
      <c r="A488" s="2" t="s">
        <v>8</v>
      </c>
      <c r="B488" s="4">
        <v>296</v>
      </c>
      <c r="C488">
        <f t="shared" si="15"/>
        <v>22390</v>
      </c>
      <c r="D488">
        <f t="shared" si="14"/>
        <v>4478</v>
      </c>
    </row>
    <row r="489" spans="1:4" x14ac:dyDescent="0.25">
      <c r="A489" s="2" t="s">
        <v>8</v>
      </c>
      <c r="B489" s="4">
        <v>240</v>
      </c>
      <c r="C489">
        <f t="shared" si="15"/>
        <v>22630</v>
      </c>
      <c r="D489">
        <f t="shared" si="14"/>
        <v>4526</v>
      </c>
    </row>
    <row r="490" spans="1:4" x14ac:dyDescent="0.25">
      <c r="A490" s="2" t="s">
        <v>8</v>
      </c>
      <c r="B490" s="4">
        <v>267</v>
      </c>
      <c r="C490">
        <f t="shared" si="15"/>
        <v>22897</v>
      </c>
      <c r="D490">
        <f t="shared" si="14"/>
        <v>4579.4000000000005</v>
      </c>
    </row>
    <row r="491" spans="1:4" x14ac:dyDescent="0.25">
      <c r="A491" s="2" t="s">
        <v>8</v>
      </c>
      <c r="B491" s="4">
        <v>455</v>
      </c>
      <c r="C491">
        <f t="shared" si="15"/>
        <v>23352</v>
      </c>
      <c r="D491">
        <f t="shared" si="14"/>
        <v>4670.4000000000005</v>
      </c>
    </row>
    <row r="492" spans="1:4" x14ac:dyDescent="0.25">
      <c r="A492" s="2" t="s">
        <v>8</v>
      </c>
      <c r="B492" s="4">
        <v>485</v>
      </c>
      <c r="C492">
        <f t="shared" si="15"/>
        <v>23837</v>
      </c>
      <c r="D492">
        <f t="shared" si="14"/>
        <v>4767.4000000000005</v>
      </c>
    </row>
    <row r="493" spans="1:4" x14ac:dyDescent="0.25">
      <c r="A493" s="2" t="s">
        <v>8</v>
      </c>
      <c r="B493" s="4">
        <v>385</v>
      </c>
      <c r="C493">
        <f t="shared" si="15"/>
        <v>24222</v>
      </c>
      <c r="D493">
        <f t="shared" si="14"/>
        <v>4844.4000000000005</v>
      </c>
    </row>
    <row r="494" spans="1:4" x14ac:dyDescent="0.25">
      <c r="A494" s="2" t="s">
        <v>8</v>
      </c>
      <c r="B494" s="4">
        <v>142</v>
      </c>
      <c r="C494">
        <f t="shared" si="15"/>
        <v>24364</v>
      </c>
      <c r="D494">
        <f t="shared" si="14"/>
        <v>4872.8</v>
      </c>
    </row>
    <row r="495" spans="1:4" x14ac:dyDescent="0.25">
      <c r="A495" s="2" t="s">
        <v>8</v>
      </c>
      <c r="B495" s="4">
        <v>136</v>
      </c>
      <c r="C495">
        <f t="shared" si="15"/>
        <v>24500</v>
      </c>
      <c r="D495">
        <f t="shared" si="14"/>
        <v>4900</v>
      </c>
    </row>
    <row r="496" spans="1:4" x14ac:dyDescent="0.25">
      <c r="A496" s="2" t="s">
        <v>8</v>
      </c>
      <c r="B496" s="4">
        <v>131</v>
      </c>
      <c r="C496">
        <f t="shared" si="15"/>
        <v>24631</v>
      </c>
      <c r="D496">
        <f t="shared" si="14"/>
        <v>4926.2000000000007</v>
      </c>
    </row>
    <row r="497" spans="1:4" x14ac:dyDescent="0.25">
      <c r="A497" s="2" t="s">
        <v>8</v>
      </c>
      <c r="B497" s="4">
        <v>157</v>
      </c>
      <c r="C497">
        <f t="shared" si="15"/>
        <v>24788</v>
      </c>
      <c r="D497">
        <f t="shared" si="14"/>
        <v>4957.6000000000004</v>
      </c>
    </row>
    <row r="498" spans="1:4" x14ac:dyDescent="0.25">
      <c r="A498" s="2" t="s">
        <v>8</v>
      </c>
      <c r="B498" s="4">
        <v>496</v>
      </c>
      <c r="C498">
        <f t="shared" si="15"/>
        <v>25284</v>
      </c>
      <c r="D498">
        <f t="shared" si="14"/>
        <v>5056.8</v>
      </c>
    </row>
    <row r="499" spans="1:4" x14ac:dyDescent="0.25">
      <c r="A499" s="2" t="s">
        <v>8</v>
      </c>
      <c r="B499" s="4">
        <v>441</v>
      </c>
      <c r="C499">
        <f t="shared" si="15"/>
        <v>25725</v>
      </c>
      <c r="D499">
        <f t="shared" si="14"/>
        <v>5145</v>
      </c>
    </row>
    <row r="500" spans="1:4" x14ac:dyDescent="0.25">
      <c r="A500" s="2" t="s">
        <v>8</v>
      </c>
      <c r="B500" s="4">
        <v>386</v>
      </c>
      <c r="C500">
        <f t="shared" si="15"/>
        <v>26111</v>
      </c>
      <c r="D500">
        <f t="shared" si="14"/>
        <v>5222.2000000000007</v>
      </c>
    </row>
    <row r="501" spans="1:4" x14ac:dyDescent="0.25">
      <c r="A501" s="2" t="s">
        <v>8</v>
      </c>
      <c r="B501" s="4">
        <v>304</v>
      </c>
      <c r="C501">
        <f t="shared" si="15"/>
        <v>26415</v>
      </c>
      <c r="D501">
        <f t="shared" si="14"/>
        <v>5283</v>
      </c>
    </row>
    <row r="502" spans="1:4" x14ac:dyDescent="0.25">
      <c r="A502" s="2" t="s">
        <v>8</v>
      </c>
      <c r="B502" s="4">
        <v>381</v>
      </c>
      <c r="C502">
        <f t="shared" si="15"/>
        <v>26796</v>
      </c>
      <c r="D502">
        <f t="shared" si="14"/>
        <v>5359.2000000000007</v>
      </c>
    </row>
    <row r="503" spans="1:4" x14ac:dyDescent="0.25">
      <c r="A503" s="2" t="s">
        <v>8</v>
      </c>
      <c r="B503" s="4">
        <v>117</v>
      </c>
      <c r="C503">
        <f t="shared" si="15"/>
        <v>26913</v>
      </c>
      <c r="D503">
        <f t="shared" si="14"/>
        <v>5382.6</v>
      </c>
    </row>
    <row r="504" spans="1:4" x14ac:dyDescent="0.25">
      <c r="A504" s="2" t="s">
        <v>8</v>
      </c>
      <c r="B504" s="4">
        <v>129</v>
      </c>
      <c r="C504">
        <f t="shared" si="15"/>
        <v>27042</v>
      </c>
      <c r="D504">
        <f t="shared" si="14"/>
        <v>5408.4000000000005</v>
      </c>
    </row>
    <row r="505" spans="1:4" x14ac:dyDescent="0.25">
      <c r="A505" s="2" t="s">
        <v>8</v>
      </c>
      <c r="B505" s="4">
        <v>463</v>
      </c>
      <c r="C505">
        <f t="shared" si="15"/>
        <v>27505</v>
      </c>
      <c r="D505">
        <f t="shared" si="14"/>
        <v>5501</v>
      </c>
    </row>
    <row r="506" spans="1:4" x14ac:dyDescent="0.25">
      <c r="A506" s="2" t="s">
        <v>218</v>
      </c>
      <c r="B506" s="4">
        <v>9</v>
      </c>
      <c r="C506">
        <f t="shared" si="15"/>
        <v>9</v>
      </c>
      <c r="D506">
        <f t="shared" si="14"/>
        <v>0</v>
      </c>
    </row>
    <row r="507" spans="1:4" x14ac:dyDescent="0.25">
      <c r="A507" s="2" t="s">
        <v>237</v>
      </c>
      <c r="B507" s="4">
        <v>20</v>
      </c>
      <c r="C507">
        <f t="shared" si="15"/>
        <v>20</v>
      </c>
      <c r="D507">
        <f t="shared" si="14"/>
        <v>0</v>
      </c>
    </row>
    <row r="508" spans="1:4" x14ac:dyDescent="0.25">
      <c r="A508" s="2" t="s">
        <v>174</v>
      </c>
      <c r="B508" s="4">
        <v>122</v>
      </c>
      <c r="C508">
        <f t="shared" si="15"/>
        <v>122</v>
      </c>
      <c r="D508">
        <f t="shared" si="14"/>
        <v>6.1000000000000005</v>
      </c>
    </row>
    <row r="509" spans="1:4" x14ac:dyDescent="0.25">
      <c r="A509" s="2" t="s">
        <v>174</v>
      </c>
      <c r="B509" s="4">
        <v>179</v>
      </c>
      <c r="C509">
        <f t="shared" si="15"/>
        <v>301</v>
      </c>
      <c r="D509">
        <f t="shared" si="14"/>
        <v>15.05</v>
      </c>
    </row>
    <row r="510" spans="1:4" x14ac:dyDescent="0.25">
      <c r="A510" s="2" t="s">
        <v>174</v>
      </c>
      <c r="B510" s="4">
        <v>104</v>
      </c>
      <c r="C510">
        <f t="shared" si="15"/>
        <v>405</v>
      </c>
      <c r="D510">
        <f t="shared" si="14"/>
        <v>20.25</v>
      </c>
    </row>
    <row r="511" spans="1:4" x14ac:dyDescent="0.25">
      <c r="A511" s="2" t="s">
        <v>174</v>
      </c>
      <c r="B511" s="4">
        <v>86</v>
      </c>
      <c r="C511">
        <f t="shared" si="15"/>
        <v>491</v>
      </c>
      <c r="D511">
        <f t="shared" si="14"/>
        <v>24.55</v>
      </c>
    </row>
    <row r="512" spans="1:4" x14ac:dyDescent="0.25">
      <c r="A512" s="2" t="s">
        <v>174</v>
      </c>
      <c r="B512" s="4">
        <v>150</v>
      </c>
      <c r="C512">
        <f t="shared" si="15"/>
        <v>641</v>
      </c>
      <c r="D512">
        <f t="shared" si="14"/>
        <v>32.050000000000004</v>
      </c>
    </row>
    <row r="513" spans="1:4" x14ac:dyDescent="0.25">
      <c r="A513" s="2" t="s">
        <v>19</v>
      </c>
      <c r="B513" s="4">
        <v>99</v>
      </c>
      <c r="C513">
        <f t="shared" si="15"/>
        <v>99</v>
      </c>
      <c r="D513">
        <f t="shared" si="14"/>
        <v>0</v>
      </c>
    </row>
    <row r="514" spans="1:4" x14ac:dyDescent="0.25">
      <c r="A514" s="2" t="s">
        <v>19</v>
      </c>
      <c r="B514" s="4">
        <v>20</v>
      </c>
      <c r="C514">
        <f t="shared" si="15"/>
        <v>119</v>
      </c>
      <c r="D514">
        <f t="shared" si="14"/>
        <v>5.95</v>
      </c>
    </row>
    <row r="515" spans="1:4" x14ac:dyDescent="0.25">
      <c r="A515" s="2" t="s">
        <v>19</v>
      </c>
      <c r="B515" s="4">
        <v>54</v>
      </c>
      <c r="C515">
        <f t="shared" si="15"/>
        <v>173</v>
      </c>
      <c r="D515">
        <f t="shared" ref="D515:D578" si="16">C515*IF(AND(C515&gt;=100, C515&lt;1000), 0.05, IF(AND(C515&gt;=1000, C515&lt;10000), 0.1, IF(C515&gt;=10000, 0.2, 0)))</f>
        <v>8.65</v>
      </c>
    </row>
    <row r="516" spans="1:4" x14ac:dyDescent="0.25">
      <c r="A516" s="2" t="s">
        <v>19</v>
      </c>
      <c r="B516" s="4">
        <v>177</v>
      </c>
      <c r="C516">
        <f t="shared" ref="C516:C579" si="17">IF(A515=A516, C515+B516, B516)</f>
        <v>350</v>
      </c>
      <c r="D516">
        <f t="shared" si="16"/>
        <v>17.5</v>
      </c>
    </row>
    <row r="517" spans="1:4" x14ac:dyDescent="0.25">
      <c r="A517" s="2" t="s">
        <v>19</v>
      </c>
      <c r="B517" s="4">
        <v>81</v>
      </c>
      <c r="C517">
        <f t="shared" si="17"/>
        <v>431</v>
      </c>
      <c r="D517">
        <f t="shared" si="16"/>
        <v>21.55</v>
      </c>
    </row>
    <row r="518" spans="1:4" x14ac:dyDescent="0.25">
      <c r="A518" s="2" t="s">
        <v>19</v>
      </c>
      <c r="B518" s="4">
        <v>103</v>
      </c>
      <c r="C518">
        <f t="shared" si="17"/>
        <v>534</v>
      </c>
      <c r="D518">
        <f t="shared" si="16"/>
        <v>26.700000000000003</v>
      </c>
    </row>
    <row r="519" spans="1:4" x14ac:dyDescent="0.25">
      <c r="A519" s="2" t="s">
        <v>19</v>
      </c>
      <c r="B519" s="4">
        <v>60</v>
      </c>
      <c r="C519">
        <f t="shared" si="17"/>
        <v>594</v>
      </c>
      <c r="D519">
        <f t="shared" si="16"/>
        <v>29.700000000000003</v>
      </c>
    </row>
    <row r="520" spans="1:4" x14ac:dyDescent="0.25">
      <c r="A520" s="2" t="s">
        <v>19</v>
      </c>
      <c r="B520" s="4">
        <v>163</v>
      </c>
      <c r="C520">
        <f t="shared" si="17"/>
        <v>757</v>
      </c>
      <c r="D520">
        <f t="shared" si="16"/>
        <v>37.85</v>
      </c>
    </row>
    <row r="521" spans="1:4" x14ac:dyDescent="0.25">
      <c r="A521" s="2" t="s">
        <v>19</v>
      </c>
      <c r="B521" s="4">
        <v>192</v>
      </c>
      <c r="C521">
        <f t="shared" si="17"/>
        <v>949</v>
      </c>
      <c r="D521">
        <f t="shared" si="16"/>
        <v>47.45</v>
      </c>
    </row>
    <row r="522" spans="1:4" x14ac:dyDescent="0.25">
      <c r="A522" s="2" t="s">
        <v>19</v>
      </c>
      <c r="B522" s="4">
        <v>123</v>
      </c>
      <c r="C522">
        <f t="shared" si="17"/>
        <v>1072</v>
      </c>
      <c r="D522">
        <f t="shared" si="16"/>
        <v>107.2</v>
      </c>
    </row>
    <row r="523" spans="1:4" x14ac:dyDescent="0.25">
      <c r="A523" s="2" t="s">
        <v>19</v>
      </c>
      <c r="B523" s="4">
        <v>78</v>
      </c>
      <c r="C523">
        <f t="shared" si="17"/>
        <v>1150</v>
      </c>
      <c r="D523">
        <f t="shared" si="16"/>
        <v>115</v>
      </c>
    </row>
    <row r="524" spans="1:4" x14ac:dyDescent="0.25">
      <c r="A524" s="2" t="s">
        <v>19</v>
      </c>
      <c r="B524" s="4">
        <v>86</v>
      </c>
      <c r="C524">
        <f t="shared" si="17"/>
        <v>1236</v>
      </c>
      <c r="D524">
        <f t="shared" si="16"/>
        <v>123.60000000000001</v>
      </c>
    </row>
    <row r="525" spans="1:4" x14ac:dyDescent="0.25">
      <c r="A525" s="2" t="s">
        <v>19</v>
      </c>
      <c r="B525" s="4">
        <v>157</v>
      </c>
      <c r="C525">
        <f t="shared" si="17"/>
        <v>1393</v>
      </c>
      <c r="D525">
        <f t="shared" si="16"/>
        <v>139.30000000000001</v>
      </c>
    </row>
    <row r="526" spans="1:4" x14ac:dyDescent="0.25">
      <c r="A526" s="2" t="s">
        <v>19</v>
      </c>
      <c r="B526" s="4">
        <v>114</v>
      </c>
      <c r="C526">
        <f t="shared" si="17"/>
        <v>1507</v>
      </c>
      <c r="D526">
        <f t="shared" si="16"/>
        <v>150.70000000000002</v>
      </c>
    </row>
    <row r="527" spans="1:4" x14ac:dyDescent="0.25">
      <c r="A527" s="2" t="s">
        <v>19</v>
      </c>
      <c r="B527" s="4">
        <v>159</v>
      </c>
      <c r="C527">
        <f t="shared" si="17"/>
        <v>1666</v>
      </c>
      <c r="D527">
        <f t="shared" si="16"/>
        <v>166.60000000000002</v>
      </c>
    </row>
    <row r="528" spans="1:4" x14ac:dyDescent="0.25">
      <c r="A528" s="2" t="s">
        <v>19</v>
      </c>
      <c r="B528" s="4">
        <v>165</v>
      </c>
      <c r="C528">
        <f t="shared" si="17"/>
        <v>1831</v>
      </c>
      <c r="D528">
        <f t="shared" si="16"/>
        <v>183.10000000000002</v>
      </c>
    </row>
    <row r="529" spans="1:4" x14ac:dyDescent="0.25">
      <c r="A529" s="2" t="s">
        <v>19</v>
      </c>
      <c r="B529" s="4">
        <v>20</v>
      </c>
      <c r="C529">
        <f t="shared" si="17"/>
        <v>1851</v>
      </c>
      <c r="D529">
        <f t="shared" si="16"/>
        <v>185.10000000000002</v>
      </c>
    </row>
    <row r="530" spans="1:4" x14ac:dyDescent="0.25">
      <c r="A530" s="2" t="s">
        <v>19</v>
      </c>
      <c r="B530" s="4">
        <v>100</v>
      </c>
      <c r="C530">
        <f t="shared" si="17"/>
        <v>1951</v>
      </c>
      <c r="D530">
        <f t="shared" si="16"/>
        <v>195.10000000000002</v>
      </c>
    </row>
    <row r="531" spans="1:4" x14ac:dyDescent="0.25">
      <c r="A531" s="2" t="s">
        <v>19</v>
      </c>
      <c r="B531" s="4">
        <v>190</v>
      </c>
      <c r="C531">
        <f t="shared" si="17"/>
        <v>2141</v>
      </c>
      <c r="D531">
        <f t="shared" si="16"/>
        <v>214.10000000000002</v>
      </c>
    </row>
    <row r="532" spans="1:4" x14ac:dyDescent="0.25">
      <c r="A532" s="2" t="s">
        <v>19</v>
      </c>
      <c r="B532" s="4">
        <v>152</v>
      </c>
      <c r="C532">
        <f t="shared" si="17"/>
        <v>2293</v>
      </c>
      <c r="D532">
        <f t="shared" si="16"/>
        <v>229.3</v>
      </c>
    </row>
    <row r="533" spans="1:4" x14ac:dyDescent="0.25">
      <c r="A533" s="2" t="s">
        <v>19</v>
      </c>
      <c r="B533" s="4">
        <v>77</v>
      </c>
      <c r="C533">
        <f t="shared" si="17"/>
        <v>2370</v>
      </c>
      <c r="D533">
        <f t="shared" si="16"/>
        <v>237</v>
      </c>
    </row>
    <row r="534" spans="1:4" x14ac:dyDescent="0.25">
      <c r="A534" s="2" t="s">
        <v>19</v>
      </c>
      <c r="B534" s="4">
        <v>75</v>
      </c>
      <c r="C534">
        <f t="shared" si="17"/>
        <v>2445</v>
      </c>
      <c r="D534">
        <f t="shared" si="16"/>
        <v>244.5</v>
      </c>
    </row>
    <row r="535" spans="1:4" x14ac:dyDescent="0.25">
      <c r="A535" s="2" t="s">
        <v>19</v>
      </c>
      <c r="B535" s="4">
        <v>107</v>
      </c>
      <c r="C535">
        <f t="shared" si="17"/>
        <v>2552</v>
      </c>
      <c r="D535">
        <f t="shared" si="16"/>
        <v>255.20000000000002</v>
      </c>
    </row>
    <row r="536" spans="1:4" x14ac:dyDescent="0.25">
      <c r="A536" s="2" t="s">
        <v>19</v>
      </c>
      <c r="B536" s="4">
        <v>93</v>
      </c>
      <c r="C536">
        <f t="shared" si="17"/>
        <v>2645</v>
      </c>
      <c r="D536">
        <f t="shared" si="16"/>
        <v>264.5</v>
      </c>
    </row>
    <row r="537" spans="1:4" x14ac:dyDescent="0.25">
      <c r="A537" s="2" t="s">
        <v>19</v>
      </c>
      <c r="B537" s="4">
        <v>90</v>
      </c>
      <c r="C537">
        <f t="shared" si="17"/>
        <v>2735</v>
      </c>
      <c r="D537">
        <f t="shared" si="16"/>
        <v>273.5</v>
      </c>
    </row>
    <row r="538" spans="1:4" x14ac:dyDescent="0.25">
      <c r="A538" s="2" t="s">
        <v>19</v>
      </c>
      <c r="B538" s="4">
        <v>75</v>
      </c>
      <c r="C538">
        <f t="shared" si="17"/>
        <v>2810</v>
      </c>
      <c r="D538">
        <f t="shared" si="16"/>
        <v>281</v>
      </c>
    </row>
    <row r="539" spans="1:4" x14ac:dyDescent="0.25">
      <c r="A539" s="2" t="s">
        <v>19</v>
      </c>
      <c r="B539" s="4">
        <v>40</v>
      </c>
      <c r="C539">
        <f t="shared" si="17"/>
        <v>2850</v>
      </c>
      <c r="D539">
        <f t="shared" si="16"/>
        <v>285</v>
      </c>
    </row>
    <row r="540" spans="1:4" x14ac:dyDescent="0.25">
      <c r="A540" s="2" t="s">
        <v>19</v>
      </c>
      <c r="B540" s="4">
        <v>58</v>
      </c>
      <c r="C540">
        <f t="shared" si="17"/>
        <v>2908</v>
      </c>
      <c r="D540">
        <f t="shared" si="16"/>
        <v>290.8</v>
      </c>
    </row>
    <row r="541" spans="1:4" x14ac:dyDescent="0.25">
      <c r="A541" s="2" t="s">
        <v>19</v>
      </c>
      <c r="B541" s="4">
        <v>66</v>
      </c>
      <c r="C541">
        <f t="shared" si="17"/>
        <v>2974</v>
      </c>
      <c r="D541">
        <f t="shared" si="16"/>
        <v>297.40000000000003</v>
      </c>
    </row>
    <row r="542" spans="1:4" x14ac:dyDescent="0.25">
      <c r="A542" s="2" t="s">
        <v>19</v>
      </c>
      <c r="B542" s="4">
        <v>154</v>
      </c>
      <c r="C542">
        <f t="shared" si="17"/>
        <v>3128</v>
      </c>
      <c r="D542">
        <f t="shared" si="16"/>
        <v>312.8</v>
      </c>
    </row>
    <row r="543" spans="1:4" x14ac:dyDescent="0.25">
      <c r="A543" s="2" t="s">
        <v>19</v>
      </c>
      <c r="B543" s="4">
        <v>48</v>
      </c>
      <c r="C543">
        <f t="shared" si="17"/>
        <v>3176</v>
      </c>
      <c r="D543">
        <f t="shared" si="16"/>
        <v>317.60000000000002</v>
      </c>
    </row>
    <row r="544" spans="1:4" x14ac:dyDescent="0.25">
      <c r="A544" s="2" t="s">
        <v>19</v>
      </c>
      <c r="B544" s="4">
        <v>89</v>
      </c>
      <c r="C544">
        <f t="shared" si="17"/>
        <v>3265</v>
      </c>
      <c r="D544">
        <f t="shared" si="16"/>
        <v>326.5</v>
      </c>
    </row>
    <row r="545" spans="1:4" x14ac:dyDescent="0.25">
      <c r="A545" s="2" t="s">
        <v>19</v>
      </c>
      <c r="B545" s="4">
        <v>199</v>
      </c>
      <c r="C545">
        <f t="shared" si="17"/>
        <v>3464</v>
      </c>
      <c r="D545">
        <f t="shared" si="16"/>
        <v>346.40000000000003</v>
      </c>
    </row>
    <row r="546" spans="1:4" x14ac:dyDescent="0.25">
      <c r="A546" s="2" t="s">
        <v>19</v>
      </c>
      <c r="B546" s="4">
        <v>198</v>
      </c>
      <c r="C546">
        <f t="shared" si="17"/>
        <v>3662</v>
      </c>
      <c r="D546">
        <f t="shared" si="16"/>
        <v>366.20000000000005</v>
      </c>
    </row>
    <row r="547" spans="1:4" x14ac:dyDescent="0.25">
      <c r="A547" s="2" t="s">
        <v>19</v>
      </c>
      <c r="B547" s="4">
        <v>29</v>
      </c>
      <c r="C547">
        <f t="shared" si="17"/>
        <v>3691</v>
      </c>
      <c r="D547">
        <f t="shared" si="16"/>
        <v>369.1</v>
      </c>
    </row>
    <row r="548" spans="1:4" x14ac:dyDescent="0.25">
      <c r="A548" s="2" t="s">
        <v>19</v>
      </c>
      <c r="B548" s="4">
        <v>197</v>
      </c>
      <c r="C548">
        <f t="shared" si="17"/>
        <v>3888</v>
      </c>
      <c r="D548">
        <f t="shared" si="16"/>
        <v>388.8</v>
      </c>
    </row>
    <row r="549" spans="1:4" x14ac:dyDescent="0.25">
      <c r="A549" s="2" t="s">
        <v>19</v>
      </c>
      <c r="B549" s="4">
        <v>47</v>
      </c>
      <c r="C549">
        <f t="shared" si="17"/>
        <v>3935</v>
      </c>
      <c r="D549">
        <f t="shared" si="16"/>
        <v>393.5</v>
      </c>
    </row>
    <row r="550" spans="1:4" x14ac:dyDescent="0.25">
      <c r="A550" s="2" t="s">
        <v>19</v>
      </c>
      <c r="B550" s="4">
        <v>123</v>
      </c>
      <c r="C550">
        <f t="shared" si="17"/>
        <v>4058</v>
      </c>
      <c r="D550">
        <f t="shared" si="16"/>
        <v>405.8</v>
      </c>
    </row>
    <row r="551" spans="1:4" x14ac:dyDescent="0.25">
      <c r="A551" s="2" t="s">
        <v>19</v>
      </c>
      <c r="B551" s="4">
        <v>78</v>
      </c>
      <c r="C551">
        <f t="shared" si="17"/>
        <v>4136</v>
      </c>
      <c r="D551">
        <f t="shared" si="16"/>
        <v>413.6</v>
      </c>
    </row>
    <row r="552" spans="1:4" x14ac:dyDescent="0.25">
      <c r="A552" s="2" t="s">
        <v>19</v>
      </c>
      <c r="B552" s="4">
        <v>53</v>
      </c>
      <c r="C552">
        <f t="shared" si="17"/>
        <v>4189</v>
      </c>
      <c r="D552">
        <f t="shared" si="16"/>
        <v>418.90000000000003</v>
      </c>
    </row>
    <row r="553" spans="1:4" x14ac:dyDescent="0.25">
      <c r="A553" s="2" t="s">
        <v>19</v>
      </c>
      <c r="B553" s="4">
        <v>92</v>
      </c>
      <c r="C553">
        <f t="shared" si="17"/>
        <v>4281</v>
      </c>
      <c r="D553">
        <f t="shared" si="16"/>
        <v>428.1</v>
      </c>
    </row>
    <row r="554" spans="1:4" x14ac:dyDescent="0.25">
      <c r="A554" s="2" t="s">
        <v>19</v>
      </c>
      <c r="B554" s="4">
        <v>65</v>
      </c>
      <c r="C554">
        <f t="shared" si="17"/>
        <v>4346</v>
      </c>
      <c r="D554">
        <f t="shared" si="16"/>
        <v>434.6</v>
      </c>
    </row>
    <row r="555" spans="1:4" x14ac:dyDescent="0.25">
      <c r="A555" s="2" t="s">
        <v>19</v>
      </c>
      <c r="B555" s="4">
        <v>176</v>
      </c>
      <c r="C555">
        <f t="shared" si="17"/>
        <v>4522</v>
      </c>
      <c r="D555">
        <f t="shared" si="16"/>
        <v>452.20000000000005</v>
      </c>
    </row>
    <row r="556" spans="1:4" x14ac:dyDescent="0.25">
      <c r="A556" s="2" t="s">
        <v>19</v>
      </c>
      <c r="B556" s="4">
        <v>186</v>
      </c>
      <c r="C556">
        <f t="shared" si="17"/>
        <v>4708</v>
      </c>
      <c r="D556">
        <f t="shared" si="16"/>
        <v>470.8</v>
      </c>
    </row>
    <row r="557" spans="1:4" x14ac:dyDescent="0.25">
      <c r="A557" s="2" t="s">
        <v>19</v>
      </c>
      <c r="B557" s="4">
        <v>94</v>
      </c>
      <c r="C557">
        <f t="shared" si="17"/>
        <v>4802</v>
      </c>
      <c r="D557">
        <f t="shared" si="16"/>
        <v>480.20000000000005</v>
      </c>
    </row>
    <row r="558" spans="1:4" x14ac:dyDescent="0.25">
      <c r="A558" s="2" t="s">
        <v>19</v>
      </c>
      <c r="B558" s="4">
        <v>190</v>
      </c>
      <c r="C558">
        <f t="shared" si="17"/>
        <v>4992</v>
      </c>
      <c r="D558">
        <f t="shared" si="16"/>
        <v>499.20000000000005</v>
      </c>
    </row>
    <row r="559" spans="1:4" x14ac:dyDescent="0.25">
      <c r="A559" s="2" t="s">
        <v>19</v>
      </c>
      <c r="B559" s="4">
        <v>59</v>
      </c>
      <c r="C559">
        <f t="shared" si="17"/>
        <v>5051</v>
      </c>
      <c r="D559">
        <f t="shared" si="16"/>
        <v>505.1</v>
      </c>
    </row>
    <row r="560" spans="1:4" x14ac:dyDescent="0.25">
      <c r="A560" s="2" t="s">
        <v>19</v>
      </c>
      <c r="B560" s="4">
        <v>73</v>
      </c>
      <c r="C560">
        <f t="shared" si="17"/>
        <v>5124</v>
      </c>
      <c r="D560">
        <f t="shared" si="16"/>
        <v>512.4</v>
      </c>
    </row>
    <row r="561" spans="1:4" x14ac:dyDescent="0.25">
      <c r="A561" s="2" t="s">
        <v>19</v>
      </c>
      <c r="B561" s="4">
        <v>32</v>
      </c>
      <c r="C561">
        <f t="shared" si="17"/>
        <v>5156</v>
      </c>
      <c r="D561">
        <f t="shared" si="16"/>
        <v>515.6</v>
      </c>
    </row>
    <row r="562" spans="1:4" x14ac:dyDescent="0.25">
      <c r="A562" s="2" t="s">
        <v>195</v>
      </c>
      <c r="B562" s="4">
        <v>13</v>
      </c>
      <c r="C562">
        <f t="shared" si="17"/>
        <v>13</v>
      </c>
      <c r="D562">
        <f t="shared" si="16"/>
        <v>0</v>
      </c>
    </row>
    <row r="563" spans="1:4" x14ac:dyDescent="0.25">
      <c r="A563" s="2" t="s">
        <v>195</v>
      </c>
      <c r="B563" s="4">
        <v>6</v>
      </c>
      <c r="C563">
        <f t="shared" si="17"/>
        <v>19</v>
      </c>
      <c r="D563">
        <f t="shared" si="16"/>
        <v>0</v>
      </c>
    </row>
    <row r="564" spans="1:4" x14ac:dyDescent="0.25">
      <c r="A564" s="2" t="s">
        <v>160</v>
      </c>
      <c r="B564" s="4">
        <v>5</v>
      </c>
      <c r="C564">
        <f t="shared" si="17"/>
        <v>5</v>
      </c>
      <c r="D564">
        <f t="shared" si="16"/>
        <v>0</v>
      </c>
    </row>
    <row r="565" spans="1:4" x14ac:dyDescent="0.25">
      <c r="A565" s="2" t="s">
        <v>160</v>
      </c>
      <c r="B565" s="4">
        <v>12</v>
      </c>
      <c r="C565">
        <f t="shared" si="17"/>
        <v>17</v>
      </c>
      <c r="D565">
        <f t="shared" si="16"/>
        <v>0</v>
      </c>
    </row>
    <row r="566" spans="1:4" x14ac:dyDescent="0.25">
      <c r="A566" s="2" t="s">
        <v>160</v>
      </c>
      <c r="B566" s="4">
        <v>1</v>
      </c>
      <c r="C566">
        <f t="shared" si="17"/>
        <v>18</v>
      </c>
      <c r="D566">
        <f t="shared" si="16"/>
        <v>0</v>
      </c>
    </row>
    <row r="567" spans="1:4" x14ac:dyDescent="0.25">
      <c r="A567" s="2" t="s">
        <v>160</v>
      </c>
      <c r="B567" s="4">
        <v>20</v>
      </c>
      <c r="C567">
        <f t="shared" si="17"/>
        <v>38</v>
      </c>
      <c r="D567">
        <f t="shared" si="16"/>
        <v>0</v>
      </c>
    </row>
    <row r="568" spans="1:4" x14ac:dyDescent="0.25">
      <c r="A568" s="2" t="s">
        <v>160</v>
      </c>
      <c r="B568" s="4">
        <v>8</v>
      </c>
      <c r="C568">
        <f t="shared" si="17"/>
        <v>46</v>
      </c>
      <c r="D568">
        <f t="shared" si="16"/>
        <v>0</v>
      </c>
    </row>
    <row r="569" spans="1:4" x14ac:dyDescent="0.25">
      <c r="A569" s="2" t="s">
        <v>182</v>
      </c>
      <c r="B569" s="4">
        <v>11</v>
      </c>
      <c r="C569">
        <f t="shared" si="17"/>
        <v>11</v>
      </c>
      <c r="D569">
        <f t="shared" si="16"/>
        <v>0</v>
      </c>
    </row>
    <row r="570" spans="1:4" x14ac:dyDescent="0.25">
      <c r="A570" s="2" t="s">
        <v>182</v>
      </c>
      <c r="B570" s="4">
        <v>2</v>
      </c>
      <c r="C570">
        <f t="shared" si="17"/>
        <v>13</v>
      </c>
      <c r="D570">
        <f t="shared" si="16"/>
        <v>0</v>
      </c>
    </row>
    <row r="571" spans="1:4" x14ac:dyDescent="0.25">
      <c r="A571" s="2" t="s">
        <v>182</v>
      </c>
      <c r="B571" s="4">
        <v>16</v>
      </c>
      <c r="C571">
        <f t="shared" si="17"/>
        <v>29</v>
      </c>
      <c r="D571">
        <f t="shared" si="16"/>
        <v>0</v>
      </c>
    </row>
    <row r="572" spans="1:4" x14ac:dyDescent="0.25">
      <c r="A572" s="2" t="s">
        <v>145</v>
      </c>
      <c r="B572" s="4">
        <v>18</v>
      </c>
      <c r="C572">
        <f t="shared" si="17"/>
        <v>18</v>
      </c>
      <c r="D572">
        <f t="shared" si="16"/>
        <v>0</v>
      </c>
    </row>
    <row r="573" spans="1:4" x14ac:dyDescent="0.25">
      <c r="A573" s="2" t="s">
        <v>145</v>
      </c>
      <c r="B573" s="4">
        <v>18</v>
      </c>
      <c r="C573">
        <f t="shared" si="17"/>
        <v>36</v>
      </c>
      <c r="D573">
        <f t="shared" si="16"/>
        <v>0</v>
      </c>
    </row>
    <row r="574" spans="1:4" x14ac:dyDescent="0.25">
      <c r="A574" s="2" t="s">
        <v>145</v>
      </c>
      <c r="B574" s="4">
        <v>13</v>
      </c>
      <c r="C574">
        <f t="shared" si="17"/>
        <v>49</v>
      </c>
      <c r="D574">
        <f t="shared" si="16"/>
        <v>0</v>
      </c>
    </row>
    <row r="575" spans="1:4" x14ac:dyDescent="0.25">
      <c r="A575" s="2" t="s">
        <v>88</v>
      </c>
      <c r="B575" s="4">
        <v>16</v>
      </c>
      <c r="C575">
        <f t="shared" si="17"/>
        <v>16</v>
      </c>
      <c r="D575">
        <f t="shared" si="16"/>
        <v>0</v>
      </c>
    </row>
    <row r="576" spans="1:4" x14ac:dyDescent="0.25">
      <c r="A576" s="2" t="s">
        <v>88</v>
      </c>
      <c r="B576" s="4">
        <v>11</v>
      </c>
      <c r="C576">
        <f t="shared" si="17"/>
        <v>27</v>
      </c>
      <c r="D576">
        <f t="shared" si="16"/>
        <v>0</v>
      </c>
    </row>
    <row r="577" spans="1:4" x14ac:dyDescent="0.25">
      <c r="A577" s="2" t="s">
        <v>88</v>
      </c>
      <c r="B577" s="4">
        <v>18</v>
      </c>
      <c r="C577">
        <f t="shared" si="17"/>
        <v>45</v>
      </c>
      <c r="D577">
        <f t="shared" si="16"/>
        <v>0</v>
      </c>
    </row>
    <row r="578" spans="1:4" x14ac:dyDescent="0.25">
      <c r="A578" s="2" t="s">
        <v>88</v>
      </c>
      <c r="B578" s="4">
        <v>9</v>
      </c>
      <c r="C578">
        <f t="shared" si="17"/>
        <v>54</v>
      </c>
      <c r="D578">
        <f t="shared" si="16"/>
        <v>0</v>
      </c>
    </row>
    <row r="579" spans="1:4" x14ac:dyDescent="0.25">
      <c r="A579" s="2" t="s">
        <v>88</v>
      </c>
      <c r="B579" s="4">
        <v>1</v>
      </c>
      <c r="C579">
        <f t="shared" si="17"/>
        <v>55</v>
      </c>
      <c r="D579">
        <f t="shared" ref="D579:D642" si="18">C579*IF(AND(C579&gt;=100, C579&lt;1000), 0.05, IF(AND(C579&gt;=1000, C579&lt;10000), 0.1, IF(C579&gt;=10000, 0.2, 0)))</f>
        <v>0</v>
      </c>
    </row>
    <row r="580" spans="1:4" x14ac:dyDescent="0.25">
      <c r="A580" s="2" t="s">
        <v>193</v>
      </c>
      <c r="B580" s="4">
        <v>17</v>
      </c>
      <c r="C580">
        <f t="shared" ref="C580:C643" si="19">IF(A579=A580, C579+B580, B580)</f>
        <v>17</v>
      </c>
      <c r="D580">
        <f t="shared" si="18"/>
        <v>0</v>
      </c>
    </row>
    <row r="581" spans="1:4" x14ac:dyDescent="0.25">
      <c r="A581" s="2" t="s">
        <v>134</v>
      </c>
      <c r="B581" s="4">
        <v>4</v>
      </c>
      <c r="C581">
        <f t="shared" si="19"/>
        <v>4</v>
      </c>
      <c r="D581">
        <f t="shared" si="18"/>
        <v>0</v>
      </c>
    </row>
    <row r="582" spans="1:4" x14ac:dyDescent="0.25">
      <c r="A582" s="2" t="s">
        <v>134</v>
      </c>
      <c r="B582" s="4">
        <v>18</v>
      </c>
      <c r="C582">
        <f t="shared" si="19"/>
        <v>22</v>
      </c>
      <c r="D582">
        <f t="shared" si="18"/>
        <v>0</v>
      </c>
    </row>
    <row r="583" spans="1:4" x14ac:dyDescent="0.25">
      <c r="A583" s="2" t="s">
        <v>69</v>
      </c>
      <c r="B583" s="4">
        <v>8</v>
      </c>
      <c r="C583">
        <f t="shared" si="19"/>
        <v>8</v>
      </c>
      <c r="D583">
        <f t="shared" si="18"/>
        <v>0</v>
      </c>
    </row>
    <row r="584" spans="1:4" x14ac:dyDescent="0.25">
      <c r="A584" s="2" t="s">
        <v>69</v>
      </c>
      <c r="B584" s="4">
        <v>18</v>
      </c>
      <c r="C584">
        <f t="shared" si="19"/>
        <v>26</v>
      </c>
      <c r="D584">
        <f t="shared" si="18"/>
        <v>0</v>
      </c>
    </row>
    <row r="585" spans="1:4" x14ac:dyDescent="0.25">
      <c r="A585" s="2" t="s">
        <v>69</v>
      </c>
      <c r="B585" s="4">
        <v>3</v>
      </c>
      <c r="C585">
        <f t="shared" si="19"/>
        <v>29</v>
      </c>
      <c r="D585">
        <f t="shared" si="18"/>
        <v>0</v>
      </c>
    </row>
    <row r="586" spans="1:4" x14ac:dyDescent="0.25">
      <c r="A586" s="2" t="s">
        <v>69</v>
      </c>
      <c r="B586" s="4">
        <v>3</v>
      </c>
      <c r="C586">
        <f t="shared" si="19"/>
        <v>32</v>
      </c>
      <c r="D586">
        <f t="shared" si="18"/>
        <v>0</v>
      </c>
    </row>
    <row r="587" spans="1:4" x14ac:dyDescent="0.25">
      <c r="A587" s="2" t="s">
        <v>69</v>
      </c>
      <c r="B587" s="4">
        <v>5</v>
      </c>
      <c r="C587">
        <f t="shared" si="19"/>
        <v>37</v>
      </c>
      <c r="D587">
        <f t="shared" si="18"/>
        <v>0</v>
      </c>
    </row>
    <row r="588" spans="1:4" x14ac:dyDescent="0.25">
      <c r="A588" s="2" t="s">
        <v>152</v>
      </c>
      <c r="B588" s="4">
        <v>13</v>
      </c>
      <c r="C588">
        <f t="shared" si="19"/>
        <v>13</v>
      </c>
      <c r="D588">
        <f t="shared" si="18"/>
        <v>0</v>
      </c>
    </row>
    <row r="589" spans="1:4" x14ac:dyDescent="0.25">
      <c r="A589" s="2" t="s">
        <v>152</v>
      </c>
      <c r="B589" s="4">
        <v>15</v>
      </c>
      <c r="C589">
        <f t="shared" si="19"/>
        <v>28</v>
      </c>
      <c r="D589">
        <f t="shared" si="18"/>
        <v>0</v>
      </c>
    </row>
    <row r="590" spans="1:4" x14ac:dyDescent="0.25">
      <c r="A590" s="2" t="s">
        <v>152</v>
      </c>
      <c r="B590" s="4">
        <v>11</v>
      </c>
      <c r="C590">
        <f t="shared" si="19"/>
        <v>39</v>
      </c>
      <c r="D590">
        <f t="shared" si="18"/>
        <v>0</v>
      </c>
    </row>
    <row r="591" spans="1:4" x14ac:dyDescent="0.25">
      <c r="A591" s="2" t="s">
        <v>152</v>
      </c>
      <c r="B591" s="4">
        <v>11</v>
      </c>
      <c r="C591">
        <f t="shared" si="19"/>
        <v>50</v>
      </c>
      <c r="D591">
        <f t="shared" si="18"/>
        <v>0</v>
      </c>
    </row>
    <row r="592" spans="1:4" x14ac:dyDescent="0.25">
      <c r="A592" s="2" t="s">
        <v>27</v>
      </c>
      <c r="B592" s="4">
        <v>48</v>
      </c>
      <c r="C592">
        <f t="shared" si="19"/>
        <v>48</v>
      </c>
      <c r="D592">
        <f t="shared" si="18"/>
        <v>0</v>
      </c>
    </row>
    <row r="593" spans="1:4" x14ac:dyDescent="0.25">
      <c r="A593" s="2" t="s">
        <v>27</v>
      </c>
      <c r="B593" s="4">
        <v>80</v>
      </c>
      <c r="C593">
        <f t="shared" si="19"/>
        <v>128</v>
      </c>
      <c r="D593">
        <f t="shared" si="18"/>
        <v>6.4</v>
      </c>
    </row>
    <row r="594" spans="1:4" x14ac:dyDescent="0.25">
      <c r="A594" s="2" t="s">
        <v>27</v>
      </c>
      <c r="B594" s="4">
        <v>179</v>
      </c>
      <c r="C594">
        <f t="shared" si="19"/>
        <v>307</v>
      </c>
      <c r="D594">
        <f t="shared" si="18"/>
        <v>15.350000000000001</v>
      </c>
    </row>
    <row r="595" spans="1:4" x14ac:dyDescent="0.25">
      <c r="A595" s="2" t="s">
        <v>27</v>
      </c>
      <c r="B595" s="4">
        <v>181</v>
      </c>
      <c r="C595">
        <f t="shared" si="19"/>
        <v>488</v>
      </c>
      <c r="D595">
        <f t="shared" si="18"/>
        <v>24.400000000000002</v>
      </c>
    </row>
    <row r="596" spans="1:4" x14ac:dyDescent="0.25">
      <c r="A596" s="2" t="s">
        <v>27</v>
      </c>
      <c r="B596" s="4">
        <v>148</v>
      </c>
      <c r="C596">
        <f t="shared" si="19"/>
        <v>636</v>
      </c>
      <c r="D596">
        <f t="shared" si="18"/>
        <v>31.8</v>
      </c>
    </row>
    <row r="597" spans="1:4" x14ac:dyDescent="0.25">
      <c r="A597" s="2" t="s">
        <v>27</v>
      </c>
      <c r="B597" s="4">
        <v>38</v>
      </c>
      <c r="C597">
        <f t="shared" si="19"/>
        <v>674</v>
      </c>
      <c r="D597">
        <f t="shared" si="18"/>
        <v>33.700000000000003</v>
      </c>
    </row>
    <row r="598" spans="1:4" x14ac:dyDescent="0.25">
      <c r="A598" s="2" t="s">
        <v>27</v>
      </c>
      <c r="B598" s="4">
        <v>187</v>
      </c>
      <c r="C598">
        <f t="shared" si="19"/>
        <v>861</v>
      </c>
      <c r="D598">
        <f t="shared" si="18"/>
        <v>43.050000000000004</v>
      </c>
    </row>
    <row r="599" spans="1:4" x14ac:dyDescent="0.25">
      <c r="A599" s="2" t="s">
        <v>27</v>
      </c>
      <c r="B599" s="4">
        <v>69</v>
      </c>
      <c r="C599">
        <f t="shared" si="19"/>
        <v>930</v>
      </c>
      <c r="D599">
        <f t="shared" si="18"/>
        <v>46.5</v>
      </c>
    </row>
    <row r="600" spans="1:4" x14ac:dyDescent="0.25">
      <c r="A600" s="2" t="s">
        <v>27</v>
      </c>
      <c r="B600" s="4">
        <v>198</v>
      </c>
      <c r="C600">
        <f t="shared" si="19"/>
        <v>1128</v>
      </c>
      <c r="D600">
        <f t="shared" si="18"/>
        <v>112.80000000000001</v>
      </c>
    </row>
    <row r="601" spans="1:4" x14ac:dyDescent="0.25">
      <c r="A601" s="2" t="s">
        <v>27</v>
      </c>
      <c r="B601" s="4">
        <v>168</v>
      </c>
      <c r="C601">
        <f t="shared" si="19"/>
        <v>1296</v>
      </c>
      <c r="D601">
        <f t="shared" si="18"/>
        <v>129.6</v>
      </c>
    </row>
    <row r="602" spans="1:4" x14ac:dyDescent="0.25">
      <c r="A602" s="2" t="s">
        <v>27</v>
      </c>
      <c r="B602" s="4">
        <v>49</v>
      </c>
      <c r="C602">
        <f t="shared" si="19"/>
        <v>1345</v>
      </c>
      <c r="D602">
        <f t="shared" si="18"/>
        <v>134.5</v>
      </c>
    </row>
    <row r="603" spans="1:4" x14ac:dyDescent="0.25">
      <c r="A603" s="2" t="s">
        <v>27</v>
      </c>
      <c r="B603" s="4">
        <v>200</v>
      </c>
      <c r="C603">
        <f t="shared" si="19"/>
        <v>1545</v>
      </c>
      <c r="D603">
        <f t="shared" si="18"/>
        <v>154.5</v>
      </c>
    </row>
    <row r="604" spans="1:4" x14ac:dyDescent="0.25">
      <c r="A604" s="2" t="s">
        <v>27</v>
      </c>
      <c r="B604" s="4">
        <v>142</v>
      </c>
      <c r="C604">
        <f t="shared" si="19"/>
        <v>1687</v>
      </c>
      <c r="D604">
        <f t="shared" si="18"/>
        <v>168.70000000000002</v>
      </c>
    </row>
    <row r="605" spans="1:4" x14ac:dyDescent="0.25">
      <c r="A605" s="2" t="s">
        <v>27</v>
      </c>
      <c r="B605" s="4">
        <v>185</v>
      </c>
      <c r="C605">
        <f t="shared" si="19"/>
        <v>1872</v>
      </c>
      <c r="D605">
        <f t="shared" si="18"/>
        <v>187.20000000000002</v>
      </c>
    </row>
    <row r="606" spans="1:4" x14ac:dyDescent="0.25">
      <c r="A606" s="2" t="s">
        <v>27</v>
      </c>
      <c r="B606" s="4">
        <v>186</v>
      </c>
      <c r="C606">
        <f t="shared" si="19"/>
        <v>2058</v>
      </c>
      <c r="D606">
        <f t="shared" si="18"/>
        <v>205.8</v>
      </c>
    </row>
    <row r="607" spans="1:4" x14ac:dyDescent="0.25">
      <c r="A607" s="2" t="s">
        <v>27</v>
      </c>
      <c r="B607" s="4">
        <v>187</v>
      </c>
      <c r="C607">
        <f t="shared" si="19"/>
        <v>2245</v>
      </c>
      <c r="D607">
        <f t="shared" si="18"/>
        <v>224.5</v>
      </c>
    </row>
    <row r="608" spans="1:4" x14ac:dyDescent="0.25">
      <c r="A608" s="2" t="s">
        <v>27</v>
      </c>
      <c r="B608" s="4">
        <v>41</v>
      </c>
      <c r="C608">
        <f t="shared" si="19"/>
        <v>2286</v>
      </c>
      <c r="D608">
        <f t="shared" si="18"/>
        <v>228.60000000000002</v>
      </c>
    </row>
    <row r="609" spans="1:4" x14ac:dyDescent="0.25">
      <c r="A609" s="2" t="s">
        <v>146</v>
      </c>
      <c r="B609" s="4">
        <v>3</v>
      </c>
      <c r="C609">
        <f t="shared" si="19"/>
        <v>3</v>
      </c>
      <c r="D609">
        <f t="shared" si="18"/>
        <v>0</v>
      </c>
    </row>
    <row r="610" spans="1:4" x14ac:dyDescent="0.25">
      <c r="A610" s="2" t="s">
        <v>146</v>
      </c>
      <c r="B610" s="4">
        <v>1</v>
      </c>
      <c r="C610">
        <f t="shared" si="19"/>
        <v>4</v>
      </c>
      <c r="D610">
        <f t="shared" si="18"/>
        <v>0</v>
      </c>
    </row>
    <row r="611" spans="1:4" x14ac:dyDescent="0.25">
      <c r="A611" s="2" t="s">
        <v>146</v>
      </c>
      <c r="B611" s="4">
        <v>10</v>
      </c>
      <c r="C611">
        <f t="shared" si="19"/>
        <v>14</v>
      </c>
      <c r="D611">
        <f t="shared" si="18"/>
        <v>0</v>
      </c>
    </row>
    <row r="612" spans="1:4" x14ac:dyDescent="0.25">
      <c r="A612" s="2" t="s">
        <v>92</v>
      </c>
      <c r="B612" s="4">
        <v>17</v>
      </c>
      <c r="C612">
        <f t="shared" si="19"/>
        <v>17</v>
      </c>
      <c r="D612">
        <f t="shared" si="18"/>
        <v>0</v>
      </c>
    </row>
    <row r="613" spans="1:4" x14ac:dyDescent="0.25">
      <c r="A613" s="2" t="s">
        <v>92</v>
      </c>
      <c r="B613" s="4">
        <v>19</v>
      </c>
      <c r="C613">
        <f t="shared" si="19"/>
        <v>36</v>
      </c>
      <c r="D613">
        <f t="shared" si="18"/>
        <v>0</v>
      </c>
    </row>
    <row r="614" spans="1:4" x14ac:dyDescent="0.25">
      <c r="A614" s="2" t="s">
        <v>165</v>
      </c>
      <c r="B614" s="4">
        <v>19</v>
      </c>
      <c r="C614">
        <f t="shared" si="19"/>
        <v>19</v>
      </c>
      <c r="D614">
        <f t="shared" si="18"/>
        <v>0</v>
      </c>
    </row>
    <row r="615" spans="1:4" x14ac:dyDescent="0.25">
      <c r="A615" s="2" t="s">
        <v>165</v>
      </c>
      <c r="B615" s="4">
        <v>8</v>
      </c>
      <c r="C615">
        <f t="shared" si="19"/>
        <v>27</v>
      </c>
      <c r="D615">
        <f t="shared" si="18"/>
        <v>0</v>
      </c>
    </row>
    <row r="616" spans="1:4" x14ac:dyDescent="0.25">
      <c r="A616" s="2" t="s">
        <v>165</v>
      </c>
      <c r="B616" s="4">
        <v>12</v>
      </c>
      <c r="C616">
        <f t="shared" si="19"/>
        <v>39</v>
      </c>
      <c r="D616">
        <f t="shared" si="18"/>
        <v>0</v>
      </c>
    </row>
    <row r="617" spans="1:4" x14ac:dyDescent="0.25">
      <c r="A617" s="2" t="s">
        <v>157</v>
      </c>
      <c r="B617" s="4">
        <v>5</v>
      </c>
      <c r="C617">
        <f t="shared" si="19"/>
        <v>5</v>
      </c>
      <c r="D617">
        <f t="shared" si="18"/>
        <v>0</v>
      </c>
    </row>
    <row r="618" spans="1:4" x14ac:dyDescent="0.25">
      <c r="A618" s="2" t="s">
        <v>157</v>
      </c>
      <c r="B618" s="4">
        <v>6</v>
      </c>
      <c r="C618">
        <f t="shared" si="19"/>
        <v>11</v>
      </c>
      <c r="D618">
        <f t="shared" si="18"/>
        <v>0</v>
      </c>
    </row>
    <row r="619" spans="1:4" x14ac:dyDescent="0.25">
      <c r="A619" s="2" t="s">
        <v>157</v>
      </c>
      <c r="B619" s="4">
        <v>4</v>
      </c>
      <c r="C619">
        <f t="shared" si="19"/>
        <v>15</v>
      </c>
      <c r="D619">
        <f t="shared" si="18"/>
        <v>0</v>
      </c>
    </row>
    <row r="620" spans="1:4" x14ac:dyDescent="0.25">
      <c r="A620" s="2" t="s">
        <v>157</v>
      </c>
      <c r="B620" s="4">
        <v>16</v>
      </c>
      <c r="C620">
        <f t="shared" si="19"/>
        <v>31</v>
      </c>
      <c r="D620">
        <f t="shared" si="18"/>
        <v>0</v>
      </c>
    </row>
    <row r="621" spans="1:4" x14ac:dyDescent="0.25">
      <c r="A621" s="2" t="s">
        <v>74</v>
      </c>
      <c r="B621" s="4">
        <v>18</v>
      </c>
      <c r="C621">
        <f t="shared" si="19"/>
        <v>18</v>
      </c>
      <c r="D621">
        <f t="shared" si="18"/>
        <v>0</v>
      </c>
    </row>
    <row r="622" spans="1:4" x14ac:dyDescent="0.25">
      <c r="A622" s="2" t="s">
        <v>155</v>
      </c>
      <c r="B622" s="4">
        <v>6</v>
      </c>
      <c r="C622">
        <f t="shared" si="19"/>
        <v>6</v>
      </c>
      <c r="D622">
        <f t="shared" si="18"/>
        <v>0</v>
      </c>
    </row>
    <row r="623" spans="1:4" x14ac:dyDescent="0.25">
      <c r="A623" s="2" t="s">
        <v>155</v>
      </c>
      <c r="B623" s="4">
        <v>11</v>
      </c>
      <c r="C623">
        <f t="shared" si="19"/>
        <v>17</v>
      </c>
      <c r="D623">
        <f t="shared" si="18"/>
        <v>0</v>
      </c>
    </row>
    <row r="624" spans="1:4" x14ac:dyDescent="0.25">
      <c r="A624" s="2" t="s">
        <v>155</v>
      </c>
      <c r="B624" s="4">
        <v>9</v>
      </c>
      <c r="C624">
        <f t="shared" si="19"/>
        <v>26</v>
      </c>
      <c r="D624">
        <f t="shared" si="18"/>
        <v>0</v>
      </c>
    </row>
    <row r="625" spans="1:4" x14ac:dyDescent="0.25">
      <c r="A625" s="2" t="s">
        <v>155</v>
      </c>
      <c r="B625" s="4">
        <v>4</v>
      </c>
      <c r="C625">
        <f t="shared" si="19"/>
        <v>30</v>
      </c>
      <c r="D625">
        <f t="shared" si="18"/>
        <v>0</v>
      </c>
    </row>
    <row r="626" spans="1:4" x14ac:dyDescent="0.25">
      <c r="A626" s="2" t="s">
        <v>188</v>
      </c>
      <c r="B626" s="4">
        <v>13</v>
      </c>
      <c r="C626">
        <f t="shared" si="19"/>
        <v>13</v>
      </c>
      <c r="D626">
        <f t="shared" si="18"/>
        <v>0</v>
      </c>
    </row>
    <row r="627" spans="1:4" x14ac:dyDescent="0.25">
      <c r="A627" s="2" t="s">
        <v>188</v>
      </c>
      <c r="B627" s="4">
        <v>3</v>
      </c>
      <c r="C627">
        <f t="shared" si="19"/>
        <v>16</v>
      </c>
      <c r="D627">
        <f t="shared" si="18"/>
        <v>0</v>
      </c>
    </row>
    <row r="628" spans="1:4" x14ac:dyDescent="0.25">
      <c r="A628" s="2" t="s">
        <v>80</v>
      </c>
      <c r="B628" s="4">
        <v>13</v>
      </c>
      <c r="C628">
        <f t="shared" si="19"/>
        <v>13</v>
      </c>
      <c r="D628">
        <f t="shared" si="18"/>
        <v>0</v>
      </c>
    </row>
    <row r="629" spans="1:4" x14ac:dyDescent="0.25">
      <c r="A629" s="2" t="s">
        <v>80</v>
      </c>
      <c r="B629" s="4">
        <v>10</v>
      </c>
      <c r="C629">
        <f t="shared" si="19"/>
        <v>23</v>
      </c>
      <c r="D629">
        <f t="shared" si="18"/>
        <v>0</v>
      </c>
    </row>
    <row r="630" spans="1:4" x14ac:dyDescent="0.25">
      <c r="A630" s="2" t="s">
        <v>80</v>
      </c>
      <c r="B630" s="4">
        <v>12</v>
      </c>
      <c r="C630">
        <f t="shared" si="19"/>
        <v>35</v>
      </c>
      <c r="D630">
        <f t="shared" si="18"/>
        <v>0</v>
      </c>
    </row>
    <row r="631" spans="1:4" x14ac:dyDescent="0.25">
      <c r="A631" s="2" t="s">
        <v>80</v>
      </c>
      <c r="B631" s="4">
        <v>10</v>
      </c>
      <c r="C631">
        <f t="shared" si="19"/>
        <v>45</v>
      </c>
      <c r="D631">
        <f t="shared" si="18"/>
        <v>0</v>
      </c>
    </row>
    <row r="632" spans="1:4" x14ac:dyDescent="0.25">
      <c r="A632" s="2" t="s">
        <v>80</v>
      </c>
      <c r="B632" s="4">
        <v>11</v>
      </c>
      <c r="C632">
        <f t="shared" si="19"/>
        <v>56</v>
      </c>
      <c r="D632">
        <f t="shared" si="18"/>
        <v>0</v>
      </c>
    </row>
    <row r="633" spans="1:4" x14ac:dyDescent="0.25">
      <c r="A633" s="2" t="s">
        <v>118</v>
      </c>
      <c r="B633" s="4">
        <v>9</v>
      </c>
      <c r="C633">
        <f t="shared" si="19"/>
        <v>9</v>
      </c>
      <c r="D633">
        <f t="shared" si="18"/>
        <v>0</v>
      </c>
    </row>
    <row r="634" spans="1:4" x14ac:dyDescent="0.25">
      <c r="A634" s="2" t="s">
        <v>168</v>
      </c>
      <c r="B634" s="4">
        <v>19</v>
      </c>
      <c r="C634">
        <f t="shared" si="19"/>
        <v>19</v>
      </c>
      <c r="D634">
        <f t="shared" si="18"/>
        <v>0</v>
      </c>
    </row>
    <row r="635" spans="1:4" x14ac:dyDescent="0.25">
      <c r="A635" s="2" t="s">
        <v>168</v>
      </c>
      <c r="B635" s="4">
        <v>2</v>
      </c>
      <c r="C635">
        <f t="shared" si="19"/>
        <v>21</v>
      </c>
      <c r="D635">
        <f t="shared" si="18"/>
        <v>0</v>
      </c>
    </row>
    <row r="636" spans="1:4" x14ac:dyDescent="0.25">
      <c r="A636" s="2" t="s">
        <v>168</v>
      </c>
      <c r="B636" s="4">
        <v>3</v>
      </c>
      <c r="C636">
        <f t="shared" si="19"/>
        <v>24</v>
      </c>
      <c r="D636">
        <f t="shared" si="18"/>
        <v>0</v>
      </c>
    </row>
    <row r="637" spans="1:4" x14ac:dyDescent="0.25">
      <c r="A637" s="2" t="s">
        <v>56</v>
      </c>
      <c r="B637" s="4">
        <v>67</v>
      </c>
      <c r="C637">
        <f t="shared" si="19"/>
        <v>67</v>
      </c>
      <c r="D637">
        <f t="shared" si="18"/>
        <v>0</v>
      </c>
    </row>
    <row r="638" spans="1:4" x14ac:dyDescent="0.25">
      <c r="A638" s="2" t="s">
        <v>56</v>
      </c>
      <c r="B638" s="4">
        <v>84</v>
      </c>
      <c r="C638">
        <f t="shared" si="19"/>
        <v>151</v>
      </c>
      <c r="D638">
        <f t="shared" si="18"/>
        <v>7.5500000000000007</v>
      </c>
    </row>
    <row r="639" spans="1:4" x14ac:dyDescent="0.25">
      <c r="A639" s="2" t="s">
        <v>56</v>
      </c>
      <c r="B639" s="4">
        <v>26</v>
      </c>
      <c r="C639">
        <f t="shared" si="19"/>
        <v>177</v>
      </c>
      <c r="D639">
        <f t="shared" si="18"/>
        <v>8.85</v>
      </c>
    </row>
    <row r="640" spans="1:4" x14ac:dyDescent="0.25">
      <c r="A640" s="2" t="s">
        <v>56</v>
      </c>
      <c r="B640" s="4">
        <v>170</v>
      </c>
      <c r="C640">
        <f t="shared" si="19"/>
        <v>347</v>
      </c>
      <c r="D640">
        <f t="shared" si="18"/>
        <v>17.350000000000001</v>
      </c>
    </row>
    <row r="641" spans="1:4" x14ac:dyDescent="0.25">
      <c r="A641" s="2" t="s">
        <v>56</v>
      </c>
      <c r="B641" s="4">
        <v>172</v>
      </c>
      <c r="C641">
        <f t="shared" si="19"/>
        <v>519</v>
      </c>
      <c r="D641">
        <f t="shared" si="18"/>
        <v>25.950000000000003</v>
      </c>
    </row>
    <row r="642" spans="1:4" x14ac:dyDescent="0.25">
      <c r="A642" s="2" t="s">
        <v>56</v>
      </c>
      <c r="B642" s="4">
        <v>104</v>
      </c>
      <c r="C642">
        <f t="shared" si="19"/>
        <v>623</v>
      </c>
      <c r="D642">
        <f t="shared" si="18"/>
        <v>31.150000000000002</v>
      </c>
    </row>
    <row r="643" spans="1:4" x14ac:dyDescent="0.25">
      <c r="A643" s="2" t="s">
        <v>56</v>
      </c>
      <c r="B643" s="4">
        <v>30</v>
      </c>
      <c r="C643">
        <f t="shared" si="19"/>
        <v>653</v>
      </c>
      <c r="D643">
        <f t="shared" ref="D643:D706" si="20">C643*IF(AND(C643&gt;=100, C643&lt;1000), 0.05, IF(AND(C643&gt;=1000, C643&lt;10000), 0.1, IF(C643&gt;=10000, 0.2, 0)))</f>
        <v>32.65</v>
      </c>
    </row>
    <row r="644" spans="1:4" x14ac:dyDescent="0.25">
      <c r="A644" s="2" t="s">
        <v>56</v>
      </c>
      <c r="B644" s="4">
        <v>81</v>
      </c>
      <c r="C644">
        <f t="shared" ref="C644:C707" si="21">IF(A643=A644, C643+B644, B644)</f>
        <v>734</v>
      </c>
      <c r="D644">
        <f t="shared" si="20"/>
        <v>36.700000000000003</v>
      </c>
    </row>
    <row r="645" spans="1:4" x14ac:dyDescent="0.25">
      <c r="A645" s="2" t="s">
        <v>56</v>
      </c>
      <c r="B645" s="4">
        <v>118</v>
      </c>
      <c r="C645">
        <f t="shared" si="21"/>
        <v>852</v>
      </c>
      <c r="D645">
        <f t="shared" si="20"/>
        <v>42.6</v>
      </c>
    </row>
    <row r="646" spans="1:4" x14ac:dyDescent="0.25">
      <c r="A646" s="2" t="s">
        <v>56</v>
      </c>
      <c r="B646" s="4">
        <v>98</v>
      </c>
      <c r="C646">
        <f t="shared" si="21"/>
        <v>950</v>
      </c>
      <c r="D646">
        <f t="shared" si="20"/>
        <v>47.5</v>
      </c>
    </row>
    <row r="647" spans="1:4" x14ac:dyDescent="0.25">
      <c r="A647" s="2" t="s">
        <v>56</v>
      </c>
      <c r="B647" s="4">
        <v>105</v>
      </c>
      <c r="C647">
        <f t="shared" si="21"/>
        <v>1055</v>
      </c>
      <c r="D647">
        <f t="shared" si="20"/>
        <v>105.5</v>
      </c>
    </row>
    <row r="648" spans="1:4" x14ac:dyDescent="0.25">
      <c r="A648" s="2" t="s">
        <v>56</v>
      </c>
      <c r="B648" s="4">
        <v>130</v>
      </c>
      <c r="C648">
        <f t="shared" si="21"/>
        <v>1185</v>
      </c>
      <c r="D648">
        <f t="shared" si="20"/>
        <v>118.5</v>
      </c>
    </row>
    <row r="649" spans="1:4" x14ac:dyDescent="0.25">
      <c r="A649" s="2" t="s">
        <v>56</v>
      </c>
      <c r="B649" s="4">
        <v>176</v>
      </c>
      <c r="C649">
        <f t="shared" si="21"/>
        <v>1361</v>
      </c>
      <c r="D649">
        <f t="shared" si="20"/>
        <v>136.1</v>
      </c>
    </row>
    <row r="650" spans="1:4" x14ac:dyDescent="0.25">
      <c r="A650" s="2" t="s">
        <v>56</v>
      </c>
      <c r="B650" s="4">
        <v>97</v>
      </c>
      <c r="C650">
        <f t="shared" si="21"/>
        <v>1458</v>
      </c>
      <c r="D650">
        <f t="shared" si="20"/>
        <v>145.80000000000001</v>
      </c>
    </row>
    <row r="651" spans="1:4" x14ac:dyDescent="0.25">
      <c r="A651" s="2" t="s">
        <v>56</v>
      </c>
      <c r="B651" s="4">
        <v>44</v>
      </c>
      <c r="C651">
        <f t="shared" si="21"/>
        <v>1502</v>
      </c>
      <c r="D651">
        <f t="shared" si="20"/>
        <v>150.20000000000002</v>
      </c>
    </row>
    <row r="652" spans="1:4" x14ac:dyDescent="0.25">
      <c r="A652" s="2" t="s">
        <v>56</v>
      </c>
      <c r="B652" s="4">
        <v>121</v>
      </c>
      <c r="C652">
        <f t="shared" si="21"/>
        <v>1623</v>
      </c>
      <c r="D652">
        <f t="shared" si="20"/>
        <v>162.30000000000001</v>
      </c>
    </row>
    <row r="653" spans="1:4" x14ac:dyDescent="0.25">
      <c r="A653" s="2" t="s">
        <v>56</v>
      </c>
      <c r="B653" s="4">
        <v>46</v>
      </c>
      <c r="C653">
        <f t="shared" si="21"/>
        <v>1669</v>
      </c>
      <c r="D653">
        <f t="shared" si="20"/>
        <v>166.9</v>
      </c>
    </row>
    <row r="654" spans="1:4" x14ac:dyDescent="0.25">
      <c r="A654" s="2" t="s">
        <v>56</v>
      </c>
      <c r="B654" s="4">
        <v>98</v>
      </c>
      <c r="C654">
        <f t="shared" si="21"/>
        <v>1767</v>
      </c>
      <c r="D654">
        <f t="shared" si="20"/>
        <v>176.70000000000002</v>
      </c>
    </row>
    <row r="655" spans="1:4" x14ac:dyDescent="0.25">
      <c r="A655" s="2" t="s">
        <v>56</v>
      </c>
      <c r="B655" s="4">
        <v>30</v>
      </c>
      <c r="C655">
        <f t="shared" si="21"/>
        <v>1797</v>
      </c>
      <c r="D655">
        <f t="shared" si="20"/>
        <v>179.70000000000002</v>
      </c>
    </row>
    <row r="656" spans="1:4" x14ac:dyDescent="0.25">
      <c r="A656" s="2" t="s">
        <v>56</v>
      </c>
      <c r="B656" s="4">
        <v>159</v>
      </c>
      <c r="C656">
        <f t="shared" si="21"/>
        <v>1956</v>
      </c>
      <c r="D656">
        <f t="shared" si="20"/>
        <v>195.60000000000002</v>
      </c>
    </row>
    <row r="657" spans="1:4" x14ac:dyDescent="0.25">
      <c r="A657" s="2" t="s">
        <v>56</v>
      </c>
      <c r="B657" s="4">
        <v>94</v>
      </c>
      <c r="C657">
        <f t="shared" si="21"/>
        <v>2050</v>
      </c>
      <c r="D657">
        <f t="shared" si="20"/>
        <v>205</v>
      </c>
    </row>
    <row r="658" spans="1:4" x14ac:dyDescent="0.25">
      <c r="A658" s="2" t="s">
        <v>56</v>
      </c>
      <c r="B658" s="4">
        <v>78</v>
      </c>
      <c r="C658">
        <f t="shared" si="21"/>
        <v>2128</v>
      </c>
      <c r="D658">
        <f t="shared" si="20"/>
        <v>212.8</v>
      </c>
    </row>
    <row r="659" spans="1:4" x14ac:dyDescent="0.25">
      <c r="A659" s="2" t="s">
        <v>56</v>
      </c>
      <c r="B659" s="4">
        <v>153</v>
      </c>
      <c r="C659">
        <f t="shared" si="21"/>
        <v>2281</v>
      </c>
      <c r="D659">
        <f t="shared" si="20"/>
        <v>228.10000000000002</v>
      </c>
    </row>
    <row r="660" spans="1:4" x14ac:dyDescent="0.25">
      <c r="A660" s="2" t="s">
        <v>56</v>
      </c>
      <c r="B660" s="4">
        <v>107</v>
      </c>
      <c r="C660">
        <f t="shared" si="21"/>
        <v>2388</v>
      </c>
      <c r="D660">
        <f t="shared" si="20"/>
        <v>238.8</v>
      </c>
    </row>
    <row r="661" spans="1:4" x14ac:dyDescent="0.25">
      <c r="A661" s="2" t="s">
        <v>56</v>
      </c>
      <c r="B661" s="4">
        <v>100</v>
      </c>
      <c r="C661">
        <f t="shared" si="21"/>
        <v>2488</v>
      </c>
      <c r="D661">
        <f t="shared" si="20"/>
        <v>248.8</v>
      </c>
    </row>
    <row r="662" spans="1:4" x14ac:dyDescent="0.25">
      <c r="A662" s="2" t="s">
        <v>56</v>
      </c>
      <c r="B662" s="4">
        <v>200</v>
      </c>
      <c r="C662">
        <f t="shared" si="21"/>
        <v>2688</v>
      </c>
      <c r="D662">
        <f t="shared" si="20"/>
        <v>268.8</v>
      </c>
    </row>
    <row r="663" spans="1:4" x14ac:dyDescent="0.25">
      <c r="A663" s="2" t="s">
        <v>56</v>
      </c>
      <c r="B663" s="4">
        <v>179</v>
      </c>
      <c r="C663">
        <f t="shared" si="21"/>
        <v>2867</v>
      </c>
      <c r="D663">
        <f t="shared" si="20"/>
        <v>286.7</v>
      </c>
    </row>
    <row r="664" spans="1:4" x14ac:dyDescent="0.25">
      <c r="A664" s="2" t="s">
        <v>56</v>
      </c>
      <c r="B664" s="4">
        <v>146</v>
      </c>
      <c r="C664">
        <f t="shared" si="21"/>
        <v>3013</v>
      </c>
      <c r="D664">
        <f t="shared" si="20"/>
        <v>301.3</v>
      </c>
    </row>
    <row r="665" spans="1:4" x14ac:dyDescent="0.25">
      <c r="A665" s="2" t="s">
        <v>56</v>
      </c>
      <c r="B665" s="4">
        <v>25</v>
      </c>
      <c r="C665">
        <f t="shared" si="21"/>
        <v>3038</v>
      </c>
      <c r="D665">
        <f t="shared" si="20"/>
        <v>303.8</v>
      </c>
    </row>
    <row r="666" spans="1:4" x14ac:dyDescent="0.25">
      <c r="A666" s="2" t="s">
        <v>56</v>
      </c>
      <c r="B666" s="4">
        <v>140</v>
      </c>
      <c r="C666">
        <f t="shared" si="21"/>
        <v>3178</v>
      </c>
      <c r="D666">
        <f t="shared" si="20"/>
        <v>317.8</v>
      </c>
    </row>
    <row r="667" spans="1:4" x14ac:dyDescent="0.25">
      <c r="A667" s="2" t="s">
        <v>56</v>
      </c>
      <c r="B667" s="4">
        <v>170</v>
      </c>
      <c r="C667">
        <f t="shared" si="21"/>
        <v>3348</v>
      </c>
      <c r="D667">
        <f t="shared" si="20"/>
        <v>334.8</v>
      </c>
    </row>
    <row r="668" spans="1:4" x14ac:dyDescent="0.25">
      <c r="A668" s="2" t="s">
        <v>56</v>
      </c>
      <c r="B668" s="4">
        <v>26</v>
      </c>
      <c r="C668">
        <f t="shared" si="21"/>
        <v>3374</v>
      </c>
      <c r="D668">
        <f t="shared" si="20"/>
        <v>337.40000000000003</v>
      </c>
    </row>
    <row r="669" spans="1:4" x14ac:dyDescent="0.25">
      <c r="A669" s="2" t="s">
        <v>56</v>
      </c>
      <c r="B669" s="4">
        <v>46</v>
      </c>
      <c r="C669">
        <f t="shared" si="21"/>
        <v>3420</v>
      </c>
      <c r="D669">
        <f t="shared" si="20"/>
        <v>342</v>
      </c>
    </row>
    <row r="670" spans="1:4" x14ac:dyDescent="0.25">
      <c r="A670" s="2" t="s">
        <v>56</v>
      </c>
      <c r="B670" s="4">
        <v>130</v>
      </c>
      <c r="C670">
        <f t="shared" si="21"/>
        <v>3550</v>
      </c>
      <c r="D670">
        <f t="shared" si="20"/>
        <v>355</v>
      </c>
    </row>
    <row r="671" spans="1:4" x14ac:dyDescent="0.25">
      <c r="A671" s="2" t="s">
        <v>56</v>
      </c>
      <c r="B671" s="4">
        <v>111</v>
      </c>
      <c r="C671">
        <f t="shared" si="21"/>
        <v>3661</v>
      </c>
      <c r="D671">
        <f t="shared" si="20"/>
        <v>366.1</v>
      </c>
    </row>
    <row r="672" spans="1:4" x14ac:dyDescent="0.25">
      <c r="A672" s="2" t="s">
        <v>56</v>
      </c>
      <c r="B672" s="4">
        <v>106</v>
      </c>
      <c r="C672">
        <f t="shared" si="21"/>
        <v>3767</v>
      </c>
      <c r="D672">
        <f t="shared" si="20"/>
        <v>376.70000000000005</v>
      </c>
    </row>
    <row r="673" spans="1:4" x14ac:dyDescent="0.25">
      <c r="A673" s="2" t="s">
        <v>56</v>
      </c>
      <c r="B673" s="4">
        <v>170</v>
      </c>
      <c r="C673">
        <f t="shared" si="21"/>
        <v>3937</v>
      </c>
      <c r="D673">
        <f t="shared" si="20"/>
        <v>393.70000000000005</v>
      </c>
    </row>
    <row r="674" spans="1:4" x14ac:dyDescent="0.25">
      <c r="A674" s="2" t="s">
        <v>56</v>
      </c>
      <c r="B674" s="4">
        <v>64</v>
      </c>
      <c r="C674">
        <f t="shared" si="21"/>
        <v>4001</v>
      </c>
      <c r="D674">
        <f t="shared" si="20"/>
        <v>400.1</v>
      </c>
    </row>
    <row r="675" spans="1:4" x14ac:dyDescent="0.25">
      <c r="A675" s="2" t="s">
        <v>56</v>
      </c>
      <c r="B675" s="4">
        <v>37</v>
      </c>
      <c r="C675">
        <f t="shared" si="21"/>
        <v>4038</v>
      </c>
      <c r="D675">
        <f t="shared" si="20"/>
        <v>403.8</v>
      </c>
    </row>
    <row r="676" spans="1:4" x14ac:dyDescent="0.25">
      <c r="A676" s="2" t="s">
        <v>56</v>
      </c>
      <c r="B676" s="4">
        <v>118</v>
      </c>
      <c r="C676">
        <f t="shared" si="21"/>
        <v>4156</v>
      </c>
      <c r="D676">
        <f t="shared" si="20"/>
        <v>415.6</v>
      </c>
    </row>
    <row r="677" spans="1:4" x14ac:dyDescent="0.25">
      <c r="A677" s="2" t="s">
        <v>56</v>
      </c>
      <c r="B677" s="4">
        <v>166</v>
      </c>
      <c r="C677">
        <f t="shared" si="21"/>
        <v>4322</v>
      </c>
      <c r="D677">
        <f t="shared" si="20"/>
        <v>432.20000000000005</v>
      </c>
    </row>
    <row r="678" spans="1:4" x14ac:dyDescent="0.25">
      <c r="A678" s="2" t="s">
        <v>56</v>
      </c>
      <c r="B678" s="4">
        <v>121</v>
      </c>
      <c r="C678">
        <f t="shared" si="21"/>
        <v>4443</v>
      </c>
      <c r="D678">
        <f t="shared" si="20"/>
        <v>444.3</v>
      </c>
    </row>
    <row r="679" spans="1:4" x14ac:dyDescent="0.25">
      <c r="A679" s="2" t="s">
        <v>56</v>
      </c>
      <c r="B679" s="4">
        <v>35</v>
      </c>
      <c r="C679">
        <f t="shared" si="21"/>
        <v>4478</v>
      </c>
      <c r="D679">
        <f t="shared" si="20"/>
        <v>447.8</v>
      </c>
    </row>
    <row r="680" spans="1:4" x14ac:dyDescent="0.25">
      <c r="A680" s="2" t="s">
        <v>56</v>
      </c>
      <c r="B680" s="4">
        <v>171</v>
      </c>
      <c r="C680">
        <f t="shared" si="21"/>
        <v>4649</v>
      </c>
      <c r="D680">
        <f t="shared" si="20"/>
        <v>464.90000000000003</v>
      </c>
    </row>
    <row r="681" spans="1:4" x14ac:dyDescent="0.25">
      <c r="A681" s="2" t="s">
        <v>56</v>
      </c>
      <c r="B681" s="4">
        <v>179</v>
      </c>
      <c r="C681">
        <f t="shared" si="21"/>
        <v>4828</v>
      </c>
      <c r="D681">
        <f t="shared" si="20"/>
        <v>482.8</v>
      </c>
    </row>
    <row r="682" spans="1:4" x14ac:dyDescent="0.25">
      <c r="A682" s="2" t="s">
        <v>56</v>
      </c>
      <c r="B682" s="4">
        <v>98</v>
      </c>
      <c r="C682">
        <f t="shared" si="21"/>
        <v>4926</v>
      </c>
      <c r="D682">
        <f t="shared" si="20"/>
        <v>492.6</v>
      </c>
    </row>
    <row r="683" spans="1:4" x14ac:dyDescent="0.25">
      <c r="A683" s="2" t="s">
        <v>209</v>
      </c>
      <c r="B683" s="4">
        <v>7</v>
      </c>
      <c r="C683">
        <f t="shared" si="21"/>
        <v>7</v>
      </c>
      <c r="D683">
        <f t="shared" si="20"/>
        <v>0</v>
      </c>
    </row>
    <row r="684" spans="1:4" x14ac:dyDescent="0.25">
      <c r="A684" s="2" t="s">
        <v>209</v>
      </c>
      <c r="B684" s="4">
        <v>16</v>
      </c>
      <c r="C684">
        <f t="shared" si="21"/>
        <v>23</v>
      </c>
      <c r="D684">
        <f t="shared" si="20"/>
        <v>0</v>
      </c>
    </row>
    <row r="685" spans="1:4" x14ac:dyDescent="0.25">
      <c r="A685" s="2" t="s">
        <v>98</v>
      </c>
      <c r="B685" s="4">
        <v>16</v>
      </c>
      <c r="C685">
        <f t="shared" si="21"/>
        <v>16</v>
      </c>
      <c r="D685">
        <f t="shared" si="20"/>
        <v>0</v>
      </c>
    </row>
    <row r="686" spans="1:4" x14ac:dyDescent="0.25">
      <c r="A686" s="2" t="s">
        <v>98</v>
      </c>
      <c r="B686" s="4">
        <v>13</v>
      </c>
      <c r="C686">
        <f t="shared" si="21"/>
        <v>29</v>
      </c>
      <c r="D686">
        <f t="shared" si="20"/>
        <v>0</v>
      </c>
    </row>
    <row r="687" spans="1:4" x14ac:dyDescent="0.25">
      <c r="A687" s="2" t="s">
        <v>98</v>
      </c>
      <c r="B687" s="4">
        <v>5</v>
      </c>
      <c r="C687">
        <f t="shared" si="21"/>
        <v>34</v>
      </c>
      <c r="D687">
        <f t="shared" si="20"/>
        <v>0</v>
      </c>
    </row>
    <row r="688" spans="1:4" x14ac:dyDescent="0.25">
      <c r="A688" s="2" t="s">
        <v>98</v>
      </c>
      <c r="B688" s="4">
        <v>8</v>
      </c>
      <c r="C688">
        <f t="shared" si="21"/>
        <v>42</v>
      </c>
      <c r="D688">
        <f t="shared" si="20"/>
        <v>0</v>
      </c>
    </row>
    <row r="689" spans="1:4" x14ac:dyDescent="0.25">
      <c r="A689" s="2" t="s">
        <v>214</v>
      </c>
      <c r="B689" s="4">
        <v>13</v>
      </c>
      <c r="C689">
        <f t="shared" si="21"/>
        <v>13</v>
      </c>
      <c r="D689">
        <f t="shared" si="20"/>
        <v>0</v>
      </c>
    </row>
    <row r="690" spans="1:4" x14ac:dyDescent="0.25">
      <c r="A690" s="2" t="s">
        <v>231</v>
      </c>
      <c r="B690" s="4">
        <v>20</v>
      </c>
      <c r="C690">
        <f t="shared" si="21"/>
        <v>20</v>
      </c>
      <c r="D690">
        <f t="shared" si="20"/>
        <v>0</v>
      </c>
    </row>
    <row r="691" spans="1:4" x14ac:dyDescent="0.25">
      <c r="A691" s="2" t="s">
        <v>25</v>
      </c>
      <c r="B691" s="4">
        <v>204</v>
      </c>
      <c r="C691">
        <f t="shared" si="21"/>
        <v>204</v>
      </c>
      <c r="D691">
        <f t="shared" si="20"/>
        <v>10.200000000000001</v>
      </c>
    </row>
    <row r="692" spans="1:4" x14ac:dyDescent="0.25">
      <c r="A692" s="2" t="s">
        <v>25</v>
      </c>
      <c r="B692" s="4">
        <v>383</v>
      </c>
      <c r="C692">
        <f t="shared" si="21"/>
        <v>587</v>
      </c>
      <c r="D692">
        <f t="shared" si="20"/>
        <v>29.35</v>
      </c>
    </row>
    <row r="693" spans="1:4" x14ac:dyDescent="0.25">
      <c r="A693" s="2" t="s">
        <v>25</v>
      </c>
      <c r="B693" s="4">
        <v>127</v>
      </c>
      <c r="C693">
        <f t="shared" si="21"/>
        <v>714</v>
      </c>
      <c r="D693">
        <f t="shared" si="20"/>
        <v>35.700000000000003</v>
      </c>
    </row>
    <row r="694" spans="1:4" x14ac:dyDescent="0.25">
      <c r="A694" s="2" t="s">
        <v>25</v>
      </c>
      <c r="B694" s="4">
        <v>412</v>
      </c>
      <c r="C694">
        <f t="shared" si="21"/>
        <v>1126</v>
      </c>
      <c r="D694">
        <f t="shared" si="20"/>
        <v>112.60000000000001</v>
      </c>
    </row>
    <row r="695" spans="1:4" x14ac:dyDescent="0.25">
      <c r="A695" s="2" t="s">
        <v>25</v>
      </c>
      <c r="B695" s="4">
        <v>291</v>
      </c>
      <c r="C695">
        <f t="shared" si="21"/>
        <v>1417</v>
      </c>
      <c r="D695">
        <f t="shared" si="20"/>
        <v>141.70000000000002</v>
      </c>
    </row>
    <row r="696" spans="1:4" x14ac:dyDescent="0.25">
      <c r="A696" s="2" t="s">
        <v>25</v>
      </c>
      <c r="B696" s="4">
        <v>445</v>
      </c>
      <c r="C696">
        <f t="shared" si="21"/>
        <v>1862</v>
      </c>
      <c r="D696">
        <f t="shared" si="20"/>
        <v>186.20000000000002</v>
      </c>
    </row>
    <row r="697" spans="1:4" x14ac:dyDescent="0.25">
      <c r="A697" s="2" t="s">
        <v>25</v>
      </c>
      <c r="B697" s="4">
        <v>369</v>
      </c>
      <c r="C697">
        <f t="shared" si="21"/>
        <v>2231</v>
      </c>
      <c r="D697">
        <f t="shared" si="20"/>
        <v>223.10000000000002</v>
      </c>
    </row>
    <row r="698" spans="1:4" x14ac:dyDescent="0.25">
      <c r="A698" s="2" t="s">
        <v>25</v>
      </c>
      <c r="B698" s="4">
        <v>412</v>
      </c>
      <c r="C698">
        <f t="shared" si="21"/>
        <v>2643</v>
      </c>
      <c r="D698">
        <f t="shared" si="20"/>
        <v>264.3</v>
      </c>
    </row>
    <row r="699" spans="1:4" x14ac:dyDescent="0.25">
      <c r="A699" s="2" t="s">
        <v>25</v>
      </c>
      <c r="B699" s="4">
        <v>171</v>
      </c>
      <c r="C699">
        <f t="shared" si="21"/>
        <v>2814</v>
      </c>
      <c r="D699">
        <f t="shared" si="20"/>
        <v>281.40000000000003</v>
      </c>
    </row>
    <row r="700" spans="1:4" x14ac:dyDescent="0.25">
      <c r="A700" s="2" t="s">
        <v>25</v>
      </c>
      <c r="B700" s="4">
        <v>365</v>
      </c>
      <c r="C700">
        <f t="shared" si="21"/>
        <v>3179</v>
      </c>
      <c r="D700">
        <f t="shared" si="20"/>
        <v>317.90000000000003</v>
      </c>
    </row>
    <row r="701" spans="1:4" x14ac:dyDescent="0.25">
      <c r="A701" s="2" t="s">
        <v>25</v>
      </c>
      <c r="B701" s="4">
        <v>176</v>
      </c>
      <c r="C701">
        <f t="shared" si="21"/>
        <v>3355</v>
      </c>
      <c r="D701">
        <f t="shared" si="20"/>
        <v>335.5</v>
      </c>
    </row>
    <row r="702" spans="1:4" x14ac:dyDescent="0.25">
      <c r="A702" s="2" t="s">
        <v>25</v>
      </c>
      <c r="B702" s="4">
        <v>226</v>
      </c>
      <c r="C702">
        <f t="shared" si="21"/>
        <v>3581</v>
      </c>
      <c r="D702">
        <f t="shared" si="20"/>
        <v>358.1</v>
      </c>
    </row>
    <row r="703" spans="1:4" x14ac:dyDescent="0.25">
      <c r="A703" s="2" t="s">
        <v>25</v>
      </c>
      <c r="B703" s="4">
        <v>284</v>
      </c>
      <c r="C703">
        <f t="shared" si="21"/>
        <v>3865</v>
      </c>
      <c r="D703">
        <f t="shared" si="20"/>
        <v>386.5</v>
      </c>
    </row>
    <row r="704" spans="1:4" x14ac:dyDescent="0.25">
      <c r="A704" s="2" t="s">
        <v>25</v>
      </c>
      <c r="B704" s="4">
        <v>138</v>
      </c>
      <c r="C704">
        <f t="shared" si="21"/>
        <v>4003</v>
      </c>
      <c r="D704">
        <f t="shared" si="20"/>
        <v>400.3</v>
      </c>
    </row>
    <row r="705" spans="1:4" x14ac:dyDescent="0.25">
      <c r="A705" s="2" t="s">
        <v>25</v>
      </c>
      <c r="B705" s="4">
        <v>110</v>
      </c>
      <c r="C705">
        <f t="shared" si="21"/>
        <v>4113</v>
      </c>
      <c r="D705">
        <f t="shared" si="20"/>
        <v>411.3</v>
      </c>
    </row>
    <row r="706" spans="1:4" x14ac:dyDescent="0.25">
      <c r="A706" s="2" t="s">
        <v>25</v>
      </c>
      <c r="B706" s="4">
        <v>310</v>
      </c>
      <c r="C706">
        <f t="shared" si="21"/>
        <v>4423</v>
      </c>
      <c r="D706">
        <f t="shared" si="20"/>
        <v>442.3</v>
      </c>
    </row>
    <row r="707" spans="1:4" x14ac:dyDescent="0.25">
      <c r="A707" s="2" t="s">
        <v>25</v>
      </c>
      <c r="B707" s="4">
        <v>230</v>
      </c>
      <c r="C707">
        <f t="shared" si="21"/>
        <v>4653</v>
      </c>
      <c r="D707">
        <f t="shared" ref="D707:D770" si="22">C707*IF(AND(C707&gt;=100, C707&lt;1000), 0.05, IF(AND(C707&gt;=1000, C707&lt;10000), 0.1, IF(C707&gt;=10000, 0.2, 0)))</f>
        <v>465.3</v>
      </c>
    </row>
    <row r="708" spans="1:4" x14ac:dyDescent="0.25">
      <c r="A708" s="2" t="s">
        <v>25</v>
      </c>
      <c r="B708" s="4">
        <v>236</v>
      </c>
      <c r="C708">
        <f t="shared" ref="C708:C771" si="23">IF(A707=A708, C707+B708, B708)</f>
        <v>4889</v>
      </c>
      <c r="D708">
        <f t="shared" si="22"/>
        <v>488.90000000000003</v>
      </c>
    </row>
    <row r="709" spans="1:4" x14ac:dyDescent="0.25">
      <c r="A709" s="2" t="s">
        <v>25</v>
      </c>
      <c r="B709" s="4">
        <v>190</v>
      </c>
      <c r="C709">
        <f t="shared" si="23"/>
        <v>5079</v>
      </c>
      <c r="D709">
        <f t="shared" si="22"/>
        <v>507.90000000000003</v>
      </c>
    </row>
    <row r="710" spans="1:4" x14ac:dyDescent="0.25">
      <c r="A710" s="2" t="s">
        <v>25</v>
      </c>
      <c r="B710" s="4">
        <v>386</v>
      </c>
      <c r="C710">
        <f t="shared" si="23"/>
        <v>5465</v>
      </c>
      <c r="D710">
        <f t="shared" si="22"/>
        <v>546.5</v>
      </c>
    </row>
    <row r="711" spans="1:4" x14ac:dyDescent="0.25">
      <c r="A711" s="2" t="s">
        <v>25</v>
      </c>
      <c r="B711" s="4">
        <v>332</v>
      </c>
      <c r="C711">
        <f t="shared" si="23"/>
        <v>5797</v>
      </c>
      <c r="D711">
        <f t="shared" si="22"/>
        <v>579.70000000000005</v>
      </c>
    </row>
    <row r="712" spans="1:4" x14ac:dyDescent="0.25">
      <c r="A712" s="2" t="s">
        <v>180</v>
      </c>
      <c r="B712" s="4">
        <v>16</v>
      </c>
      <c r="C712">
        <f t="shared" si="23"/>
        <v>16</v>
      </c>
      <c r="D712">
        <f t="shared" si="22"/>
        <v>0</v>
      </c>
    </row>
    <row r="713" spans="1:4" x14ac:dyDescent="0.25">
      <c r="A713" s="2" t="s">
        <v>75</v>
      </c>
      <c r="B713" s="4">
        <v>11</v>
      </c>
      <c r="C713">
        <f t="shared" si="23"/>
        <v>11</v>
      </c>
      <c r="D713">
        <f t="shared" si="22"/>
        <v>0</v>
      </c>
    </row>
    <row r="714" spans="1:4" x14ac:dyDescent="0.25">
      <c r="A714" s="2" t="s">
        <v>75</v>
      </c>
      <c r="B714" s="4">
        <v>6</v>
      </c>
      <c r="C714">
        <f t="shared" si="23"/>
        <v>17</v>
      </c>
      <c r="D714">
        <f t="shared" si="22"/>
        <v>0</v>
      </c>
    </row>
    <row r="715" spans="1:4" x14ac:dyDescent="0.25">
      <c r="A715" s="2" t="s">
        <v>75</v>
      </c>
      <c r="B715" s="4">
        <v>11</v>
      </c>
      <c r="C715">
        <f t="shared" si="23"/>
        <v>28</v>
      </c>
      <c r="D715">
        <f t="shared" si="22"/>
        <v>0</v>
      </c>
    </row>
    <row r="716" spans="1:4" x14ac:dyDescent="0.25">
      <c r="A716" s="2" t="s">
        <v>75</v>
      </c>
      <c r="B716" s="4">
        <v>10</v>
      </c>
      <c r="C716">
        <f t="shared" si="23"/>
        <v>38</v>
      </c>
      <c r="D716">
        <f t="shared" si="22"/>
        <v>0</v>
      </c>
    </row>
    <row r="717" spans="1:4" x14ac:dyDescent="0.25">
      <c r="A717" s="2" t="s">
        <v>208</v>
      </c>
      <c r="B717" s="4">
        <v>20</v>
      </c>
      <c r="C717">
        <f t="shared" si="23"/>
        <v>20</v>
      </c>
      <c r="D717">
        <f t="shared" si="22"/>
        <v>0</v>
      </c>
    </row>
    <row r="718" spans="1:4" x14ac:dyDescent="0.25">
      <c r="A718" s="2" t="s">
        <v>208</v>
      </c>
      <c r="B718" s="4">
        <v>9</v>
      </c>
      <c r="C718">
        <f t="shared" si="23"/>
        <v>29</v>
      </c>
      <c r="D718">
        <f t="shared" si="22"/>
        <v>0</v>
      </c>
    </row>
    <row r="719" spans="1:4" x14ac:dyDescent="0.25">
      <c r="A719" s="2" t="s">
        <v>108</v>
      </c>
      <c r="B719" s="4">
        <v>20</v>
      </c>
      <c r="C719">
        <f t="shared" si="23"/>
        <v>20</v>
      </c>
      <c r="D719">
        <f t="shared" si="22"/>
        <v>0</v>
      </c>
    </row>
    <row r="720" spans="1:4" x14ac:dyDescent="0.25">
      <c r="A720" s="2" t="s">
        <v>17</v>
      </c>
      <c r="B720" s="4">
        <v>6</v>
      </c>
      <c r="C720">
        <f t="shared" si="23"/>
        <v>6</v>
      </c>
      <c r="D720">
        <f t="shared" si="22"/>
        <v>0</v>
      </c>
    </row>
    <row r="721" spans="1:4" x14ac:dyDescent="0.25">
      <c r="A721" s="2" t="s">
        <v>17</v>
      </c>
      <c r="B721" s="4">
        <v>8</v>
      </c>
      <c r="C721">
        <f t="shared" si="23"/>
        <v>14</v>
      </c>
      <c r="D721">
        <f t="shared" si="22"/>
        <v>0</v>
      </c>
    </row>
    <row r="722" spans="1:4" x14ac:dyDescent="0.25">
      <c r="A722" s="2" t="s">
        <v>17</v>
      </c>
      <c r="B722" s="4">
        <v>7</v>
      </c>
      <c r="C722">
        <f t="shared" si="23"/>
        <v>21</v>
      </c>
      <c r="D722">
        <f t="shared" si="22"/>
        <v>0</v>
      </c>
    </row>
    <row r="723" spans="1:4" x14ac:dyDescent="0.25">
      <c r="A723" s="2" t="s">
        <v>17</v>
      </c>
      <c r="B723" s="4">
        <v>10</v>
      </c>
      <c r="C723">
        <f t="shared" si="23"/>
        <v>31</v>
      </c>
      <c r="D723">
        <f t="shared" si="22"/>
        <v>0</v>
      </c>
    </row>
    <row r="724" spans="1:4" x14ac:dyDescent="0.25">
      <c r="A724" s="2" t="s">
        <v>17</v>
      </c>
      <c r="B724" s="4">
        <v>7</v>
      </c>
      <c r="C724">
        <f t="shared" si="23"/>
        <v>38</v>
      </c>
      <c r="D724">
        <f t="shared" si="22"/>
        <v>0</v>
      </c>
    </row>
    <row r="725" spans="1:4" x14ac:dyDescent="0.25">
      <c r="A725" s="2" t="s">
        <v>220</v>
      </c>
      <c r="B725" s="4">
        <v>13</v>
      </c>
      <c r="C725">
        <f t="shared" si="23"/>
        <v>13</v>
      </c>
      <c r="D725">
        <f t="shared" si="22"/>
        <v>0</v>
      </c>
    </row>
    <row r="726" spans="1:4" x14ac:dyDescent="0.25">
      <c r="A726" s="2" t="s">
        <v>220</v>
      </c>
      <c r="B726" s="4">
        <v>16</v>
      </c>
      <c r="C726">
        <f t="shared" si="23"/>
        <v>29</v>
      </c>
      <c r="D726">
        <f t="shared" si="22"/>
        <v>0</v>
      </c>
    </row>
    <row r="727" spans="1:4" x14ac:dyDescent="0.25">
      <c r="A727" s="2" t="s">
        <v>65</v>
      </c>
      <c r="B727" s="4">
        <v>2</v>
      </c>
      <c r="C727">
        <f t="shared" si="23"/>
        <v>2</v>
      </c>
      <c r="D727">
        <f t="shared" si="22"/>
        <v>0</v>
      </c>
    </row>
    <row r="728" spans="1:4" x14ac:dyDescent="0.25">
      <c r="A728" s="2" t="s">
        <v>65</v>
      </c>
      <c r="B728" s="4">
        <v>1</v>
      </c>
      <c r="C728">
        <f t="shared" si="23"/>
        <v>3</v>
      </c>
      <c r="D728">
        <f t="shared" si="22"/>
        <v>0</v>
      </c>
    </row>
    <row r="729" spans="1:4" x14ac:dyDescent="0.25">
      <c r="A729" s="2" t="s">
        <v>65</v>
      </c>
      <c r="B729" s="4">
        <v>3</v>
      </c>
      <c r="C729">
        <f t="shared" si="23"/>
        <v>6</v>
      </c>
      <c r="D729">
        <f t="shared" si="22"/>
        <v>0</v>
      </c>
    </row>
    <row r="730" spans="1:4" x14ac:dyDescent="0.25">
      <c r="A730" s="2" t="s">
        <v>65</v>
      </c>
      <c r="B730" s="4">
        <v>13</v>
      </c>
      <c r="C730">
        <f t="shared" si="23"/>
        <v>19</v>
      </c>
      <c r="D730">
        <f t="shared" si="22"/>
        <v>0</v>
      </c>
    </row>
    <row r="731" spans="1:4" x14ac:dyDescent="0.25">
      <c r="A731" s="2" t="s">
        <v>65</v>
      </c>
      <c r="B731" s="4">
        <v>15</v>
      </c>
      <c r="C731">
        <f t="shared" si="23"/>
        <v>34</v>
      </c>
      <c r="D731">
        <f t="shared" si="22"/>
        <v>0</v>
      </c>
    </row>
    <row r="732" spans="1:4" x14ac:dyDescent="0.25">
      <c r="A732" s="2" t="s">
        <v>2</v>
      </c>
      <c r="B732" s="4">
        <v>2</v>
      </c>
      <c r="C732">
        <f t="shared" si="23"/>
        <v>2</v>
      </c>
      <c r="D732">
        <f t="shared" si="22"/>
        <v>0</v>
      </c>
    </row>
    <row r="733" spans="1:4" x14ac:dyDescent="0.25">
      <c r="A733" s="2" t="s">
        <v>2</v>
      </c>
      <c r="B733" s="4">
        <v>15</v>
      </c>
      <c r="C733">
        <f t="shared" si="23"/>
        <v>17</v>
      </c>
      <c r="D733">
        <f t="shared" si="22"/>
        <v>0</v>
      </c>
    </row>
    <row r="734" spans="1:4" x14ac:dyDescent="0.25">
      <c r="A734" s="2" t="s">
        <v>2</v>
      </c>
      <c r="B734" s="4">
        <v>14</v>
      </c>
      <c r="C734">
        <f t="shared" si="23"/>
        <v>31</v>
      </c>
      <c r="D734">
        <f t="shared" si="22"/>
        <v>0</v>
      </c>
    </row>
    <row r="735" spans="1:4" x14ac:dyDescent="0.25">
      <c r="A735" s="2" t="s">
        <v>2</v>
      </c>
      <c r="B735" s="4">
        <v>18</v>
      </c>
      <c r="C735">
        <f t="shared" si="23"/>
        <v>49</v>
      </c>
      <c r="D735">
        <f t="shared" si="22"/>
        <v>0</v>
      </c>
    </row>
    <row r="736" spans="1:4" x14ac:dyDescent="0.25">
      <c r="A736" s="2" t="s">
        <v>2</v>
      </c>
      <c r="B736" s="4">
        <v>20</v>
      </c>
      <c r="C736">
        <f t="shared" si="23"/>
        <v>69</v>
      </c>
      <c r="D736">
        <f t="shared" si="22"/>
        <v>0</v>
      </c>
    </row>
    <row r="737" spans="1:4" x14ac:dyDescent="0.25">
      <c r="A737" s="2" t="s">
        <v>158</v>
      </c>
      <c r="B737" s="4">
        <v>2</v>
      </c>
      <c r="C737">
        <f t="shared" si="23"/>
        <v>2</v>
      </c>
      <c r="D737">
        <f t="shared" si="22"/>
        <v>0</v>
      </c>
    </row>
    <row r="738" spans="1:4" x14ac:dyDescent="0.25">
      <c r="A738" s="2" t="s">
        <v>158</v>
      </c>
      <c r="B738" s="4">
        <v>2</v>
      </c>
      <c r="C738">
        <f t="shared" si="23"/>
        <v>4</v>
      </c>
      <c r="D738">
        <f t="shared" si="22"/>
        <v>0</v>
      </c>
    </row>
    <row r="739" spans="1:4" x14ac:dyDescent="0.25">
      <c r="A739" s="2" t="s">
        <v>158</v>
      </c>
      <c r="B739" s="4">
        <v>16</v>
      </c>
      <c r="C739">
        <f t="shared" si="23"/>
        <v>20</v>
      </c>
      <c r="D739">
        <f t="shared" si="22"/>
        <v>0</v>
      </c>
    </row>
    <row r="740" spans="1:4" x14ac:dyDescent="0.25">
      <c r="A740" s="2" t="s">
        <v>126</v>
      </c>
      <c r="B740" s="4">
        <v>8</v>
      </c>
      <c r="C740">
        <f t="shared" si="23"/>
        <v>8</v>
      </c>
      <c r="D740">
        <f t="shared" si="22"/>
        <v>0</v>
      </c>
    </row>
    <row r="741" spans="1:4" x14ac:dyDescent="0.25">
      <c r="A741" s="2" t="s">
        <v>126</v>
      </c>
      <c r="B741" s="4">
        <v>2</v>
      </c>
      <c r="C741">
        <f t="shared" si="23"/>
        <v>10</v>
      </c>
      <c r="D741">
        <f t="shared" si="22"/>
        <v>0</v>
      </c>
    </row>
    <row r="742" spans="1:4" x14ac:dyDescent="0.25">
      <c r="A742" s="2" t="s">
        <v>126</v>
      </c>
      <c r="B742" s="4">
        <v>8</v>
      </c>
      <c r="C742">
        <f t="shared" si="23"/>
        <v>18</v>
      </c>
      <c r="D742">
        <f t="shared" si="22"/>
        <v>0</v>
      </c>
    </row>
    <row r="743" spans="1:4" x14ac:dyDescent="0.25">
      <c r="A743" s="2" t="s">
        <v>99</v>
      </c>
      <c r="B743" s="4">
        <v>12</v>
      </c>
      <c r="C743">
        <f t="shared" si="23"/>
        <v>12</v>
      </c>
      <c r="D743">
        <f t="shared" si="22"/>
        <v>0</v>
      </c>
    </row>
    <row r="744" spans="1:4" x14ac:dyDescent="0.25">
      <c r="A744" s="2" t="s">
        <v>99</v>
      </c>
      <c r="B744" s="4">
        <v>19</v>
      </c>
      <c r="C744">
        <f t="shared" si="23"/>
        <v>31</v>
      </c>
      <c r="D744">
        <f t="shared" si="22"/>
        <v>0</v>
      </c>
    </row>
    <row r="745" spans="1:4" x14ac:dyDescent="0.25">
      <c r="A745" s="2" t="s">
        <v>99</v>
      </c>
      <c r="B745" s="4">
        <v>20</v>
      </c>
      <c r="C745">
        <f t="shared" si="23"/>
        <v>51</v>
      </c>
      <c r="D745">
        <f t="shared" si="22"/>
        <v>0</v>
      </c>
    </row>
    <row r="746" spans="1:4" x14ac:dyDescent="0.25">
      <c r="A746" s="2" t="s">
        <v>99</v>
      </c>
      <c r="B746" s="4">
        <v>4</v>
      </c>
      <c r="C746">
        <f t="shared" si="23"/>
        <v>55</v>
      </c>
      <c r="D746">
        <f t="shared" si="22"/>
        <v>0</v>
      </c>
    </row>
    <row r="747" spans="1:4" x14ac:dyDescent="0.25">
      <c r="A747" s="2" t="s">
        <v>41</v>
      </c>
      <c r="B747" s="4">
        <v>2</v>
      </c>
      <c r="C747">
        <f t="shared" si="23"/>
        <v>2</v>
      </c>
      <c r="D747">
        <f t="shared" si="22"/>
        <v>0</v>
      </c>
    </row>
    <row r="748" spans="1:4" x14ac:dyDescent="0.25">
      <c r="A748" s="2" t="s">
        <v>41</v>
      </c>
      <c r="B748" s="4">
        <v>20</v>
      </c>
      <c r="C748">
        <f t="shared" si="23"/>
        <v>22</v>
      </c>
      <c r="D748">
        <f t="shared" si="22"/>
        <v>0</v>
      </c>
    </row>
    <row r="749" spans="1:4" x14ac:dyDescent="0.25">
      <c r="A749" s="2" t="s">
        <v>41</v>
      </c>
      <c r="B749" s="4">
        <v>2</v>
      </c>
      <c r="C749">
        <f t="shared" si="23"/>
        <v>24</v>
      </c>
      <c r="D749">
        <f t="shared" si="22"/>
        <v>0</v>
      </c>
    </row>
    <row r="750" spans="1:4" x14ac:dyDescent="0.25">
      <c r="A750" s="2" t="s">
        <v>41</v>
      </c>
      <c r="B750" s="4">
        <v>8</v>
      </c>
      <c r="C750">
        <f t="shared" si="23"/>
        <v>32</v>
      </c>
      <c r="D750">
        <f t="shared" si="22"/>
        <v>0</v>
      </c>
    </row>
    <row r="751" spans="1:4" x14ac:dyDescent="0.25">
      <c r="A751" s="2" t="s">
        <v>41</v>
      </c>
      <c r="B751" s="4">
        <v>18</v>
      </c>
      <c r="C751">
        <f t="shared" si="23"/>
        <v>50</v>
      </c>
      <c r="D751">
        <f t="shared" si="22"/>
        <v>0</v>
      </c>
    </row>
    <row r="752" spans="1:4" x14ac:dyDescent="0.25">
      <c r="A752" s="2" t="s">
        <v>29</v>
      </c>
      <c r="B752" s="4">
        <v>102</v>
      </c>
      <c r="C752">
        <f t="shared" si="23"/>
        <v>102</v>
      </c>
      <c r="D752">
        <f t="shared" si="22"/>
        <v>5.1000000000000005</v>
      </c>
    </row>
    <row r="753" spans="1:4" x14ac:dyDescent="0.25">
      <c r="A753" s="2" t="s">
        <v>29</v>
      </c>
      <c r="B753" s="4">
        <v>49</v>
      </c>
      <c r="C753">
        <f t="shared" si="23"/>
        <v>151</v>
      </c>
      <c r="D753">
        <f t="shared" si="22"/>
        <v>7.5500000000000007</v>
      </c>
    </row>
    <row r="754" spans="1:4" x14ac:dyDescent="0.25">
      <c r="A754" s="2" t="s">
        <v>29</v>
      </c>
      <c r="B754" s="4">
        <v>47</v>
      </c>
      <c r="C754">
        <f t="shared" si="23"/>
        <v>198</v>
      </c>
      <c r="D754">
        <f t="shared" si="22"/>
        <v>9.9</v>
      </c>
    </row>
    <row r="755" spans="1:4" x14ac:dyDescent="0.25">
      <c r="A755" s="2" t="s">
        <v>29</v>
      </c>
      <c r="B755" s="4">
        <v>54</v>
      </c>
      <c r="C755">
        <f t="shared" si="23"/>
        <v>252</v>
      </c>
      <c r="D755">
        <f t="shared" si="22"/>
        <v>12.600000000000001</v>
      </c>
    </row>
    <row r="756" spans="1:4" x14ac:dyDescent="0.25">
      <c r="A756" s="2" t="s">
        <v>29</v>
      </c>
      <c r="B756" s="4">
        <v>47</v>
      </c>
      <c r="C756">
        <f t="shared" si="23"/>
        <v>299</v>
      </c>
      <c r="D756">
        <f t="shared" si="22"/>
        <v>14.950000000000001</v>
      </c>
    </row>
    <row r="757" spans="1:4" x14ac:dyDescent="0.25">
      <c r="A757" s="2" t="s">
        <v>29</v>
      </c>
      <c r="B757" s="4">
        <v>118</v>
      </c>
      <c r="C757">
        <f t="shared" si="23"/>
        <v>417</v>
      </c>
      <c r="D757">
        <f t="shared" si="22"/>
        <v>20.85</v>
      </c>
    </row>
    <row r="758" spans="1:4" x14ac:dyDescent="0.25">
      <c r="A758" s="2" t="s">
        <v>29</v>
      </c>
      <c r="B758" s="4">
        <v>132</v>
      </c>
      <c r="C758">
        <f t="shared" si="23"/>
        <v>549</v>
      </c>
      <c r="D758">
        <f t="shared" si="22"/>
        <v>27.450000000000003</v>
      </c>
    </row>
    <row r="759" spans="1:4" x14ac:dyDescent="0.25">
      <c r="A759" s="2" t="s">
        <v>29</v>
      </c>
      <c r="B759" s="4">
        <v>114</v>
      </c>
      <c r="C759">
        <f t="shared" si="23"/>
        <v>663</v>
      </c>
      <c r="D759">
        <f t="shared" si="22"/>
        <v>33.15</v>
      </c>
    </row>
    <row r="760" spans="1:4" x14ac:dyDescent="0.25">
      <c r="A760" s="2" t="s">
        <v>29</v>
      </c>
      <c r="B760" s="4">
        <v>33</v>
      </c>
      <c r="C760">
        <f t="shared" si="23"/>
        <v>696</v>
      </c>
      <c r="D760">
        <f t="shared" si="22"/>
        <v>34.800000000000004</v>
      </c>
    </row>
    <row r="761" spans="1:4" x14ac:dyDescent="0.25">
      <c r="A761" s="2" t="s">
        <v>29</v>
      </c>
      <c r="B761" s="4">
        <v>118</v>
      </c>
      <c r="C761">
        <f t="shared" si="23"/>
        <v>814</v>
      </c>
      <c r="D761">
        <f t="shared" si="22"/>
        <v>40.700000000000003</v>
      </c>
    </row>
    <row r="762" spans="1:4" x14ac:dyDescent="0.25">
      <c r="A762" s="2" t="s">
        <v>29</v>
      </c>
      <c r="B762" s="4">
        <v>119</v>
      </c>
      <c r="C762">
        <f t="shared" si="23"/>
        <v>933</v>
      </c>
      <c r="D762">
        <f t="shared" si="22"/>
        <v>46.650000000000006</v>
      </c>
    </row>
    <row r="763" spans="1:4" x14ac:dyDescent="0.25">
      <c r="A763" s="2" t="s">
        <v>29</v>
      </c>
      <c r="B763" s="4">
        <v>74</v>
      </c>
      <c r="C763">
        <f t="shared" si="23"/>
        <v>1007</v>
      </c>
      <c r="D763">
        <f t="shared" si="22"/>
        <v>100.7</v>
      </c>
    </row>
    <row r="764" spans="1:4" x14ac:dyDescent="0.25">
      <c r="A764" s="2" t="s">
        <v>29</v>
      </c>
      <c r="B764" s="4">
        <v>165</v>
      </c>
      <c r="C764">
        <f t="shared" si="23"/>
        <v>1172</v>
      </c>
      <c r="D764">
        <f t="shared" si="22"/>
        <v>117.2</v>
      </c>
    </row>
    <row r="765" spans="1:4" x14ac:dyDescent="0.25">
      <c r="A765" s="2" t="s">
        <v>29</v>
      </c>
      <c r="B765" s="4">
        <v>135</v>
      </c>
      <c r="C765">
        <f t="shared" si="23"/>
        <v>1307</v>
      </c>
      <c r="D765">
        <f t="shared" si="22"/>
        <v>130.70000000000002</v>
      </c>
    </row>
    <row r="766" spans="1:4" x14ac:dyDescent="0.25">
      <c r="A766" s="2" t="s">
        <v>29</v>
      </c>
      <c r="B766" s="4">
        <v>166</v>
      </c>
      <c r="C766">
        <f t="shared" si="23"/>
        <v>1473</v>
      </c>
      <c r="D766">
        <f t="shared" si="22"/>
        <v>147.30000000000001</v>
      </c>
    </row>
    <row r="767" spans="1:4" x14ac:dyDescent="0.25">
      <c r="A767" s="2" t="s">
        <v>29</v>
      </c>
      <c r="B767" s="4">
        <v>31</v>
      </c>
      <c r="C767">
        <f t="shared" si="23"/>
        <v>1504</v>
      </c>
      <c r="D767">
        <f t="shared" si="22"/>
        <v>150.4</v>
      </c>
    </row>
    <row r="768" spans="1:4" x14ac:dyDescent="0.25">
      <c r="A768" s="2" t="s">
        <v>29</v>
      </c>
      <c r="B768" s="4">
        <v>105</v>
      </c>
      <c r="C768">
        <f t="shared" si="23"/>
        <v>1609</v>
      </c>
      <c r="D768">
        <f t="shared" si="22"/>
        <v>160.9</v>
      </c>
    </row>
    <row r="769" spans="1:4" x14ac:dyDescent="0.25">
      <c r="A769" s="2" t="s">
        <v>29</v>
      </c>
      <c r="B769" s="4">
        <v>24</v>
      </c>
      <c r="C769">
        <f t="shared" si="23"/>
        <v>1633</v>
      </c>
      <c r="D769">
        <f t="shared" si="22"/>
        <v>163.30000000000001</v>
      </c>
    </row>
    <row r="770" spans="1:4" x14ac:dyDescent="0.25">
      <c r="A770" s="2" t="s">
        <v>29</v>
      </c>
      <c r="B770" s="4">
        <v>73</v>
      </c>
      <c r="C770">
        <f t="shared" si="23"/>
        <v>1706</v>
      </c>
      <c r="D770">
        <f t="shared" si="22"/>
        <v>170.60000000000002</v>
      </c>
    </row>
    <row r="771" spans="1:4" x14ac:dyDescent="0.25">
      <c r="A771" s="2" t="s">
        <v>29</v>
      </c>
      <c r="B771" s="4">
        <v>111</v>
      </c>
      <c r="C771">
        <f t="shared" si="23"/>
        <v>1817</v>
      </c>
      <c r="D771">
        <f t="shared" ref="D771:D834" si="24">C771*IF(AND(C771&gt;=100, C771&lt;1000), 0.05, IF(AND(C771&gt;=1000, C771&lt;10000), 0.1, IF(C771&gt;=10000, 0.2, 0)))</f>
        <v>181.70000000000002</v>
      </c>
    </row>
    <row r="772" spans="1:4" x14ac:dyDescent="0.25">
      <c r="A772" s="2" t="s">
        <v>29</v>
      </c>
      <c r="B772" s="4">
        <v>62</v>
      </c>
      <c r="C772">
        <f t="shared" ref="C772:C835" si="25">IF(A771=A772, C771+B772, B772)</f>
        <v>1879</v>
      </c>
      <c r="D772">
        <f t="shared" si="24"/>
        <v>187.9</v>
      </c>
    </row>
    <row r="773" spans="1:4" x14ac:dyDescent="0.25">
      <c r="A773" s="2" t="s">
        <v>29</v>
      </c>
      <c r="B773" s="4">
        <v>170</v>
      </c>
      <c r="C773">
        <f t="shared" si="25"/>
        <v>2049</v>
      </c>
      <c r="D773">
        <f t="shared" si="24"/>
        <v>204.9</v>
      </c>
    </row>
    <row r="774" spans="1:4" x14ac:dyDescent="0.25">
      <c r="A774" s="2" t="s">
        <v>29</v>
      </c>
      <c r="B774" s="4">
        <v>73</v>
      </c>
      <c r="C774">
        <f t="shared" si="25"/>
        <v>2122</v>
      </c>
      <c r="D774">
        <f t="shared" si="24"/>
        <v>212.20000000000002</v>
      </c>
    </row>
    <row r="775" spans="1:4" x14ac:dyDescent="0.25">
      <c r="A775" s="2" t="s">
        <v>29</v>
      </c>
      <c r="B775" s="4">
        <v>121</v>
      </c>
      <c r="C775">
        <f t="shared" si="25"/>
        <v>2243</v>
      </c>
      <c r="D775">
        <f t="shared" si="24"/>
        <v>224.3</v>
      </c>
    </row>
    <row r="776" spans="1:4" x14ac:dyDescent="0.25">
      <c r="A776" s="2" t="s">
        <v>29</v>
      </c>
      <c r="B776" s="4">
        <v>35</v>
      </c>
      <c r="C776">
        <f t="shared" si="25"/>
        <v>2278</v>
      </c>
      <c r="D776">
        <f t="shared" si="24"/>
        <v>227.8</v>
      </c>
    </row>
    <row r="777" spans="1:4" x14ac:dyDescent="0.25">
      <c r="A777" s="2" t="s">
        <v>29</v>
      </c>
      <c r="B777" s="4">
        <v>158</v>
      </c>
      <c r="C777">
        <f t="shared" si="25"/>
        <v>2436</v>
      </c>
      <c r="D777">
        <f t="shared" si="24"/>
        <v>243.60000000000002</v>
      </c>
    </row>
    <row r="778" spans="1:4" x14ac:dyDescent="0.25">
      <c r="A778" s="2" t="s">
        <v>29</v>
      </c>
      <c r="B778" s="4">
        <v>57</v>
      </c>
      <c r="C778">
        <f t="shared" si="25"/>
        <v>2493</v>
      </c>
      <c r="D778">
        <f t="shared" si="24"/>
        <v>249.3</v>
      </c>
    </row>
    <row r="779" spans="1:4" x14ac:dyDescent="0.25">
      <c r="A779" s="2" t="s">
        <v>29</v>
      </c>
      <c r="B779" s="4">
        <v>161</v>
      </c>
      <c r="C779">
        <f t="shared" si="25"/>
        <v>2654</v>
      </c>
      <c r="D779">
        <f t="shared" si="24"/>
        <v>265.40000000000003</v>
      </c>
    </row>
    <row r="780" spans="1:4" x14ac:dyDescent="0.25">
      <c r="A780" s="2" t="s">
        <v>29</v>
      </c>
      <c r="B780" s="4">
        <v>61</v>
      </c>
      <c r="C780">
        <f t="shared" si="25"/>
        <v>2715</v>
      </c>
      <c r="D780">
        <f t="shared" si="24"/>
        <v>271.5</v>
      </c>
    </row>
    <row r="781" spans="1:4" x14ac:dyDescent="0.25">
      <c r="A781" s="2" t="s">
        <v>29</v>
      </c>
      <c r="B781" s="4">
        <v>167</v>
      </c>
      <c r="C781">
        <f t="shared" si="25"/>
        <v>2882</v>
      </c>
      <c r="D781">
        <f t="shared" si="24"/>
        <v>288.2</v>
      </c>
    </row>
    <row r="782" spans="1:4" x14ac:dyDescent="0.25">
      <c r="A782" s="2" t="s">
        <v>29</v>
      </c>
      <c r="B782" s="4">
        <v>32</v>
      </c>
      <c r="C782">
        <f t="shared" si="25"/>
        <v>2914</v>
      </c>
      <c r="D782">
        <f t="shared" si="24"/>
        <v>291.40000000000003</v>
      </c>
    </row>
    <row r="783" spans="1:4" x14ac:dyDescent="0.25">
      <c r="A783" s="2" t="s">
        <v>29</v>
      </c>
      <c r="B783" s="4">
        <v>62</v>
      </c>
      <c r="C783">
        <f t="shared" si="25"/>
        <v>2976</v>
      </c>
      <c r="D783">
        <f t="shared" si="24"/>
        <v>297.60000000000002</v>
      </c>
    </row>
    <row r="784" spans="1:4" x14ac:dyDescent="0.25">
      <c r="A784" s="2" t="s">
        <v>29</v>
      </c>
      <c r="B784" s="4">
        <v>55</v>
      </c>
      <c r="C784">
        <f t="shared" si="25"/>
        <v>3031</v>
      </c>
      <c r="D784">
        <f t="shared" si="24"/>
        <v>303.10000000000002</v>
      </c>
    </row>
    <row r="785" spans="1:4" x14ac:dyDescent="0.25">
      <c r="A785" s="2" t="s">
        <v>29</v>
      </c>
      <c r="B785" s="4">
        <v>176</v>
      </c>
      <c r="C785">
        <f t="shared" si="25"/>
        <v>3207</v>
      </c>
      <c r="D785">
        <f t="shared" si="24"/>
        <v>320.70000000000005</v>
      </c>
    </row>
    <row r="786" spans="1:4" x14ac:dyDescent="0.25">
      <c r="A786" s="2" t="s">
        <v>29</v>
      </c>
      <c r="B786" s="4">
        <v>181</v>
      </c>
      <c r="C786">
        <f t="shared" si="25"/>
        <v>3388</v>
      </c>
      <c r="D786">
        <f t="shared" si="24"/>
        <v>338.8</v>
      </c>
    </row>
    <row r="787" spans="1:4" x14ac:dyDescent="0.25">
      <c r="A787" s="2" t="s">
        <v>29</v>
      </c>
      <c r="B787" s="4">
        <v>57</v>
      </c>
      <c r="C787">
        <f t="shared" si="25"/>
        <v>3445</v>
      </c>
      <c r="D787">
        <f t="shared" si="24"/>
        <v>344.5</v>
      </c>
    </row>
    <row r="788" spans="1:4" x14ac:dyDescent="0.25">
      <c r="A788" s="2" t="s">
        <v>29</v>
      </c>
      <c r="B788" s="4">
        <v>90</v>
      </c>
      <c r="C788">
        <f t="shared" si="25"/>
        <v>3535</v>
      </c>
      <c r="D788">
        <f t="shared" si="24"/>
        <v>353.5</v>
      </c>
    </row>
    <row r="789" spans="1:4" x14ac:dyDescent="0.25">
      <c r="A789" s="2" t="s">
        <v>29</v>
      </c>
      <c r="B789" s="4">
        <v>187</v>
      </c>
      <c r="C789">
        <f t="shared" si="25"/>
        <v>3722</v>
      </c>
      <c r="D789">
        <f t="shared" si="24"/>
        <v>372.20000000000005</v>
      </c>
    </row>
    <row r="790" spans="1:4" x14ac:dyDescent="0.25">
      <c r="A790" s="2" t="s">
        <v>29</v>
      </c>
      <c r="B790" s="4">
        <v>58</v>
      </c>
      <c r="C790">
        <f t="shared" si="25"/>
        <v>3780</v>
      </c>
      <c r="D790">
        <f t="shared" si="24"/>
        <v>378</v>
      </c>
    </row>
    <row r="791" spans="1:4" x14ac:dyDescent="0.25">
      <c r="A791" s="2" t="s">
        <v>29</v>
      </c>
      <c r="B791" s="4">
        <v>135</v>
      </c>
      <c r="C791">
        <f t="shared" si="25"/>
        <v>3915</v>
      </c>
      <c r="D791">
        <f t="shared" si="24"/>
        <v>391.5</v>
      </c>
    </row>
    <row r="792" spans="1:4" x14ac:dyDescent="0.25">
      <c r="A792" s="2" t="s">
        <v>29</v>
      </c>
      <c r="B792" s="4">
        <v>147</v>
      </c>
      <c r="C792">
        <f t="shared" si="25"/>
        <v>4062</v>
      </c>
      <c r="D792">
        <f t="shared" si="24"/>
        <v>406.20000000000005</v>
      </c>
    </row>
    <row r="793" spans="1:4" x14ac:dyDescent="0.25">
      <c r="A793" s="2" t="s">
        <v>29</v>
      </c>
      <c r="B793" s="4">
        <v>177</v>
      </c>
      <c r="C793">
        <f t="shared" si="25"/>
        <v>4239</v>
      </c>
      <c r="D793">
        <f t="shared" si="24"/>
        <v>423.90000000000003</v>
      </c>
    </row>
    <row r="794" spans="1:4" x14ac:dyDescent="0.25">
      <c r="A794" s="2" t="s">
        <v>29</v>
      </c>
      <c r="B794" s="4">
        <v>85</v>
      </c>
      <c r="C794">
        <f t="shared" si="25"/>
        <v>4324</v>
      </c>
      <c r="D794">
        <f t="shared" si="24"/>
        <v>432.40000000000003</v>
      </c>
    </row>
    <row r="795" spans="1:4" x14ac:dyDescent="0.25">
      <c r="A795" s="2" t="s">
        <v>29</v>
      </c>
      <c r="B795" s="4">
        <v>116</v>
      </c>
      <c r="C795">
        <f t="shared" si="25"/>
        <v>4440</v>
      </c>
      <c r="D795">
        <f t="shared" si="24"/>
        <v>444</v>
      </c>
    </row>
    <row r="796" spans="1:4" x14ac:dyDescent="0.25">
      <c r="A796" s="2" t="s">
        <v>142</v>
      </c>
      <c r="B796" s="4">
        <v>12</v>
      </c>
      <c r="C796">
        <f t="shared" si="25"/>
        <v>12</v>
      </c>
      <c r="D796">
        <f t="shared" si="24"/>
        <v>0</v>
      </c>
    </row>
    <row r="797" spans="1:4" x14ac:dyDescent="0.25">
      <c r="A797" s="2" t="s">
        <v>142</v>
      </c>
      <c r="B797" s="4">
        <v>17</v>
      </c>
      <c r="C797">
        <f t="shared" si="25"/>
        <v>29</v>
      </c>
      <c r="D797">
        <f t="shared" si="24"/>
        <v>0</v>
      </c>
    </row>
    <row r="798" spans="1:4" x14ac:dyDescent="0.25">
      <c r="A798" s="2" t="s">
        <v>221</v>
      </c>
      <c r="B798" s="4">
        <v>4</v>
      </c>
      <c r="C798">
        <f t="shared" si="25"/>
        <v>4</v>
      </c>
      <c r="D798">
        <f t="shared" si="24"/>
        <v>0</v>
      </c>
    </row>
    <row r="799" spans="1:4" x14ac:dyDescent="0.25">
      <c r="A799" s="2" t="s">
        <v>221</v>
      </c>
      <c r="B799" s="4">
        <v>8</v>
      </c>
      <c r="C799">
        <f t="shared" si="25"/>
        <v>12</v>
      </c>
      <c r="D799">
        <f t="shared" si="24"/>
        <v>0</v>
      </c>
    </row>
    <row r="800" spans="1:4" x14ac:dyDescent="0.25">
      <c r="A800" s="2" t="s">
        <v>46</v>
      </c>
      <c r="B800" s="4">
        <v>366</v>
      </c>
      <c r="C800">
        <f t="shared" si="25"/>
        <v>366</v>
      </c>
      <c r="D800">
        <f t="shared" si="24"/>
        <v>18.3</v>
      </c>
    </row>
    <row r="801" spans="1:4" x14ac:dyDescent="0.25">
      <c r="A801" s="2" t="s">
        <v>46</v>
      </c>
      <c r="B801" s="4">
        <v>425</v>
      </c>
      <c r="C801">
        <f t="shared" si="25"/>
        <v>791</v>
      </c>
      <c r="D801">
        <f t="shared" si="24"/>
        <v>39.550000000000004</v>
      </c>
    </row>
    <row r="802" spans="1:4" x14ac:dyDescent="0.25">
      <c r="A802" s="2" t="s">
        <v>46</v>
      </c>
      <c r="B802" s="4">
        <v>214</v>
      </c>
      <c r="C802">
        <f t="shared" si="25"/>
        <v>1005</v>
      </c>
      <c r="D802">
        <f t="shared" si="24"/>
        <v>100.5</v>
      </c>
    </row>
    <row r="803" spans="1:4" x14ac:dyDescent="0.25">
      <c r="A803" s="2" t="s">
        <v>46</v>
      </c>
      <c r="B803" s="4">
        <v>433</v>
      </c>
      <c r="C803">
        <f t="shared" si="25"/>
        <v>1438</v>
      </c>
      <c r="D803">
        <f t="shared" si="24"/>
        <v>143.80000000000001</v>
      </c>
    </row>
    <row r="804" spans="1:4" x14ac:dyDescent="0.25">
      <c r="A804" s="2" t="s">
        <v>46</v>
      </c>
      <c r="B804" s="4">
        <v>212</v>
      </c>
      <c r="C804">
        <f t="shared" si="25"/>
        <v>1650</v>
      </c>
      <c r="D804">
        <f t="shared" si="24"/>
        <v>165</v>
      </c>
    </row>
    <row r="805" spans="1:4" x14ac:dyDescent="0.25">
      <c r="A805" s="2" t="s">
        <v>46</v>
      </c>
      <c r="B805" s="4">
        <v>264</v>
      </c>
      <c r="C805">
        <f t="shared" si="25"/>
        <v>1914</v>
      </c>
      <c r="D805">
        <f t="shared" si="24"/>
        <v>191.4</v>
      </c>
    </row>
    <row r="806" spans="1:4" x14ac:dyDescent="0.25">
      <c r="A806" s="2" t="s">
        <v>46</v>
      </c>
      <c r="B806" s="4">
        <v>385</v>
      </c>
      <c r="C806">
        <f t="shared" si="25"/>
        <v>2299</v>
      </c>
      <c r="D806">
        <f t="shared" si="24"/>
        <v>229.9</v>
      </c>
    </row>
    <row r="807" spans="1:4" x14ac:dyDescent="0.25">
      <c r="A807" s="2" t="s">
        <v>46</v>
      </c>
      <c r="B807" s="4">
        <v>429</v>
      </c>
      <c r="C807">
        <f t="shared" si="25"/>
        <v>2728</v>
      </c>
      <c r="D807">
        <f t="shared" si="24"/>
        <v>272.8</v>
      </c>
    </row>
    <row r="808" spans="1:4" x14ac:dyDescent="0.25">
      <c r="A808" s="2" t="s">
        <v>46</v>
      </c>
      <c r="B808" s="4">
        <v>198</v>
      </c>
      <c r="C808">
        <f t="shared" si="25"/>
        <v>2926</v>
      </c>
      <c r="D808">
        <f t="shared" si="24"/>
        <v>292.60000000000002</v>
      </c>
    </row>
    <row r="809" spans="1:4" x14ac:dyDescent="0.25">
      <c r="A809" s="2" t="s">
        <v>46</v>
      </c>
      <c r="B809" s="4">
        <v>403</v>
      </c>
      <c r="C809">
        <f t="shared" si="25"/>
        <v>3329</v>
      </c>
      <c r="D809">
        <f t="shared" si="24"/>
        <v>332.90000000000003</v>
      </c>
    </row>
    <row r="810" spans="1:4" x14ac:dyDescent="0.25">
      <c r="A810" s="2" t="s">
        <v>46</v>
      </c>
      <c r="B810" s="4">
        <v>303</v>
      </c>
      <c r="C810">
        <f t="shared" si="25"/>
        <v>3632</v>
      </c>
      <c r="D810">
        <f t="shared" si="24"/>
        <v>363.20000000000005</v>
      </c>
    </row>
    <row r="811" spans="1:4" x14ac:dyDescent="0.25">
      <c r="A811" s="2" t="s">
        <v>46</v>
      </c>
      <c r="B811" s="4">
        <v>105</v>
      </c>
      <c r="C811">
        <f t="shared" si="25"/>
        <v>3737</v>
      </c>
      <c r="D811">
        <f t="shared" si="24"/>
        <v>373.70000000000005</v>
      </c>
    </row>
    <row r="812" spans="1:4" x14ac:dyDescent="0.25">
      <c r="A812" s="2" t="s">
        <v>46</v>
      </c>
      <c r="B812" s="4">
        <v>245</v>
      </c>
      <c r="C812">
        <f t="shared" si="25"/>
        <v>3982</v>
      </c>
      <c r="D812">
        <f t="shared" si="24"/>
        <v>398.20000000000005</v>
      </c>
    </row>
    <row r="813" spans="1:4" x14ac:dyDescent="0.25">
      <c r="A813" s="2" t="s">
        <v>46</v>
      </c>
      <c r="B813" s="4">
        <v>337</v>
      </c>
      <c r="C813">
        <f t="shared" si="25"/>
        <v>4319</v>
      </c>
      <c r="D813">
        <f t="shared" si="24"/>
        <v>431.90000000000003</v>
      </c>
    </row>
    <row r="814" spans="1:4" x14ac:dyDescent="0.25">
      <c r="A814" s="2" t="s">
        <v>46</v>
      </c>
      <c r="B814" s="4">
        <v>446</v>
      </c>
      <c r="C814">
        <f t="shared" si="25"/>
        <v>4765</v>
      </c>
      <c r="D814">
        <f t="shared" si="24"/>
        <v>476.5</v>
      </c>
    </row>
    <row r="815" spans="1:4" x14ac:dyDescent="0.25">
      <c r="A815" s="2" t="s">
        <v>46</v>
      </c>
      <c r="B815" s="4">
        <v>355</v>
      </c>
      <c r="C815">
        <f t="shared" si="25"/>
        <v>5120</v>
      </c>
      <c r="D815">
        <f t="shared" si="24"/>
        <v>512</v>
      </c>
    </row>
    <row r="816" spans="1:4" x14ac:dyDescent="0.25">
      <c r="A816" s="2" t="s">
        <v>46</v>
      </c>
      <c r="B816" s="4">
        <v>396</v>
      </c>
      <c r="C816">
        <f t="shared" si="25"/>
        <v>5516</v>
      </c>
      <c r="D816">
        <f t="shared" si="24"/>
        <v>551.6</v>
      </c>
    </row>
    <row r="817" spans="1:4" x14ac:dyDescent="0.25">
      <c r="A817" s="2" t="s">
        <v>46</v>
      </c>
      <c r="B817" s="4">
        <v>405</v>
      </c>
      <c r="C817">
        <f t="shared" si="25"/>
        <v>5921</v>
      </c>
      <c r="D817">
        <f t="shared" si="24"/>
        <v>592.1</v>
      </c>
    </row>
    <row r="818" spans="1:4" x14ac:dyDescent="0.25">
      <c r="A818" s="2" t="s">
        <v>46</v>
      </c>
      <c r="B818" s="4">
        <v>476</v>
      </c>
      <c r="C818">
        <f t="shared" si="25"/>
        <v>6397</v>
      </c>
      <c r="D818">
        <f t="shared" si="24"/>
        <v>639.70000000000005</v>
      </c>
    </row>
    <row r="819" spans="1:4" x14ac:dyDescent="0.25">
      <c r="A819" s="2" t="s">
        <v>46</v>
      </c>
      <c r="B819" s="4">
        <v>424</v>
      </c>
      <c r="C819">
        <f t="shared" si="25"/>
        <v>6821</v>
      </c>
      <c r="D819">
        <f t="shared" si="24"/>
        <v>682.1</v>
      </c>
    </row>
    <row r="820" spans="1:4" x14ac:dyDescent="0.25">
      <c r="A820" s="2" t="s">
        <v>46</v>
      </c>
      <c r="B820" s="4">
        <v>138</v>
      </c>
      <c r="C820">
        <f t="shared" si="25"/>
        <v>6959</v>
      </c>
      <c r="D820">
        <f t="shared" si="24"/>
        <v>695.90000000000009</v>
      </c>
    </row>
    <row r="821" spans="1:4" x14ac:dyDescent="0.25">
      <c r="A821" s="2" t="s">
        <v>46</v>
      </c>
      <c r="B821" s="4">
        <v>258</v>
      </c>
      <c r="C821">
        <f t="shared" si="25"/>
        <v>7217</v>
      </c>
      <c r="D821">
        <f t="shared" si="24"/>
        <v>721.7</v>
      </c>
    </row>
    <row r="822" spans="1:4" x14ac:dyDescent="0.25">
      <c r="A822" s="2" t="s">
        <v>46</v>
      </c>
      <c r="B822" s="4">
        <v>320</v>
      </c>
      <c r="C822">
        <f t="shared" si="25"/>
        <v>7537</v>
      </c>
      <c r="D822">
        <f t="shared" si="24"/>
        <v>753.7</v>
      </c>
    </row>
    <row r="823" spans="1:4" x14ac:dyDescent="0.25">
      <c r="A823" s="2" t="s">
        <v>46</v>
      </c>
      <c r="B823" s="4">
        <v>196</v>
      </c>
      <c r="C823">
        <f t="shared" si="25"/>
        <v>7733</v>
      </c>
      <c r="D823">
        <f t="shared" si="24"/>
        <v>773.30000000000007</v>
      </c>
    </row>
    <row r="824" spans="1:4" x14ac:dyDescent="0.25">
      <c r="A824" s="2" t="s">
        <v>46</v>
      </c>
      <c r="B824" s="4">
        <v>452</v>
      </c>
      <c r="C824">
        <f t="shared" si="25"/>
        <v>8185</v>
      </c>
      <c r="D824">
        <f t="shared" si="24"/>
        <v>818.5</v>
      </c>
    </row>
    <row r="825" spans="1:4" x14ac:dyDescent="0.25">
      <c r="A825" s="2" t="s">
        <v>46</v>
      </c>
      <c r="B825" s="4">
        <v>308</v>
      </c>
      <c r="C825">
        <f t="shared" si="25"/>
        <v>8493</v>
      </c>
      <c r="D825">
        <f t="shared" si="24"/>
        <v>849.30000000000007</v>
      </c>
    </row>
    <row r="826" spans="1:4" x14ac:dyDescent="0.25">
      <c r="A826" s="2" t="s">
        <v>46</v>
      </c>
      <c r="B826" s="4">
        <v>170</v>
      </c>
      <c r="C826">
        <f t="shared" si="25"/>
        <v>8663</v>
      </c>
      <c r="D826">
        <f t="shared" si="24"/>
        <v>866.30000000000007</v>
      </c>
    </row>
    <row r="827" spans="1:4" x14ac:dyDescent="0.25">
      <c r="A827" s="2" t="s">
        <v>46</v>
      </c>
      <c r="B827" s="4">
        <v>420</v>
      </c>
      <c r="C827">
        <f t="shared" si="25"/>
        <v>9083</v>
      </c>
      <c r="D827">
        <f t="shared" si="24"/>
        <v>908.30000000000007</v>
      </c>
    </row>
    <row r="828" spans="1:4" x14ac:dyDescent="0.25">
      <c r="A828" s="2" t="s">
        <v>46</v>
      </c>
      <c r="B828" s="4">
        <v>380</v>
      </c>
      <c r="C828">
        <f t="shared" si="25"/>
        <v>9463</v>
      </c>
      <c r="D828">
        <f t="shared" si="24"/>
        <v>946.30000000000007</v>
      </c>
    </row>
    <row r="829" spans="1:4" x14ac:dyDescent="0.25">
      <c r="A829" s="2" t="s">
        <v>46</v>
      </c>
      <c r="B829" s="4">
        <v>203</v>
      </c>
      <c r="C829">
        <f t="shared" si="25"/>
        <v>9666</v>
      </c>
      <c r="D829">
        <f t="shared" si="24"/>
        <v>966.6</v>
      </c>
    </row>
    <row r="830" spans="1:4" x14ac:dyDescent="0.25">
      <c r="A830" s="2" t="s">
        <v>46</v>
      </c>
      <c r="B830" s="4">
        <v>383</v>
      </c>
      <c r="C830">
        <f t="shared" si="25"/>
        <v>10049</v>
      </c>
      <c r="D830">
        <f t="shared" si="24"/>
        <v>2009.8000000000002</v>
      </c>
    </row>
    <row r="831" spans="1:4" x14ac:dyDescent="0.25">
      <c r="A831" s="2" t="s">
        <v>46</v>
      </c>
      <c r="B831" s="4">
        <v>284</v>
      </c>
      <c r="C831">
        <f t="shared" si="25"/>
        <v>10333</v>
      </c>
      <c r="D831">
        <f t="shared" si="24"/>
        <v>2066.6</v>
      </c>
    </row>
    <row r="832" spans="1:4" x14ac:dyDescent="0.25">
      <c r="A832" s="2" t="s">
        <v>46</v>
      </c>
      <c r="B832" s="4">
        <v>162</v>
      </c>
      <c r="C832">
        <f t="shared" si="25"/>
        <v>10495</v>
      </c>
      <c r="D832">
        <f t="shared" si="24"/>
        <v>2099</v>
      </c>
    </row>
    <row r="833" spans="1:4" x14ac:dyDescent="0.25">
      <c r="A833" s="2" t="s">
        <v>46</v>
      </c>
      <c r="B833" s="4">
        <v>163</v>
      </c>
      <c r="C833">
        <f t="shared" si="25"/>
        <v>10658</v>
      </c>
      <c r="D833">
        <f t="shared" si="24"/>
        <v>2131.6</v>
      </c>
    </row>
    <row r="834" spans="1:4" x14ac:dyDescent="0.25">
      <c r="A834" s="2" t="s">
        <v>46</v>
      </c>
      <c r="B834" s="4">
        <v>156</v>
      </c>
      <c r="C834">
        <f t="shared" si="25"/>
        <v>10814</v>
      </c>
      <c r="D834">
        <f t="shared" si="24"/>
        <v>2162.8000000000002</v>
      </c>
    </row>
    <row r="835" spans="1:4" x14ac:dyDescent="0.25">
      <c r="A835" s="2" t="s">
        <v>46</v>
      </c>
      <c r="B835" s="4">
        <v>422</v>
      </c>
      <c r="C835">
        <f t="shared" si="25"/>
        <v>11236</v>
      </c>
      <c r="D835">
        <f t="shared" ref="D835:D898" si="26">C835*IF(AND(C835&gt;=100, C835&lt;1000), 0.05, IF(AND(C835&gt;=1000, C835&lt;10000), 0.1, IF(C835&gt;=10000, 0.2, 0)))</f>
        <v>2247.2000000000003</v>
      </c>
    </row>
    <row r="836" spans="1:4" x14ac:dyDescent="0.25">
      <c r="A836" s="2" t="s">
        <v>46</v>
      </c>
      <c r="B836" s="4">
        <v>436</v>
      </c>
      <c r="C836">
        <f t="shared" ref="C836:C899" si="27">IF(A835=A836, C835+B836, B836)</f>
        <v>11672</v>
      </c>
      <c r="D836">
        <f t="shared" si="26"/>
        <v>2334.4</v>
      </c>
    </row>
    <row r="837" spans="1:4" x14ac:dyDescent="0.25">
      <c r="A837" s="2" t="s">
        <v>46</v>
      </c>
      <c r="B837" s="4">
        <v>393</v>
      </c>
      <c r="C837">
        <f t="shared" si="27"/>
        <v>12065</v>
      </c>
      <c r="D837">
        <f t="shared" si="26"/>
        <v>2413</v>
      </c>
    </row>
    <row r="838" spans="1:4" x14ac:dyDescent="0.25">
      <c r="A838" s="2" t="s">
        <v>46</v>
      </c>
      <c r="B838" s="4">
        <v>350</v>
      </c>
      <c r="C838">
        <f t="shared" si="27"/>
        <v>12415</v>
      </c>
      <c r="D838">
        <f t="shared" si="26"/>
        <v>2483</v>
      </c>
    </row>
    <row r="839" spans="1:4" x14ac:dyDescent="0.25">
      <c r="A839" s="2" t="s">
        <v>46</v>
      </c>
      <c r="B839" s="4">
        <v>333</v>
      </c>
      <c r="C839">
        <f t="shared" si="27"/>
        <v>12748</v>
      </c>
      <c r="D839">
        <f t="shared" si="26"/>
        <v>2549.6000000000004</v>
      </c>
    </row>
    <row r="840" spans="1:4" x14ac:dyDescent="0.25">
      <c r="A840" s="2" t="s">
        <v>46</v>
      </c>
      <c r="B840" s="4">
        <v>209</v>
      </c>
      <c r="C840">
        <f t="shared" si="27"/>
        <v>12957</v>
      </c>
      <c r="D840">
        <f t="shared" si="26"/>
        <v>2591.4</v>
      </c>
    </row>
    <row r="841" spans="1:4" x14ac:dyDescent="0.25">
      <c r="A841" s="2" t="s">
        <v>46</v>
      </c>
      <c r="B841" s="4">
        <v>326</v>
      </c>
      <c r="C841">
        <f t="shared" si="27"/>
        <v>13283</v>
      </c>
      <c r="D841">
        <f t="shared" si="26"/>
        <v>2656.6000000000004</v>
      </c>
    </row>
    <row r="842" spans="1:4" x14ac:dyDescent="0.25">
      <c r="A842" s="2" t="s">
        <v>46</v>
      </c>
      <c r="B842" s="4">
        <v>232</v>
      </c>
      <c r="C842">
        <f t="shared" si="27"/>
        <v>13515</v>
      </c>
      <c r="D842">
        <f t="shared" si="26"/>
        <v>2703</v>
      </c>
    </row>
    <row r="843" spans="1:4" x14ac:dyDescent="0.25">
      <c r="A843" s="2" t="s">
        <v>46</v>
      </c>
      <c r="B843" s="4">
        <v>117</v>
      </c>
      <c r="C843">
        <f t="shared" si="27"/>
        <v>13632</v>
      </c>
      <c r="D843">
        <f t="shared" si="26"/>
        <v>2726.4</v>
      </c>
    </row>
    <row r="844" spans="1:4" x14ac:dyDescent="0.25">
      <c r="A844" s="2" t="s">
        <v>46</v>
      </c>
      <c r="B844" s="4">
        <v>247</v>
      </c>
      <c r="C844">
        <f t="shared" si="27"/>
        <v>13879</v>
      </c>
      <c r="D844">
        <f t="shared" si="26"/>
        <v>2775.8</v>
      </c>
    </row>
    <row r="845" spans="1:4" x14ac:dyDescent="0.25">
      <c r="A845" s="2" t="s">
        <v>46</v>
      </c>
      <c r="B845" s="4">
        <v>271</v>
      </c>
      <c r="C845">
        <f t="shared" si="27"/>
        <v>14150</v>
      </c>
      <c r="D845">
        <f t="shared" si="26"/>
        <v>2830</v>
      </c>
    </row>
    <row r="846" spans="1:4" x14ac:dyDescent="0.25">
      <c r="A846" s="2" t="s">
        <v>46</v>
      </c>
      <c r="B846" s="4">
        <v>396</v>
      </c>
      <c r="C846">
        <f t="shared" si="27"/>
        <v>14546</v>
      </c>
      <c r="D846">
        <f t="shared" si="26"/>
        <v>2909.2000000000003</v>
      </c>
    </row>
    <row r="847" spans="1:4" x14ac:dyDescent="0.25">
      <c r="A847" s="2" t="s">
        <v>46</v>
      </c>
      <c r="B847" s="4">
        <v>115</v>
      </c>
      <c r="C847">
        <f t="shared" si="27"/>
        <v>14661</v>
      </c>
      <c r="D847">
        <f t="shared" si="26"/>
        <v>2932.2000000000003</v>
      </c>
    </row>
    <row r="848" spans="1:4" x14ac:dyDescent="0.25">
      <c r="A848" s="2" t="s">
        <v>46</v>
      </c>
      <c r="B848" s="4">
        <v>182</v>
      </c>
      <c r="C848">
        <f t="shared" si="27"/>
        <v>14843</v>
      </c>
      <c r="D848">
        <f t="shared" si="26"/>
        <v>2968.6000000000004</v>
      </c>
    </row>
    <row r="849" spans="1:4" x14ac:dyDescent="0.25">
      <c r="A849" s="2" t="s">
        <v>46</v>
      </c>
      <c r="B849" s="4">
        <v>344</v>
      </c>
      <c r="C849">
        <f t="shared" si="27"/>
        <v>15187</v>
      </c>
      <c r="D849">
        <f t="shared" si="26"/>
        <v>3037.4</v>
      </c>
    </row>
    <row r="850" spans="1:4" x14ac:dyDescent="0.25">
      <c r="A850" s="2" t="s">
        <v>46</v>
      </c>
      <c r="B850" s="4">
        <v>332</v>
      </c>
      <c r="C850">
        <f t="shared" si="27"/>
        <v>15519</v>
      </c>
      <c r="D850">
        <f t="shared" si="26"/>
        <v>3103.8</v>
      </c>
    </row>
    <row r="851" spans="1:4" x14ac:dyDescent="0.25">
      <c r="A851" s="2" t="s">
        <v>46</v>
      </c>
      <c r="B851" s="4">
        <v>480</v>
      </c>
      <c r="C851">
        <f t="shared" si="27"/>
        <v>15999</v>
      </c>
      <c r="D851">
        <f t="shared" si="26"/>
        <v>3199.8</v>
      </c>
    </row>
    <row r="852" spans="1:4" x14ac:dyDescent="0.25">
      <c r="A852" s="2" t="s">
        <v>46</v>
      </c>
      <c r="B852" s="4">
        <v>263</v>
      </c>
      <c r="C852">
        <f t="shared" si="27"/>
        <v>16262</v>
      </c>
      <c r="D852">
        <f t="shared" si="26"/>
        <v>3252.4</v>
      </c>
    </row>
    <row r="853" spans="1:4" x14ac:dyDescent="0.25">
      <c r="A853" s="2" t="s">
        <v>46</v>
      </c>
      <c r="B853" s="4">
        <v>299</v>
      </c>
      <c r="C853">
        <f t="shared" si="27"/>
        <v>16561</v>
      </c>
      <c r="D853">
        <f t="shared" si="26"/>
        <v>3312.2000000000003</v>
      </c>
    </row>
    <row r="854" spans="1:4" x14ac:dyDescent="0.25">
      <c r="A854" s="2" t="s">
        <v>46</v>
      </c>
      <c r="B854" s="4">
        <v>313</v>
      </c>
      <c r="C854">
        <f t="shared" si="27"/>
        <v>16874</v>
      </c>
      <c r="D854">
        <f t="shared" si="26"/>
        <v>3374.8</v>
      </c>
    </row>
    <row r="855" spans="1:4" x14ac:dyDescent="0.25">
      <c r="A855" s="2" t="s">
        <v>46</v>
      </c>
      <c r="B855" s="4">
        <v>251</v>
      </c>
      <c r="C855">
        <f t="shared" si="27"/>
        <v>17125</v>
      </c>
      <c r="D855">
        <f t="shared" si="26"/>
        <v>3425</v>
      </c>
    </row>
    <row r="856" spans="1:4" x14ac:dyDescent="0.25">
      <c r="A856" s="2" t="s">
        <v>46</v>
      </c>
      <c r="B856" s="4">
        <v>269</v>
      </c>
      <c r="C856">
        <f t="shared" si="27"/>
        <v>17394</v>
      </c>
      <c r="D856">
        <f t="shared" si="26"/>
        <v>3478.8</v>
      </c>
    </row>
    <row r="857" spans="1:4" x14ac:dyDescent="0.25">
      <c r="A857" s="2" t="s">
        <v>46</v>
      </c>
      <c r="B857" s="4">
        <v>423</v>
      </c>
      <c r="C857">
        <f t="shared" si="27"/>
        <v>17817</v>
      </c>
      <c r="D857">
        <f t="shared" si="26"/>
        <v>3563.4</v>
      </c>
    </row>
    <row r="858" spans="1:4" x14ac:dyDescent="0.25">
      <c r="A858" s="2" t="s">
        <v>46</v>
      </c>
      <c r="B858" s="4">
        <v>330</v>
      </c>
      <c r="C858">
        <f t="shared" si="27"/>
        <v>18147</v>
      </c>
      <c r="D858">
        <f t="shared" si="26"/>
        <v>3629.4</v>
      </c>
    </row>
    <row r="859" spans="1:4" x14ac:dyDescent="0.25">
      <c r="A859" s="2" t="s">
        <v>46</v>
      </c>
      <c r="B859" s="4">
        <v>154</v>
      </c>
      <c r="C859">
        <f t="shared" si="27"/>
        <v>18301</v>
      </c>
      <c r="D859">
        <f t="shared" si="26"/>
        <v>3660.2000000000003</v>
      </c>
    </row>
    <row r="860" spans="1:4" x14ac:dyDescent="0.25">
      <c r="A860" s="2" t="s">
        <v>46</v>
      </c>
      <c r="B860" s="4">
        <v>128</v>
      </c>
      <c r="C860">
        <f t="shared" si="27"/>
        <v>18429</v>
      </c>
      <c r="D860">
        <f t="shared" si="26"/>
        <v>3685.8</v>
      </c>
    </row>
    <row r="861" spans="1:4" x14ac:dyDescent="0.25">
      <c r="A861" s="2" t="s">
        <v>46</v>
      </c>
      <c r="B861" s="4">
        <v>162</v>
      </c>
      <c r="C861">
        <f t="shared" si="27"/>
        <v>18591</v>
      </c>
      <c r="D861">
        <f t="shared" si="26"/>
        <v>3718.2000000000003</v>
      </c>
    </row>
    <row r="862" spans="1:4" x14ac:dyDescent="0.25">
      <c r="A862" s="2" t="s">
        <v>46</v>
      </c>
      <c r="B862" s="4">
        <v>227</v>
      </c>
      <c r="C862">
        <f t="shared" si="27"/>
        <v>18818</v>
      </c>
      <c r="D862">
        <f t="shared" si="26"/>
        <v>3763.6000000000004</v>
      </c>
    </row>
    <row r="863" spans="1:4" x14ac:dyDescent="0.25">
      <c r="A863" s="2" t="s">
        <v>46</v>
      </c>
      <c r="B863" s="4">
        <v>305</v>
      </c>
      <c r="C863">
        <f t="shared" si="27"/>
        <v>19123</v>
      </c>
      <c r="D863">
        <f t="shared" si="26"/>
        <v>3824.6000000000004</v>
      </c>
    </row>
    <row r="864" spans="1:4" x14ac:dyDescent="0.25">
      <c r="A864" s="2" t="s">
        <v>46</v>
      </c>
      <c r="B864" s="4">
        <v>261</v>
      </c>
      <c r="C864">
        <f t="shared" si="27"/>
        <v>19384</v>
      </c>
      <c r="D864">
        <f t="shared" si="26"/>
        <v>3876.8</v>
      </c>
    </row>
    <row r="865" spans="1:4" x14ac:dyDescent="0.25">
      <c r="A865" s="2" t="s">
        <v>46</v>
      </c>
      <c r="B865" s="4">
        <v>390</v>
      </c>
      <c r="C865">
        <f t="shared" si="27"/>
        <v>19774</v>
      </c>
      <c r="D865">
        <f t="shared" si="26"/>
        <v>3954.8</v>
      </c>
    </row>
    <row r="866" spans="1:4" x14ac:dyDescent="0.25">
      <c r="A866" s="2" t="s">
        <v>46</v>
      </c>
      <c r="B866" s="4">
        <v>222</v>
      </c>
      <c r="C866">
        <f t="shared" si="27"/>
        <v>19996</v>
      </c>
      <c r="D866">
        <f t="shared" si="26"/>
        <v>3999.2000000000003</v>
      </c>
    </row>
    <row r="867" spans="1:4" x14ac:dyDescent="0.25">
      <c r="A867" s="2" t="s">
        <v>46</v>
      </c>
      <c r="B867" s="4">
        <v>487</v>
      </c>
      <c r="C867">
        <f t="shared" si="27"/>
        <v>20483</v>
      </c>
      <c r="D867">
        <f t="shared" si="26"/>
        <v>4096.6000000000004</v>
      </c>
    </row>
    <row r="868" spans="1:4" x14ac:dyDescent="0.25">
      <c r="A868" s="2" t="s">
        <v>46</v>
      </c>
      <c r="B868" s="4">
        <v>459</v>
      </c>
      <c r="C868">
        <f t="shared" si="27"/>
        <v>20942</v>
      </c>
      <c r="D868">
        <f t="shared" si="26"/>
        <v>4188.4000000000005</v>
      </c>
    </row>
    <row r="869" spans="1:4" x14ac:dyDescent="0.25">
      <c r="A869" s="2" t="s">
        <v>46</v>
      </c>
      <c r="B869" s="4">
        <v>377</v>
      </c>
      <c r="C869">
        <f t="shared" si="27"/>
        <v>21319</v>
      </c>
      <c r="D869">
        <f t="shared" si="26"/>
        <v>4263.8</v>
      </c>
    </row>
    <row r="870" spans="1:4" x14ac:dyDescent="0.25">
      <c r="A870" s="2" t="s">
        <v>46</v>
      </c>
      <c r="B870" s="4">
        <v>461</v>
      </c>
      <c r="C870">
        <f t="shared" si="27"/>
        <v>21780</v>
      </c>
      <c r="D870">
        <f t="shared" si="26"/>
        <v>4356</v>
      </c>
    </row>
    <row r="871" spans="1:4" x14ac:dyDescent="0.25">
      <c r="A871" s="2" t="s">
        <v>46</v>
      </c>
      <c r="B871" s="4">
        <v>373</v>
      </c>
      <c r="C871">
        <f t="shared" si="27"/>
        <v>22153</v>
      </c>
      <c r="D871">
        <f t="shared" si="26"/>
        <v>4430.6000000000004</v>
      </c>
    </row>
    <row r="872" spans="1:4" x14ac:dyDescent="0.25">
      <c r="A872" s="2" t="s">
        <v>46</v>
      </c>
      <c r="B872" s="4">
        <v>239</v>
      </c>
      <c r="C872">
        <f t="shared" si="27"/>
        <v>22392</v>
      </c>
      <c r="D872">
        <f t="shared" si="26"/>
        <v>4478.4000000000005</v>
      </c>
    </row>
    <row r="873" spans="1:4" x14ac:dyDescent="0.25">
      <c r="A873" s="2" t="s">
        <v>46</v>
      </c>
      <c r="B873" s="4">
        <v>193</v>
      </c>
      <c r="C873">
        <f t="shared" si="27"/>
        <v>22585</v>
      </c>
      <c r="D873">
        <f t="shared" si="26"/>
        <v>4517</v>
      </c>
    </row>
    <row r="874" spans="1:4" x14ac:dyDescent="0.25">
      <c r="A874" s="2" t="s">
        <v>46</v>
      </c>
      <c r="B874" s="4">
        <v>212</v>
      </c>
      <c r="C874">
        <f t="shared" si="27"/>
        <v>22797</v>
      </c>
      <c r="D874">
        <f t="shared" si="26"/>
        <v>4559.4000000000005</v>
      </c>
    </row>
    <row r="875" spans="1:4" x14ac:dyDescent="0.25">
      <c r="A875" s="2" t="s">
        <v>46</v>
      </c>
      <c r="B875" s="4">
        <v>100</v>
      </c>
      <c r="C875">
        <f t="shared" si="27"/>
        <v>22897</v>
      </c>
      <c r="D875">
        <f t="shared" si="26"/>
        <v>4579.4000000000005</v>
      </c>
    </row>
    <row r="876" spans="1:4" x14ac:dyDescent="0.25">
      <c r="A876" s="2" t="s">
        <v>46</v>
      </c>
      <c r="B876" s="4">
        <v>163</v>
      </c>
      <c r="C876">
        <f t="shared" si="27"/>
        <v>23060</v>
      </c>
      <c r="D876">
        <f t="shared" si="26"/>
        <v>4612</v>
      </c>
    </row>
    <row r="877" spans="1:4" x14ac:dyDescent="0.25">
      <c r="A877" s="2" t="s">
        <v>46</v>
      </c>
      <c r="B877" s="4">
        <v>152</v>
      </c>
      <c r="C877">
        <f t="shared" si="27"/>
        <v>23212</v>
      </c>
      <c r="D877">
        <f t="shared" si="26"/>
        <v>4642.4000000000005</v>
      </c>
    </row>
    <row r="878" spans="1:4" x14ac:dyDescent="0.25">
      <c r="A878" s="2" t="s">
        <v>46</v>
      </c>
      <c r="B878" s="4">
        <v>431</v>
      </c>
      <c r="C878">
        <f t="shared" si="27"/>
        <v>23643</v>
      </c>
      <c r="D878">
        <f t="shared" si="26"/>
        <v>4728.6000000000004</v>
      </c>
    </row>
    <row r="879" spans="1:4" x14ac:dyDescent="0.25">
      <c r="A879" s="2" t="s">
        <v>46</v>
      </c>
      <c r="B879" s="4">
        <v>212</v>
      </c>
      <c r="C879">
        <f t="shared" si="27"/>
        <v>23855</v>
      </c>
      <c r="D879">
        <f t="shared" si="26"/>
        <v>4771</v>
      </c>
    </row>
    <row r="880" spans="1:4" x14ac:dyDescent="0.25">
      <c r="A880" s="2" t="s">
        <v>46</v>
      </c>
      <c r="B880" s="4">
        <v>372</v>
      </c>
      <c r="C880">
        <f t="shared" si="27"/>
        <v>24227</v>
      </c>
      <c r="D880">
        <f t="shared" si="26"/>
        <v>4845.4000000000005</v>
      </c>
    </row>
    <row r="881" spans="1:4" x14ac:dyDescent="0.25">
      <c r="A881" s="2" t="s">
        <v>46</v>
      </c>
      <c r="B881" s="4">
        <v>213</v>
      </c>
      <c r="C881">
        <f t="shared" si="27"/>
        <v>24440</v>
      </c>
      <c r="D881">
        <f t="shared" si="26"/>
        <v>4888</v>
      </c>
    </row>
    <row r="882" spans="1:4" x14ac:dyDescent="0.25">
      <c r="A882" s="2" t="s">
        <v>46</v>
      </c>
      <c r="B882" s="4">
        <v>392</v>
      </c>
      <c r="C882">
        <f t="shared" si="27"/>
        <v>24832</v>
      </c>
      <c r="D882">
        <f t="shared" si="26"/>
        <v>4966.4000000000005</v>
      </c>
    </row>
    <row r="883" spans="1:4" x14ac:dyDescent="0.25">
      <c r="A883" s="2" t="s">
        <v>46</v>
      </c>
      <c r="B883" s="4">
        <v>215</v>
      </c>
      <c r="C883">
        <f t="shared" si="27"/>
        <v>25047</v>
      </c>
      <c r="D883">
        <f t="shared" si="26"/>
        <v>5009.4000000000005</v>
      </c>
    </row>
    <row r="884" spans="1:4" x14ac:dyDescent="0.25">
      <c r="A884" s="2" t="s">
        <v>46</v>
      </c>
      <c r="B884" s="4">
        <v>452</v>
      </c>
      <c r="C884">
        <f t="shared" si="27"/>
        <v>25499</v>
      </c>
      <c r="D884">
        <f t="shared" si="26"/>
        <v>5099.8</v>
      </c>
    </row>
    <row r="885" spans="1:4" x14ac:dyDescent="0.25">
      <c r="A885" s="2" t="s">
        <v>46</v>
      </c>
      <c r="B885" s="4">
        <v>245</v>
      </c>
      <c r="C885">
        <f t="shared" si="27"/>
        <v>25744</v>
      </c>
      <c r="D885">
        <f t="shared" si="26"/>
        <v>5148.8</v>
      </c>
    </row>
    <row r="886" spans="1:4" x14ac:dyDescent="0.25">
      <c r="A886" s="2" t="s">
        <v>46</v>
      </c>
      <c r="B886" s="4">
        <v>230</v>
      </c>
      <c r="C886">
        <f t="shared" si="27"/>
        <v>25974</v>
      </c>
      <c r="D886">
        <f t="shared" si="26"/>
        <v>5194.8</v>
      </c>
    </row>
    <row r="887" spans="1:4" x14ac:dyDescent="0.25">
      <c r="A887" s="2" t="s">
        <v>46</v>
      </c>
      <c r="B887" s="4">
        <v>146</v>
      </c>
      <c r="C887">
        <f t="shared" si="27"/>
        <v>26120</v>
      </c>
      <c r="D887">
        <f t="shared" si="26"/>
        <v>5224</v>
      </c>
    </row>
    <row r="888" spans="1:4" x14ac:dyDescent="0.25">
      <c r="A888" s="2" t="s">
        <v>46</v>
      </c>
      <c r="B888" s="4">
        <v>331</v>
      </c>
      <c r="C888">
        <f t="shared" si="27"/>
        <v>26451</v>
      </c>
      <c r="D888">
        <f t="shared" si="26"/>
        <v>5290.2000000000007</v>
      </c>
    </row>
    <row r="889" spans="1:4" x14ac:dyDescent="0.25">
      <c r="A889" s="2" t="s">
        <v>213</v>
      </c>
      <c r="B889" s="4">
        <v>18</v>
      </c>
      <c r="C889">
        <f t="shared" si="27"/>
        <v>18</v>
      </c>
      <c r="D889">
        <f t="shared" si="26"/>
        <v>0</v>
      </c>
    </row>
    <row r="890" spans="1:4" x14ac:dyDescent="0.25">
      <c r="A890" s="2" t="s">
        <v>213</v>
      </c>
      <c r="B890" s="4">
        <v>8</v>
      </c>
      <c r="C890">
        <f t="shared" si="27"/>
        <v>26</v>
      </c>
      <c r="D890">
        <f t="shared" si="26"/>
        <v>0</v>
      </c>
    </row>
    <row r="891" spans="1:4" x14ac:dyDescent="0.25">
      <c r="A891" s="2" t="s">
        <v>191</v>
      </c>
      <c r="B891" s="4">
        <v>3</v>
      </c>
      <c r="C891">
        <f t="shared" si="27"/>
        <v>3</v>
      </c>
      <c r="D891">
        <f t="shared" si="26"/>
        <v>0</v>
      </c>
    </row>
    <row r="892" spans="1:4" x14ac:dyDescent="0.25">
      <c r="A892" s="2" t="s">
        <v>191</v>
      </c>
      <c r="B892" s="4">
        <v>14</v>
      </c>
      <c r="C892">
        <f t="shared" si="27"/>
        <v>17</v>
      </c>
      <c r="D892">
        <f t="shared" si="26"/>
        <v>0</v>
      </c>
    </row>
    <row r="893" spans="1:4" x14ac:dyDescent="0.25">
      <c r="A893" s="2" t="s">
        <v>191</v>
      </c>
      <c r="B893" s="4">
        <v>4</v>
      </c>
      <c r="C893">
        <f t="shared" si="27"/>
        <v>21</v>
      </c>
      <c r="D893">
        <f t="shared" si="26"/>
        <v>0</v>
      </c>
    </row>
    <row r="894" spans="1:4" x14ac:dyDescent="0.25">
      <c r="A894" s="2" t="s">
        <v>22</v>
      </c>
      <c r="B894" s="4">
        <v>16</v>
      </c>
      <c r="C894">
        <f t="shared" si="27"/>
        <v>16</v>
      </c>
      <c r="D894">
        <f t="shared" si="26"/>
        <v>0</v>
      </c>
    </row>
    <row r="895" spans="1:4" x14ac:dyDescent="0.25">
      <c r="A895" s="2" t="s">
        <v>22</v>
      </c>
      <c r="B895" s="4">
        <v>3</v>
      </c>
      <c r="C895">
        <f t="shared" si="27"/>
        <v>19</v>
      </c>
      <c r="D895">
        <f t="shared" si="26"/>
        <v>0</v>
      </c>
    </row>
    <row r="896" spans="1:4" x14ac:dyDescent="0.25">
      <c r="A896" s="2" t="s">
        <v>22</v>
      </c>
      <c r="B896" s="4">
        <v>3</v>
      </c>
      <c r="C896">
        <f t="shared" si="27"/>
        <v>22</v>
      </c>
      <c r="D896">
        <f t="shared" si="26"/>
        <v>0</v>
      </c>
    </row>
    <row r="897" spans="1:4" x14ac:dyDescent="0.25">
      <c r="A897" s="2" t="s">
        <v>22</v>
      </c>
      <c r="B897" s="4">
        <v>12</v>
      </c>
      <c r="C897">
        <f t="shared" si="27"/>
        <v>34</v>
      </c>
      <c r="D897">
        <f t="shared" si="26"/>
        <v>0</v>
      </c>
    </row>
    <row r="898" spans="1:4" x14ac:dyDescent="0.25">
      <c r="A898" s="2" t="s">
        <v>22</v>
      </c>
      <c r="B898" s="4">
        <v>2</v>
      </c>
      <c r="C898">
        <f t="shared" si="27"/>
        <v>36</v>
      </c>
      <c r="D898">
        <f t="shared" si="26"/>
        <v>0</v>
      </c>
    </row>
    <row r="899" spans="1:4" x14ac:dyDescent="0.25">
      <c r="A899" s="2" t="s">
        <v>90</v>
      </c>
      <c r="B899" s="4">
        <v>3</v>
      </c>
      <c r="C899">
        <f t="shared" si="27"/>
        <v>3</v>
      </c>
      <c r="D899">
        <f t="shared" ref="D899:D962" si="28">C899*IF(AND(C899&gt;=100, C899&lt;1000), 0.05, IF(AND(C899&gt;=1000, C899&lt;10000), 0.1, IF(C899&gt;=10000, 0.2, 0)))</f>
        <v>0</v>
      </c>
    </row>
    <row r="900" spans="1:4" x14ac:dyDescent="0.25">
      <c r="A900" s="2" t="s">
        <v>90</v>
      </c>
      <c r="B900" s="4">
        <v>8</v>
      </c>
      <c r="C900">
        <f t="shared" ref="C900:C963" si="29">IF(A899=A900, C899+B900, B900)</f>
        <v>11</v>
      </c>
      <c r="D900">
        <f t="shared" si="28"/>
        <v>0</v>
      </c>
    </row>
    <row r="901" spans="1:4" x14ac:dyDescent="0.25">
      <c r="A901" s="2" t="s">
        <v>90</v>
      </c>
      <c r="B901" s="4">
        <v>14</v>
      </c>
      <c r="C901">
        <f t="shared" si="29"/>
        <v>25</v>
      </c>
      <c r="D901">
        <f t="shared" si="28"/>
        <v>0</v>
      </c>
    </row>
    <row r="902" spans="1:4" x14ac:dyDescent="0.25">
      <c r="A902" s="2" t="s">
        <v>90</v>
      </c>
      <c r="B902" s="4">
        <v>7</v>
      </c>
      <c r="C902">
        <f t="shared" si="29"/>
        <v>32</v>
      </c>
      <c r="D902">
        <f t="shared" si="28"/>
        <v>0</v>
      </c>
    </row>
    <row r="903" spans="1:4" x14ac:dyDescent="0.25">
      <c r="A903" s="2" t="s">
        <v>194</v>
      </c>
      <c r="B903" s="4">
        <v>6</v>
      </c>
      <c r="C903">
        <f t="shared" si="29"/>
        <v>6</v>
      </c>
      <c r="D903">
        <f t="shared" si="28"/>
        <v>0</v>
      </c>
    </row>
    <row r="904" spans="1:4" x14ac:dyDescent="0.25">
      <c r="A904" s="2" t="s">
        <v>3</v>
      </c>
      <c r="B904" s="4">
        <v>2</v>
      </c>
      <c r="C904">
        <f t="shared" si="29"/>
        <v>2</v>
      </c>
      <c r="D904">
        <f t="shared" si="28"/>
        <v>0</v>
      </c>
    </row>
    <row r="905" spans="1:4" x14ac:dyDescent="0.25">
      <c r="A905" s="2" t="s">
        <v>3</v>
      </c>
      <c r="B905" s="4">
        <v>12</v>
      </c>
      <c r="C905">
        <f t="shared" si="29"/>
        <v>14</v>
      </c>
      <c r="D905">
        <f t="shared" si="28"/>
        <v>0</v>
      </c>
    </row>
    <row r="906" spans="1:4" x14ac:dyDescent="0.25">
      <c r="A906" s="2" t="s">
        <v>26</v>
      </c>
      <c r="B906" s="4">
        <v>102</v>
      </c>
      <c r="C906">
        <f t="shared" si="29"/>
        <v>102</v>
      </c>
      <c r="D906">
        <f t="shared" si="28"/>
        <v>5.1000000000000005</v>
      </c>
    </row>
    <row r="907" spans="1:4" x14ac:dyDescent="0.25">
      <c r="A907" s="2" t="s">
        <v>26</v>
      </c>
      <c r="B907" s="4">
        <v>194</v>
      </c>
      <c r="C907">
        <f t="shared" si="29"/>
        <v>296</v>
      </c>
      <c r="D907">
        <f t="shared" si="28"/>
        <v>14.8</v>
      </c>
    </row>
    <row r="908" spans="1:4" x14ac:dyDescent="0.25">
      <c r="A908" s="2" t="s">
        <v>26</v>
      </c>
      <c r="B908" s="4">
        <v>41</v>
      </c>
      <c r="C908">
        <f t="shared" si="29"/>
        <v>337</v>
      </c>
      <c r="D908">
        <f t="shared" si="28"/>
        <v>16.850000000000001</v>
      </c>
    </row>
    <row r="909" spans="1:4" x14ac:dyDescent="0.25">
      <c r="A909" s="2" t="s">
        <v>26</v>
      </c>
      <c r="B909" s="4">
        <v>157</v>
      </c>
      <c r="C909">
        <f t="shared" si="29"/>
        <v>494</v>
      </c>
      <c r="D909">
        <f t="shared" si="28"/>
        <v>24.700000000000003</v>
      </c>
    </row>
    <row r="910" spans="1:4" x14ac:dyDescent="0.25">
      <c r="A910" s="2" t="s">
        <v>26</v>
      </c>
      <c r="B910" s="4">
        <v>54</v>
      </c>
      <c r="C910">
        <f t="shared" si="29"/>
        <v>548</v>
      </c>
      <c r="D910">
        <f t="shared" si="28"/>
        <v>27.400000000000002</v>
      </c>
    </row>
    <row r="911" spans="1:4" x14ac:dyDescent="0.25">
      <c r="A911" s="2" t="s">
        <v>26</v>
      </c>
      <c r="B911" s="4">
        <v>113</v>
      </c>
      <c r="C911">
        <f t="shared" si="29"/>
        <v>661</v>
      </c>
      <c r="D911">
        <f t="shared" si="28"/>
        <v>33.050000000000004</v>
      </c>
    </row>
    <row r="912" spans="1:4" x14ac:dyDescent="0.25">
      <c r="A912" s="2" t="s">
        <v>26</v>
      </c>
      <c r="B912" s="4">
        <v>194</v>
      </c>
      <c r="C912">
        <f t="shared" si="29"/>
        <v>855</v>
      </c>
      <c r="D912">
        <f t="shared" si="28"/>
        <v>42.75</v>
      </c>
    </row>
    <row r="913" spans="1:4" x14ac:dyDescent="0.25">
      <c r="A913" s="2" t="s">
        <v>26</v>
      </c>
      <c r="B913" s="4">
        <v>161</v>
      </c>
      <c r="C913">
        <f t="shared" si="29"/>
        <v>1016</v>
      </c>
      <c r="D913">
        <f t="shared" si="28"/>
        <v>101.60000000000001</v>
      </c>
    </row>
    <row r="914" spans="1:4" x14ac:dyDescent="0.25">
      <c r="A914" s="2" t="s">
        <v>26</v>
      </c>
      <c r="B914" s="4">
        <v>66</v>
      </c>
      <c r="C914">
        <f t="shared" si="29"/>
        <v>1082</v>
      </c>
      <c r="D914">
        <f t="shared" si="28"/>
        <v>108.2</v>
      </c>
    </row>
    <row r="915" spans="1:4" x14ac:dyDescent="0.25">
      <c r="A915" s="2" t="s">
        <v>26</v>
      </c>
      <c r="B915" s="4">
        <v>59</v>
      </c>
      <c r="C915">
        <f t="shared" si="29"/>
        <v>1141</v>
      </c>
      <c r="D915">
        <f t="shared" si="28"/>
        <v>114.10000000000001</v>
      </c>
    </row>
    <row r="916" spans="1:4" x14ac:dyDescent="0.25">
      <c r="A916" s="2" t="s">
        <v>26</v>
      </c>
      <c r="B916" s="4">
        <v>39</v>
      </c>
      <c r="C916">
        <f t="shared" si="29"/>
        <v>1180</v>
      </c>
      <c r="D916">
        <f t="shared" si="28"/>
        <v>118</v>
      </c>
    </row>
    <row r="917" spans="1:4" x14ac:dyDescent="0.25">
      <c r="A917" s="2" t="s">
        <v>26</v>
      </c>
      <c r="B917" s="4">
        <v>159</v>
      </c>
      <c r="C917">
        <f t="shared" si="29"/>
        <v>1339</v>
      </c>
      <c r="D917">
        <f t="shared" si="28"/>
        <v>133.9</v>
      </c>
    </row>
    <row r="918" spans="1:4" x14ac:dyDescent="0.25">
      <c r="A918" s="2" t="s">
        <v>26</v>
      </c>
      <c r="B918" s="4">
        <v>44</v>
      </c>
      <c r="C918">
        <f t="shared" si="29"/>
        <v>1383</v>
      </c>
      <c r="D918">
        <f t="shared" si="28"/>
        <v>138.30000000000001</v>
      </c>
    </row>
    <row r="919" spans="1:4" x14ac:dyDescent="0.25">
      <c r="A919" s="2" t="s">
        <v>26</v>
      </c>
      <c r="B919" s="4">
        <v>20</v>
      </c>
      <c r="C919">
        <f t="shared" si="29"/>
        <v>1403</v>
      </c>
      <c r="D919">
        <f t="shared" si="28"/>
        <v>140.30000000000001</v>
      </c>
    </row>
    <row r="920" spans="1:4" x14ac:dyDescent="0.25">
      <c r="A920" s="2" t="s">
        <v>26</v>
      </c>
      <c r="B920" s="4">
        <v>143</v>
      </c>
      <c r="C920">
        <f t="shared" si="29"/>
        <v>1546</v>
      </c>
      <c r="D920">
        <f t="shared" si="28"/>
        <v>154.60000000000002</v>
      </c>
    </row>
    <row r="921" spans="1:4" x14ac:dyDescent="0.25">
      <c r="A921" s="2" t="s">
        <v>26</v>
      </c>
      <c r="B921" s="4">
        <v>73</v>
      </c>
      <c r="C921">
        <f t="shared" si="29"/>
        <v>1619</v>
      </c>
      <c r="D921">
        <f t="shared" si="28"/>
        <v>161.9</v>
      </c>
    </row>
    <row r="922" spans="1:4" x14ac:dyDescent="0.25">
      <c r="A922" s="2" t="s">
        <v>26</v>
      </c>
      <c r="B922" s="4">
        <v>134</v>
      </c>
      <c r="C922">
        <f t="shared" si="29"/>
        <v>1753</v>
      </c>
      <c r="D922">
        <f t="shared" si="28"/>
        <v>175.3</v>
      </c>
    </row>
    <row r="923" spans="1:4" x14ac:dyDescent="0.25">
      <c r="A923" s="2" t="s">
        <v>26</v>
      </c>
      <c r="B923" s="4">
        <v>146</v>
      </c>
      <c r="C923">
        <f t="shared" si="29"/>
        <v>1899</v>
      </c>
      <c r="D923">
        <f t="shared" si="28"/>
        <v>189.9</v>
      </c>
    </row>
    <row r="924" spans="1:4" x14ac:dyDescent="0.25">
      <c r="A924" s="2" t="s">
        <v>26</v>
      </c>
      <c r="B924" s="4">
        <v>121</v>
      </c>
      <c r="C924">
        <f t="shared" si="29"/>
        <v>2020</v>
      </c>
      <c r="D924">
        <f t="shared" si="28"/>
        <v>202</v>
      </c>
    </row>
    <row r="925" spans="1:4" x14ac:dyDescent="0.25">
      <c r="A925" s="2" t="s">
        <v>26</v>
      </c>
      <c r="B925" s="4">
        <v>104</v>
      </c>
      <c r="C925">
        <f t="shared" si="29"/>
        <v>2124</v>
      </c>
      <c r="D925">
        <f t="shared" si="28"/>
        <v>212.4</v>
      </c>
    </row>
    <row r="926" spans="1:4" x14ac:dyDescent="0.25">
      <c r="A926" s="2" t="s">
        <v>26</v>
      </c>
      <c r="B926" s="4">
        <v>81</v>
      </c>
      <c r="C926">
        <f t="shared" si="29"/>
        <v>2205</v>
      </c>
      <c r="D926">
        <f t="shared" si="28"/>
        <v>220.5</v>
      </c>
    </row>
    <row r="927" spans="1:4" x14ac:dyDescent="0.25">
      <c r="A927" s="2" t="s">
        <v>26</v>
      </c>
      <c r="B927" s="4">
        <v>40</v>
      </c>
      <c r="C927">
        <f t="shared" si="29"/>
        <v>2245</v>
      </c>
      <c r="D927">
        <f t="shared" si="28"/>
        <v>224.5</v>
      </c>
    </row>
    <row r="928" spans="1:4" x14ac:dyDescent="0.25">
      <c r="A928" s="2" t="s">
        <v>26</v>
      </c>
      <c r="B928" s="4">
        <v>51</v>
      </c>
      <c r="C928">
        <f t="shared" si="29"/>
        <v>2296</v>
      </c>
      <c r="D928">
        <f t="shared" si="28"/>
        <v>229.60000000000002</v>
      </c>
    </row>
    <row r="929" spans="1:4" x14ac:dyDescent="0.25">
      <c r="A929" s="2" t="s">
        <v>26</v>
      </c>
      <c r="B929" s="4">
        <v>187</v>
      </c>
      <c r="C929">
        <f t="shared" si="29"/>
        <v>2483</v>
      </c>
      <c r="D929">
        <f t="shared" si="28"/>
        <v>248.3</v>
      </c>
    </row>
    <row r="930" spans="1:4" x14ac:dyDescent="0.25">
      <c r="A930" s="2" t="s">
        <v>26</v>
      </c>
      <c r="B930" s="4">
        <v>37</v>
      </c>
      <c r="C930">
        <f t="shared" si="29"/>
        <v>2520</v>
      </c>
      <c r="D930">
        <f t="shared" si="28"/>
        <v>252</v>
      </c>
    </row>
    <row r="931" spans="1:4" x14ac:dyDescent="0.25">
      <c r="A931" s="2" t="s">
        <v>26</v>
      </c>
      <c r="B931" s="4">
        <v>197</v>
      </c>
      <c r="C931">
        <f t="shared" si="29"/>
        <v>2717</v>
      </c>
      <c r="D931">
        <f t="shared" si="28"/>
        <v>271.7</v>
      </c>
    </row>
    <row r="932" spans="1:4" x14ac:dyDescent="0.25">
      <c r="A932" s="2" t="s">
        <v>18</v>
      </c>
      <c r="B932" s="4">
        <v>321</v>
      </c>
      <c r="C932">
        <f t="shared" si="29"/>
        <v>321</v>
      </c>
      <c r="D932">
        <f t="shared" si="28"/>
        <v>16.05</v>
      </c>
    </row>
    <row r="933" spans="1:4" x14ac:dyDescent="0.25">
      <c r="A933" s="2" t="s">
        <v>18</v>
      </c>
      <c r="B933" s="4">
        <v>492</v>
      </c>
      <c r="C933">
        <f t="shared" si="29"/>
        <v>813</v>
      </c>
      <c r="D933">
        <f t="shared" si="28"/>
        <v>40.650000000000006</v>
      </c>
    </row>
    <row r="934" spans="1:4" x14ac:dyDescent="0.25">
      <c r="A934" s="2" t="s">
        <v>18</v>
      </c>
      <c r="B934" s="4">
        <v>201</v>
      </c>
      <c r="C934">
        <f t="shared" si="29"/>
        <v>1014</v>
      </c>
      <c r="D934">
        <f t="shared" si="28"/>
        <v>101.4</v>
      </c>
    </row>
    <row r="935" spans="1:4" x14ac:dyDescent="0.25">
      <c r="A935" s="2" t="s">
        <v>18</v>
      </c>
      <c r="B935" s="4">
        <v>367</v>
      </c>
      <c r="C935">
        <f t="shared" si="29"/>
        <v>1381</v>
      </c>
      <c r="D935">
        <f t="shared" si="28"/>
        <v>138.1</v>
      </c>
    </row>
    <row r="936" spans="1:4" x14ac:dyDescent="0.25">
      <c r="A936" s="2" t="s">
        <v>18</v>
      </c>
      <c r="B936" s="4">
        <v>195</v>
      </c>
      <c r="C936">
        <f t="shared" si="29"/>
        <v>1576</v>
      </c>
      <c r="D936">
        <f t="shared" si="28"/>
        <v>157.60000000000002</v>
      </c>
    </row>
    <row r="937" spans="1:4" x14ac:dyDescent="0.25">
      <c r="A937" s="2" t="s">
        <v>18</v>
      </c>
      <c r="B937" s="4">
        <v>369</v>
      </c>
      <c r="C937">
        <f t="shared" si="29"/>
        <v>1945</v>
      </c>
      <c r="D937">
        <f t="shared" si="28"/>
        <v>194.5</v>
      </c>
    </row>
    <row r="938" spans="1:4" x14ac:dyDescent="0.25">
      <c r="A938" s="2" t="s">
        <v>18</v>
      </c>
      <c r="B938" s="4">
        <v>464</v>
      </c>
      <c r="C938">
        <f t="shared" si="29"/>
        <v>2409</v>
      </c>
      <c r="D938">
        <f t="shared" si="28"/>
        <v>240.9</v>
      </c>
    </row>
    <row r="939" spans="1:4" x14ac:dyDescent="0.25">
      <c r="A939" s="2" t="s">
        <v>18</v>
      </c>
      <c r="B939" s="4">
        <v>110</v>
      </c>
      <c r="C939">
        <f t="shared" si="29"/>
        <v>2519</v>
      </c>
      <c r="D939">
        <f t="shared" si="28"/>
        <v>251.9</v>
      </c>
    </row>
    <row r="940" spans="1:4" x14ac:dyDescent="0.25">
      <c r="A940" s="2" t="s">
        <v>18</v>
      </c>
      <c r="B940" s="4">
        <v>460</v>
      </c>
      <c r="C940">
        <f t="shared" si="29"/>
        <v>2979</v>
      </c>
      <c r="D940">
        <f t="shared" si="28"/>
        <v>297.90000000000003</v>
      </c>
    </row>
    <row r="941" spans="1:4" x14ac:dyDescent="0.25">
      <c r="A941" s="2" t="s">
        <v>18</v>
      </c>
      <c r="B941" s="4">
        <v>296</v>
      </c>
      <c r="C941">
        <f t="shared" si="29"/>
        <v>3275</v>
      </c>
      <c r="D941">
        <f t="shared" si="28"/>
        <v>327.5</v>
      </c>
    </row>
    <row r="942" spans="1:4" x14ac:dyDescent="0.25">
      <c r="A942" s="2" t="s">
        <v>18</v>
      </c>
      <c r="B942" s="4">
        <v>283</v>
      </c>
      <c r="C942">
        <f t="shared" si="29"/>
        <v>3558</v>
      </c>
      <c r="D942">
        <f t="shared" si="28"/>
        <v>355.8</v>
      </c>
    </row>
    <row r="943" spans="1:4" x14ac:dyDescent="0.25">
      <c r="A943" s="2" t="s">
        <v>18</v>
      </c>
      <c r="B943" s="4">
        <v>115</v>
      </c>
      <c r="C943">
        <f t="shared" si="29"/>
        <v>3673</v>
      </c>
      <c r="D943">
        <f t="shared" si="28"/>
        <v>367.3</v>
      </c>
    </row>
    <row r="944" spans="1:4" x14ac:dyDescent="0.25">
      <c r="A944" s="2" t="s">
        <v>18</v>
      </c>
      <c r="B944" s="4">
        <v>465</v>
      </c>
      <c r="C944">
        <f t="shared" si="29"/>
        <v>4138</v>
      </c>
      <c r="D944">
        <f t="shared" si="28"/>
        <v>413.8</v>
      </c>
    </row>
    <row r="945" spans="1:4" x14ac:dyDescent="0.25">
      <c r="A945" s="2" t="s">
        <v>18</v>
      </c>
      <c r="B945" s="4">
        <v>458</v>
      </c>
      <c r="C945">
        <f t="shared" si="29"/>
        <v>4596</v>
      </c>
      <c r="D945">
        <f t="shared" si="28"/>
        <v>459.6</v>
      </c>
    </row>
    <row r="946" spans="1:4" x14ac:dyDescent="0.25">
      <c r="A946" s="2" t="s">
        <v>18</v>
      </c>
      <c r="B946" s="4">
        <v>459</v>
      </c>
      <c r="C946">
        <f t="shared" si="29"/>
        <v>5055</v>
      </c>
      <c r="D946">
        <f t="shared" si="28"/>
        <v>505.5</v>
      </c>
    </row>
    <row r="947" spans="1:4" x14ac:dyDescent="0.25">
      <c r="A947" s="2" t="s">
        <v>18</v>
      </c>
      <c r="B947" s="4">
        <v>114</v>
      </c>
      <c r="C947">
        <f t="shared" si="29"/>
        <v>5169</v>
      </c>
      <c r="D947">
        <f t="shared" si="28"/>
        <v>516.9</v>
      </c>
    </row>
    <row r="948" spans="1:4" x14ac:dyDescent="0.25">
      <c r="A948" s="2" t="s">
        <v>18</v>
      </c>
      <c r="B948" s="4">
        <v>258</v>
      </c>
      <c r="C948">
        <f t="shared" si="29"/>
        <v>5427</v>
      </c>
      <c r="D948">
        <f t="shared" si="28"/>
        <v>542.70000000000005</v>
      </c>
    </row>
    <row r="949" spans="1:4" x14ac:dyDescent="0.25">
      <c r="A949" s="2" t="s">
        <v>18</v>
      </c>
      <c r="B949" s="4">
        <v>268</v>
      </c>
      <c r="C949">
        <f t="shared" si="29"/>
        <v>5695</v>
      </c>
      <c r="D949">
        <f t="shared" si="28"/>
        <v>569.5</v>
      </c>
    </row>
    <row r="950" spans="1:4" x14ac:dyDescent="0.25">
      <c r="A950" s="2" t="s">
        <v>18</v>
      </c>
      <c r="B950" s="4">
        <v>140</v>
      </c>
      <c r="C950">
        <f t="shared" si="29"/>
        <v>5835</v>
      </c>
      <c r="D950">
        <f t="shared" si="28"/>
        <v>583.5</v>
      </c>
    </row>
    <row r="951" spans="1:4" x14ac:dyDescent="0.25">
      <c r="A951" s="2" t="s">
        <v>18</v>
      </c>
      <c r="B951" s="4">
        <v>121</v>
      </c>
      <c r="C951">
        <f t="shared" si="29"/>
        <v>5956</v>
      </c>
      <c r="D951">
        <f t="shared" si="28"/>
        <v>595.6</v>
      </c>
    </row>
    <row r="952" spans="1:4" x14ac:dyDescent="0.25">
      <c r="A952" s="2" t="s">
        <v>18</v>
      </c>
      <c r="B952" s="4">
        <v>405</v>
      </c>
      <c r="C952">
        <f t="shared" si="29"/>
        <v>6361</v>
      </c>
      <c r="D952">
        <f t="shared" si="28"/>
        <v>636.1</v>
      </c>
    </row>
    <row r="953" spans="1:4" x14ac:dyDescent="0.25">
      <c r="A953" s="2" t="s">
        <v>18</v>
      </c>
      <c r="B953" s="4">
        <v>480</v>
      </c>
      <c r="C953">
        <f t="shared" si="29"/>
        <v>6841</v>
      </c>
      <c r="D953">
        <f t="shared" si="28"/>
        <v>684.1</v>
      </c>
    </row>
    <row r="954" spans="1:4" x14ac:dyDescent="0.25">
      <c r="A954" s="2" t="s">
        <v>18</v>
      </c>
      <c r="B954" s="4">
        <v>304</v>
      </c>
      <c r="C954">
        <f t="shared" si="29"/>
        <v>7145</v>
      </c>
      <c r="D954">
        <f t="shared" si="28"/>
        <v>714.5</v>
      </c>
    </row>
    <row r="955" spans="1:4" x14ac:dyDescent="0.25">
      <c r="A955" s="2" t="s">
        <v>18</v>
      </c>
      <c r="B955" s="4">
        <v>245</v>
      </c>
      <c r="C955">
        <f t="shared" si="29"/>
        <v>7390</v>
      </c>
      <c r="D955">
        <f t="shared" si="28"/>
        <v>739</v>
      </c>
    </row>
    <row r="956" spans="1:4" x14ac:dyDescent="0.25">
      <c r="A956" s="2" t="s">
        <v>18</v>
      </c>
      <c r="B956" s="4">
        <v>378</v>
      </c>
      <c r="C956">
        <f t="shared" si="29"/>
        <v>7768</v>
      </c>
      <c r="D956">
        <f t="shared" si="28"/>
        <v>776.80000000000007</v>
      </c>
    </row>
    <row r="957" spans="1:4" x14ac:dyDescent="0.25">
      <c r="A957" s="2" t="s">
        <v>18</v>
      </c>
      <c r="B957" s="4">
        <v>201</v>
      </c>
      <c r="C957">
        <f t="shared" si="29"/>
        <v>7969</v>
      </c>
      <c r="D957">
        <f t="shared" si="28"/>
        <v>796.90000000000009</v>
      </c>
    </row>
    <row r="958" spans="1:4" x14ac:dyDescent="0.25">
      <c r="A958" s="2" t="s">
        <v>18</v>
      </c>
      <c r="B958" s="4">
        <v>369</v>
      </c>
      <c r="C958">
        <f t="shared" si="29"/>
        <v>8338</v>
      </c>
      <c r="D958">
        <f t="shared" si="28"/>
        <v>833.80000000000007</v>
      </c>
    </row>
    <row r="959" spans="1:4" x14ac:dyDescent="0.25">
      <c r="A959" s="2" t="s">
        <v>18</v>
      </c>
      <c r="B959" s="4">
        <v>355</v>
      </c>
      <c r="C959">
        <f t="shared" si="29"/>
        <v>8693</v>
      </c>
      <c r="D959">
        <f t="shared" si="28"/>
        <v>869.30000000000007</v>
      </c>
    </row>
    <row r="960" spans="1:4" x14ac:dyDescent="0.25">
      <c r="A960" s="2" t="s">
        <v>18</v>
      </c>
      <c r="B960" s="4">
        <v>219</v>
      </c>
      <c r="C960">
        <f t="shared" si="29"/>
        <v>8912</v>
      </c>
      <c r="D960">
        <f t="shared" si="28"/>
        <v>891.2</v>
      </c>
    </row>
    <row r="961" spans="1:4" x14ac:dyDescent="0.25">
      <c r="A961" s="2" t="s">
        <v>18</v>
      </c>
      <c r="B961" s="4">
        <v>488</v>
      </c>
      <c r="C961">
        <f t="shared" si="29"/>
        <v>9400</v>
      </c>
      <c r="D961">
        <f t="shared" si="28"/>
        <v>940</v>
      </c>
    </row>
    <row r="962" spans="1:4" x14ac:dyDescent="0.25">
      <c r="A962" s="2" t="s">
        <v>18</v>
      </c>
      <c r="B962" s="4">
        <v>224</v>
      </c>
      <c r="C962">
        <f t="shared" si="29"/>
        <v>9624</v>
      </c>
      <c r="D962">
        <f t="shared" si="28"/>
        <v>962.40000000000009</v>
      </c>
    </row>
    <row r="963" spans="1:4" x14ac:dyDescent="0.25">
      <c r="A963" s="2" t="s">
        <v>18</v>
      </c>
      <c r="B963" s="4">
        <v>142</v>
      </c>
      <c r="C963">
        <f t="shared" si="29"/>
        <v>9766</v>
      </c>
      <c r="D963">
        <f t="shared" ref="D963:D1026" si="30">C963*IF(AND(C963&gt;=100, C963&lt;1000), 0.05, IF(AND(C963&gt;=1000, C963&lt;10000), 0.1, IF(C963&gt;=10000, 0.2, 0)))</f>
        <v>976.6</v>
      </c>
    </row>
    <row r="964" spans="1:4" x14ac:dyDescent="0.25">
      <c r="A964" s="2" t="s">
        <v>18</v>
      </c>
      <c r="B964" s="4">
        <v>214</v>
      </c>
      <c r="C964">
        <f t="shared" ref="C964:C1027" si="31">IF(A963=A964, C963+B964, B964)</f>
        <v>9980</v>
      </c>
      <c r="D964">
        <f t="shared" si="30"/>
        <v>998</v>
      </c>
    </row>
    <row r="965" spans="1:4" x14ac:dyDescent="0.25">
      <c r="A965" s="2" t="s">
        <v>18</v>
      </c>
      <c r="B965" s="4">
        <v>376</v>
      </c>
      <c r="C965">
        <f t="shared" si="31"/>
        <v>10356</v>
      </c>
      <c r="D965">
        <f t="shared" si="30"/>
        <v>2071.2000000000003</v>
      </c>
    </row>
    <row r="966" spans="1:4" x14ac:dyDescent="0.25">
      <c r="A966" s="2" t="s">
        <v>18</v>
      </c>
      <c r="B966" s="4">
        <v>121</v>
      </c>
      <c r="C966">
        <f t="shared" si="31"/>
        <v>10477</v>
      </c>
      <c r="D966">
        <f t="shared" si="30"/>
        <v>2095.4</v>
      </c>
    </row>
    <row r="967" spans="1:4" x14ac:dyDescent="0.25">
      <c r="A967" s="2" t="s">
        <v>18</v>
      </c>
      <c r="B967" s="4">
        <v>500</v>
      </c>
      <c r="C967">
        <f t="shared" si="31"/>
        <v>10977</v>
      </c>
      <c r="D967">
        <f t="shared" si="30"/>
        <v>2195.4</v>
      </c>
    </row>
    <row r="968" spans="1:4" x14ac:dyDescent="0.25">
      <c r="A968" s="2" t="s">
        <v>18</v>
      </c>
      <c r="B968" s="4">
        <v>227</v>
      </c>
      <c r="C968">
        <f t="shared" si="31"/>
        <v>11204</v>
      </c>
      <c r="D968">
        <f t="shared" si="30"/>
        <v>2240.8000000000002</v>
      </c>
    </row>
    <row r="969" spans="1:4" x14ac:dyDescent="0.25">
      <c r="A969" s="2" t="s">
        <v>18</v>
      </c>
      <c r="B969" s="4">
        <v>159</v>
      </c>
      <c r="C969">
        <f t="shared" si="31"/>
        <v>11363</v>
      </c>
      <c r="D969">
        <f t="shared" si="30"/>
        <v>2272.6</v>
      </c>
    </row>
    <row r="970" spans="1:4" x14ac:dyDescent="0.25">
      <c r="A970" s="2" t="s">
        <v>18</v>
      </c>
      <c r="B970" s="4">
        <v>214</v>
      </c>
      <c r="C970">
        <f t="shared" si="31"/>
        <v>11577</v>
      </c>
      <c r="D970">
        <f t="shared" si="30"/>
        <v>2315.4</v>
      </c>
    </row>
    <row r="971" spans="1:4" x14ac:dyDescent="0.25">
      <c r="A971" s="2" t="s">
        <v>18</v>
      </c>
      <c r="B971" s="4">
        <v>241</v>
      </c>
      <c r="C971">
        <f t="shared" si="31"/>
        <v>11818</v>
      </c>
      <c r="D971">
        <f t="shared" si="30"/>
        <v>2363.6</v>
      </c>
    </row>
    <row r="972" spans="1:4" x14ac:dyDescent="0.25">
      <c r="A972" s="2" t="s">
        <v>18</v>
      </c>
      <c r="B972" s="4">
        <v>366</v>
      </c>
      <c r="C972">
        <f t="shared" si="31"/>
        <v>12184</v>
      </c>
      <c r="D972">
        <f t="shared" si="30"/>
        <v>2436.8000000000002</v>
      </c>
    </row>
    <row r="973" spans="1:4" x14ac:dyDescent="0.25">
      <c r="A973" s="2" t="s">
        <v>18</v>
      </c>
      <c r="B973" s="4">
        <v>499</v>
      </c>
      <c r="C973">
        <f t="shared" si="31"/>
        <v>12683</v>
      </c>
      <c r="D973">
        <f t="shared" si="30"/>
        <v>2536.6000000000004</v>
      </c>
    </row>
    <row r="974" spans="1:4" x14ac:dyDescent="0.25">
      <c r="A974" s="2" t="s">
        <v>18</v>
      </c>
      <c r="B974" s="4">
        <v>134</v>
      </c>
      <c r="C974">
        <f t="shared" si="31"/>
        <v>12817</v>
      </c>
      <c r="D974">
        <f t="shared" si="30"/>
        <v>2563.4</v>
      </c>
    </row>
    <row r="975" spans="1:4" x14ac:dyDescent="0.25">
      <c r="A975" s="2" t="s">
        <v>18</v>
      </c>
      <c r="B975" s="4">
        <v>101</v>
      </c>
      <c r="C975">
        <f t="shared" si="31"/>
        <v>12918</v>
      </c>
      <c r="D975">
        <f t="shared" si="30"/>
        <v>2583.6000000000004</v>
      </c>
    </row>
    <row r="976" spans="1:4" x14ac:dyDescent="0.25">
      <c r="A976" s="2" t="s">
        <v>18</v>
      </c>
      <c r="B976" s="4">
        <v>276</v>
      </c>
      <c r="C976">
        <f t="shared" si="31"/>
        <v>13194</v>
      </c>
      <c r="D976">
        <f t="shared" si="30"/>
        <v>2638.8</v>
      </c>
    </row>
    <row r="977" spans="1:4" x14ac:dyDescent="0.25">
      <c r="A977" s="2" t="s">
        <v>18</v>
      </c>
      <c r="B977" s="4">
        <v>394</v>
      </c>
      <c r="C977">
        <f t="shared" si="31"/>
        <v>13588</v>
      </c>
      <c r="D977">
        <f t="shared" si="30"/>
        <v>2717.6000000000004</v>
      </c>
    </row>
    <row r="978" spans="1:4" x14ac:dyDescent="0.25">
      <c r="A978" s="2" t="s">
        <v>18</v>
      </c>
      <c r="B978" s="4">
        <v>163</v>
      </c>
      <c r="C978">
        <f t="shared" si="31"/>
        <v>13751</v>
      </c>
      <c r="D978">
        <f t="shared" si="30"/>
        <v>2750.2000000000003</v>
      </c>
    </row>
    <row r="979" spans="1:4" x14ac:dyDescent="0.25">
      <c r="A979" s="2" t="s">
        <v>18</v>
      </c>
      <c r="B979" s="4">
        <v>229</v>
      </c>
      <c r="C979">
        <f t="shared" si="31"/>
        <v>13980</v>
      </c>
      <c r="D979">
        <f t="shared" si="30"/>
        <v>2796</v>
      </c>
    </row>
    <row r="980" spans="1:4" x14ac:dyDescent="0.25">
      <c r="A980" s="2" t="s">
        <v>18</v>
      </c>
      <c r="B980" s="4">
        <v>496</v>
      </c>
      <c r="C980">
        <f t="shared" si="31"/>
        <v>14476</v>
      </c>
      <c r="D980">
        <f t="shared" si="30"/>
        <v>2895.2000000000003</v>
      </c>
    </row>
    <row r="981" spans="1:4" x14ac:dyDescent="0.25">
      <c r="A981" s="2" t="s">
        <v>18</v>
      </c>
      <c r="B981" s="4">
        <v>273</v>
      </c>
      <c r="C981">
        <f t="shared" si="31"/>
        <v>14749</v>
      </c>
      <c r="D981">
        <f t="shared" si="30"/>
        <v>2949.8</v>
      </c>
    </row>
    <row r="982" spans="1:4" x14ac:dyDescent="0.25">
      <c r="A982" s="2" t="s">
        <v>18</v>
      </c>
      <c r="B982" s="4">
        <v>233</v>
      </c>
      <c r="C982">
        <f t="shared" si="31"/>
        <v>14982</v>
      </c>
      <c r="D982">
        <f t="shared" si="30"/>
        <v>2996.4</v>
      </c>
    </row>
    <row r="983" spans="1:4" x14ac:dyDescent="0.25">
      <c r="A983" s="2" t="s">
        <v>18</v>
      </c>
      <c r="B983" s="4">
        <v>441</v>
      </c>
      <c r="C983">
        <f t="shared" si="31"/>
        <v>15423</v>
      </c>
      <c r="D983">
        <f t="shared" si="30"/>
        <v>3084.6000000000004</v>
      </c>
    </row>
    <row r="984" spans="1:4" x14ac:dyDescent="0.25">
      <c r="A984" s="2" t="s">
        <v>18</v>
      </c>
      <c r="B984" s="4">
        <v>143</v>
      </c>
      <c r="C984">
        <f t="shared" si="31"/>
        <v>15566</v>
      </c>
      <c r="D984">
        <f t="shared" si="30"/>
        <v>3113.2000000000003</v>
      </c>
    </row>
    <row r="985" spans="1:4" x14ac:dyDescent="0.25">
      <c r="A985" s="2" t="s">
        <v>18</v>
      </c>
      <c r="B985" s="4">
        <v>149</v>
      </c>
      <c r="C985">
        <f t="shared" si="31"/>
        <v>15715</v>
      </c>
      <c r="D985">
        <f t="shared" si="30"/>
        <v>3143</v>
      </c>
    </row>
    <row r="986" spans="1:4" x14ac:dyDescent="0.25">
      <c r="A986" s="2" t="s">
        <v>18</v>
      </c>
      <c r="B986" s="4">
        <v>269</v>
      </c>
      <c r="C986">
        <f t="shared" si="31"/>
        <v>15984</v>
      </c>
      <c r="D986">
        <f t="shared" si="30"/>
        <v>3196.8</v>
      </c>
    </row>
    <row r="987" spans="1:4" x14ac:dyDescent="0.25">
      <c r="A987" s="2" t="s">
        <v>18</v>
      </c>
      <c r="B987" s="4">
        <v>299</v>
      </c>
      <c r="C987">
        <f t="shared" si="31"/>
        <v>16283</v>
      </c>
      <c r="D987">
        <f t="shared" si="30"/>
        <v>3256.6000000000004</v>
      </c>
    </row>
    <row r="988" spans="1:4" x14ac:dyDescent="0.25">
      <c r="A988" s="2" t="s">
        <v>18</v>
      </c>
      <c r="B988" s="4">
        <v>219</v>
      </c>
      <c r="C988">
        <f t="shared" si="31"/>
        <v>16502</v>
      </c>
      <c r="D988">
        <f t="shared" si="30"/>
        <v>3300.4</v>
      </c>
    </row>
    <row r="989" spans="1:4" x14ac:dyDescent="0.25">
      <c r="A989" s="2" t="s">
        <v>18</v>
      </c>
      <c r="B989" s="4">
        <v>292</v>
      </c>
      <c r="C989">
        <f t="shared" si="31"/>
        <v>16794</v>
      </c>
      <c r="D989">
        <f t="shared" si="30"/>
        <v>3358.8</v>
      </c>
    </row>
    <row r="990" spans="1:4" x14ac:dyDescent="0.25">
      <c r="A990" s="2" t="s">
        <v>18</v>
      </c>
      <c r="B990" s="4">
        <v>392</v>
      </c>
      <c r="C990">
        <f t="shared" si="31"/>
        <v>17186</v>
      </c>
      <c r="D990">
        <f t="shared" si="30"/>
        <v>3437.2000000000003</v>
      </c>
    </row>
    <row r="991" spans="1:4" x14ac:dyDescent="0.25">
      <c r="A991" s="2" t="s">
        <v>18</v>
      </c>
      <c r="B991" s="4">
        <v>406</v>
      </c>
      <c r="C991">
        <f t="shared" si="31"/>
        <v>17592</v>
      </c>
      <c r="D991">
        <f t="shared" si="30"/>
        <v>3518.4</v>
      </c>
    </row>
    <row r="992" spans="1:4" x14ac:dyDescent="0.25">
      <c r="A992" s="2" t="s">
        <v>18</v>
      </c>
      <c r="B992" s="4">
        <v>371</v>
      </c>
      <c r="C992">
        <f t="shared" si="31"/>
        <v>17963</v>
      </c>
      <c r="D992">
        <f t="shared" si="30"/>
        <v>3592.6000000000004</v>
      </c>
    </row>
    <row r="993" spans="1:4" x14ac:dyDescent="0.25">
      <c r="A993" s="2" t="s">
        <v>18</v>
      </c>
      <c r="B993" s="4">
        <v>442</v>
      </c>
      <c r="C993">
        <f t="shared" si="31"/>
        <v>18405</v>
      </c>
      <c r="D993">
        <f t="shared" si="30"/>
        <v>3681</v>
      </c>
    </row>
    <row r="994" spans="1:4" x14ac:dyDescent="0.25">
      <c r="A994" s="2" t="s">
        <v>18</v>
      </c>
      <c r="B994" s="4">
        <v>288</v>
      </c>
      <c r="C994">
        <f t="shared" si="31"/>
        <v>18693</v>
      </c>
      <c r="D994">
        <f t="shared" si="30"/>
        <v>3738.6000000000004</v>
      </c>
    </row>
    <row r="995" spans="1:4" x14ac:dyDescent="0.25">
      <c r="A995" s="2" t="s">
        <v>18</v>
      </c>
      <c r="B995" s="4">
        <v>438</v>
      </c>
      <c r="C995">
        <f t="shared" si="31"/>
        <v>19131</v>
      </c>
      <c r="D995">
        <f t="shared" si="30"/>
        <v>3826.2000000000003</v>
      </c>
    </row>
    <row r="996" spans="1:4" x14ac:dyDescent="0.25">
      <c r="A996" s="2" t="s">
        <v>18</v>
      </c>
      <c r="B996" s="4">
        <v>482</v>
      </c>
      <c r="C996">
        <f t="shared" si="31"/>
        <v>19613</v>
      </c>
      <c r="D996">
        <f t="shared" si="30"/>
        <v>3922.6000000000004</v>
      </c>
    </row>
    <row r="997" spans="1:4" x14ac:dyDescent="0.25">
      <c r="A997" s="2" t="s">
        <v>18</v>
      </c>
      <c r="B997" s="4">
        <v>283</v>
      </c>
      <c r="C997">
        <f t="shared" si="31"/>
        <v>19896</v>
      </c>
      <c r="D997">
        <f t="shared" si="30"/>
        <v>3979.2000000000003</v>
      </c>
    </row>
    <row r="998" spans="1:4" x14ac:dyDescent="0.25">
      <c r="A998" s="2" t="s">
        <v>113</v>
      </c>
      <c r="B998" s="4">
        <v>15</v>
      </c>
      <c r="C998">
        <f t="shared" si="31"/>
        <v>15</v>
      </c>
      <c r="D998">
        <f t="shared" si="30"/>
        <v>0</v>
      </c>
    </row>
    <row r="999" spans="1:4" x14ac:dyDescent="0.25">
      <c r="A999" s="2" t="s">
        <v>113</v>
      </c>
      <c r="B999" s="4">
        <v>11</v>
      </c>
      <c r="C999">
        <f t="shared" si="31"/>
        <v>26</v>
      </c>
      <c r="D999">
        <f t="shared" si="30"/>
        <v>0</v>
      </c>
    </row>
    <row r="1000" spans="1:4" x14ac:dyDescent="0.25">
      <c r="A1000" s="2" t="s">
        <v>113</v>
      </c>
      <c r="B1000" s="4">
        <v>16</v>
      </c>
      <c r="C1000">
        <f t="shared" si="31"/>
        <v>42</v>
      </c>
      <c r="D1000">
        <f t="shared" si="30"/>
        <v>0</v>
      </c>
    </row>
    <row r="1001" spans="1:4" x14ac:dyDescent="0.25">
      <c r="A1001" s="2" t="s">
        <v>113</v>
      </c>
      <c r="B1001" s="4">
        <v>17</v>
      </c>
      <c r="C1001">
        <f t="shared" si="31"/>
        <v>59</v>
      </c>
      <c r="D1001">
        <f t="shared" si="30"/>
        <v>0</v>
      </c>
    </row>
    <row r="1002" spans="1:4" x14ac:dyDescent="0.25">
      <c r="A1002" s="2" t="s">
        <v>113</v>
      </c>
      <c r="B1002" s="4">
        <v>10</v>
      </c>
      <c r="C1002">
        <f t="shared" si="31"/>
        <v>69</v>
      </c>
      <c r="D1002">
        <f t="shared" si="30"/>
        <v>0</v>
      </c>
    </row>
    <row r="1003" spans="1:4" x14ac:dyDescent="0.25">
      <c r="A1003" s="2" t="s">
        <v>136</v>
      </c>
      <c r="B1003" s="4">
        <v>15</v>
      </c>
      <c r="C1003">
        <f t="shared" si="31"/>
        <v>15</v>
      </c>
      <c r="D1003">
        <f t="shared" si="30"/>
        <v>0</v>
      </c>
    </row>
    <row r="1004" spans="1:4" x14ac:dyDescent="0.25">
      <c r="A1004" s="2" t="s">
        <v>144</v>
      </c>
      <c r="B1004" s="4">
        <v>9</v>
      </c>
      <c r="C1004">
        <f t="shared" si="31"/>
        <v>9</v>
      </c>
      <c r="D1004">
        <f t="shared" si="30"/>
        <v>0</v>
      </c>
    </row>
    <row r="1005" spans="1:4" x14ac:dyDescent="0.25">
      <c r="A1005" s="2" t="s">
        <v>144</v>
      </c>
      <c r="B1005" s="4">
        <v>13</v>
      </c>
      <c r="C1005">
        <f t="shared" si="31"/>
        <v>22</v>
      </c>
      <c r="D1005">
        <f t="shared" si="30"/>
        <v>0</v>
      </c>
    </row>
    <row r="1006" spans="1:4" x14ac:dyDescent="0.25">
      <c r="A1006" s="2" t="s">
        <v>102</v>
      </c>
      <c r="B1006" s="4">
        <v>20</v>
      </c>
      <c r="C1006">
        <f t="shared" si="31"/>
        <v>20</v>
      </c>
      <c r="D1006">
        <f t="shared" si="30"/>
        <v>0</v>
      </c>
    </row>
    <row r="1007" spans="1:4" x14ac:dyDescent="0.25">
      <c r="A1007" s="2" t="s">
        <v>102</v>
      </c>
      <c r="B1007" s="4">
        <v>16</v>
      </c>
      <c r="C1007">
        <f t="shared" si="31"/>
        <v>36</v>
      </c>
      <c r="D1007">
        <f t="shared" si="30"/>
        <v>0</v>
      </c>
    </row>
    <row r="1008" spans="1:4" x14ac:dyDescent="0.25">
      <c r="A1008" s="2" t="s">
        <v>122</v>
      </c>
      <c r="B1008" s="4">
        <v>3</v>
      </c>
      <c r="C1008">
        <f t="shared" si="31"/>
        <v>3</v>
      </c>
      <c r="D1008">
        <f t="shared" si="30"/>
        <v>0</v>
      </c>
    </row>
    <row r="1009" spans="1:4" x14ac:dyDescent="0.25">
      <c r="A1009" s="2" t="s">
        <v>122</v>
      </c>
      <c r="B1009" s="4">
        <v>9</v>
      </c>
      <c r="C1009">
        <f t="shared" si="31"/>
        <v>12</v>
      </c>
      <c r="D1009">
        <f t="shared" si="30"/>
        <v>0</v>
      </c>
    </row>
    <row r="1010" spans="1:4" x14ac:dyDescent="0.25">
      <c r="A1010" s="2" t="s">
        <v>139</v>
      </c>
      <c r="B1010" s="4">
        <v>10</v>
      </c>
      <c r="C1010">
        <f t="shared" si="31"/>
        <v>10</v>
      </c>
      <c r="D1010">
        <f t="shared" si="30"/>
        <v>0</v>
      </c>
    </row>
    <row r="1011" spans="1:4" x14ac:dyDescent="0.25">
      <c r="A1011" s="2" t="s">
        <v>225</v>
      </c>
      <c r="B1011" s="4">
        <v>4</v>
      </c>
      <c r="C1011">
        <f t="shared" si="31"/>
        <v>4</v>
      </c>
      <c r="D1011">
        <f t="shared" si="30"/>
        <v>0</v>
      </c>
    </row>
    <row r="1012" spans="1:4" x14ac:dyDescent="0.25">
      <c r="A1012" s="2" t="s">
        <v>225</v>
      </c>
      <c r="B1012" s="4">
        <v>14</v>
      </c>
      <c r="C1012">
        <f t="shared" si="31"/>
        <v>18</v>
      </c>
      <c r="D1012">
        <f t="shared" si="30"/>
        <v>0</v>
      </c>
    </row>
    <row r="1013" spans="1:4" x14ac:dyDescent="0.25">
      <c r="A1013" s="2" t="s">
        <v>138</v>
      </c>
      <c r="B1013" s="4">
        <v>13</v>
      </c>
      <c r="C1013">
        <f t="shared" si="31"/>
        <v>13</v>
      </c>
      <c r="D1013">
        <f t="shared" si="30"/>
        <v>0</v>
      </c>
    </row>
    <row r="1014" spans="1:4" x14ac:dyDescent="0.25">
      <c r="A1014" s="2" t="s">
        <v>138</v>
      </c>
      <c r="B1014" s="4">
        <v>12</v>
      </c>
      <c r="C1014">
        <f t="shared" si="31"/>
        <v>25</v>
      </c>
      <c r="D1014">
        <f t="shared" si="30"/>
        <v>0</v>
      </c>
    </row>
    <row r="1015" spans="1:4" x14ac:dyDescent="0.25">
      <c r="A1015" s="2" t="s">
        <v>138</v>
      </c>
      <c r="B1015" s="4">
        <v>1</v>
      </c>
      <c r="C1015">
        <f t="shared" si="31"/>
        <v>26</v>
      </c>
      <c r="D1015">
        <f t="shared" si="30"/>
        <v>0</v>
      </c>
    </row>
    <row r="1016" spans="1:4" x14ac:dyDescent="0.25">
      <c r="A1016" s="2" t="s">
        <v>138</v>
      </c>
      <c r="B1016" s="4">
        <v>9</v>
      </c>
      <c r="C1016">
        <f t="shared" si="31"/>
        <v>35</v>
      </c>
      <c r="D1016">
        <f t="shared" si="30"/>
        <v>0</v>
      </c>
    </row>
    <row r="1017" spans="1:4" x14ac:dyDescent="0.25">
      <c r="A1017" s="2" t="s">
        <v>138</v>
      </c>
      <c r="B1017" s="4">
        <v>4</v>
      </c>
      <c r="C1017">
        <f t="shared" si="31"/>
        <v>39</v>
      </c>
      <c r="D1017">
        <f t="shared" si="30"/>
        <v>0</v>
      </c>
    </row>
    <row r="1018" spans="1:4" x14ac:dyDescent="0.25">
      <c r="A1018" s="2" t="s">
        <v>131</v>
      </c>
      <c r="B1018" s="4">
        <v>7</v>
      </c>
      <c r="C1018">
        <f t="shared" si="31"/>
        <v>7</v>
      </c>
      <c r="D1018">
        <f t="shared" si="30"/>
        <v>0</v>
      </c>
    </row>
    <row r="1019" spans="1:4" x14ac:dyDescent="0.25">
      <c r="A1019" s="2" t="s">
        <v>131</v>
      </c>
      <c r="B1019" s="4">
        <v>4</v>
      </c>
      <c r="C1019">
        <f t="shared" si="31"/>
        <v>11</v>
      </c>
      <c r="D1019">
        <f t="shared" si="30"/>
        <v>0</v>
      </c>
    </row>
    <row r="1020" spans="1:4" x14ac:dyDescent="0.25">
      <c r="A1020" s="2" t="s">
        <v>131</v>
      </c>
      <c r="B1020" s="4">
        <v>14</v>
      </c>
      <c r="C1020">
        <f t="shared" si="31"/>
        <v>25</v>
      </c>
      <c r="D1020">
        <f t="shared" si="30"/>
        <v>0</v>
      </c>
    </row>
    <row r="1021" spans="1:4" x14ac:dyDescent="0.25">
      <c r="A1021" s="2" t="s">
        <v>131</v>
      </c>
      <c r="B1021" s="4">
        <v>7</v>
      </c>
      <c r="C1021">
        <f t="shared" si="31"/>
        <v>32</v>
      </c>
      <c r="D1021">
        <f t="shared" si="30"/>
        <v>0</v>
      </c>
    </row>
    <row r="1022" spans="1:4" x14ac:dyDescent="0.25">
      <c r="A1022" s="2" t="s">
        <v>131</v>
      </c>
      <c r="B1022" s="4">
        <v>9</v>
      </c>
      <c r="C1022">
        <f t="shared" si="31"/>
        <v>41</v>
      </c>
      <c r="D1022">
        <f t="shared" si="30"/>
        <v>0</v>
      </c>
    </row>
    <row r="1023" spans="1:4" x14ac:dyDescent="0.25">
      <c r="A1023" s="2" t="s">
        <v>53</v>
      </c>
      <c r="B1023" s="4">
        <v>46</v>
      </c>
      <c r="C1023">
        <f t="shared" si="31"/>
        <v>46</v>
      </c>
      <c r="D1023">
        <f t="shared" si="30"/>
        <v>0</v>
      </c>
    </row>
    <row r="1024" spans="1:4" x14ac:dyDescent="0.25">
      <c r="A1024" s="2" t="s">
        <v>53</v>
      </c>
      <c r="B1024" s="4">
        <v>89</v>
      </c>
      <c r="C1024">
        <f t="shared" si="31"/>
        <v>135</v>
      </c>
      <c r="D1024">
        <f t="shared" si="30"/>
        <v>6.75</v>
      </c>
    </row>
    <row r="1025" spans="1:4" x14ac:dyDescent="0.25">
      <c r="A1025" s="2" t="s">
        <v>53</v>
      </c>
      <c r="B1025" s="4">
        <v>199</v>
      </c>
      <c r="C1025">
        <f t="shared" si="31"/>
        <v>334</v>
      </c>
      <c r="D1025">
        <f t="shared" si="30"/>
        <v>16.7</v>
      </c>
    </row>
    <row r="1026" spans="1:4" x14ac:dyDescent="0.25">
      <c r="A1026" s="2" t="s">
        <v>53</v>
      </c>
      <c r="B1026" s="4">
        <v>72</v>
      </c>
      <c r="C1026">
        <f t="shared" si="31"/>
        <v>406</v>
      </c>
      <c r="D1026">
        <f t="shared" si="30"/>
        <v>20.3</v>
      </c>
    </row>
    <row r="1027" spans="1:4" x14ac:dyDescent="0.25">
      <c r="A1027" s="2" t="s">
        <v>53</v>
      </c>
      <c r="B1027" s="4">
        <v>73</v>
      </c>
      <c r="C1027">
        <f t="shared" si="31"/>
        <v>479</v>
      </c>
      <c r="D1027">
        <f t="shared" ref="D1027:D1090" si="32">C1027*IF(AND(C1027&gt;=100, C1027&lt;1000), 0.05, IF(AND(C1027&gt;=1000, C1027&lt;10000), 0.1, IF(C1027&gt;=10000, 0.2, 0)))</f>
        <v>23.950000000000003</v>
      </c>
    </row>
    <row r="1028" spans="1:4" x14ac:dyDescent="0.25">
      <c r="A1028" s="2" t="s">
        <v>53</v>
      </c>
      <c r="B1028" s="4">
        <v>197</v>
      </c>
      <c r="C1028">
        <f t="shared" ref="C1028:C1091" si="33">IF(A1027=A1028, C1027+B1028, B1028)</f>
        <v>676</v>
      </c>
      <c r="D1028">
        <f t="shared" si="32"/>
        <v>33.800000000000004</v>
      </c>
    </row>
    <row r="1029" spans="1:4" x14ac:dyDescent="0.25">
      <c r="A1029" s="2" t="s">
        <v>53</v>
      </c>
      <c r="B1029" s="4">
        <v>182</v>
      </c>
      <c r="C1029">
        <f t="shared" si="33"/>
        <v>858</v>
      </c>
      <c r="D1029">
        <f t="shared" si="32"/>
        <v>42.900000000000006</v>
      </c>
    </row>
    <row r="1030" spans="1:4" x14ac:dyDescent="0.25">
      <c r="A1030" s="2" t="s">
        <v>53</v>
      </c>
      <c r="B1030" s="4">
        <v>93</v>
      </c>
      <c r="C1030">
        <f t="shared" si="33"/>
        <v>951</v>
      </c>
      <c r="D1030">
        <f t="shared" si="32"/>
        <v>47.550000000000004</v>
      </c>
    </row>
    <row r="1031" spans="1:4" x14ac:dyDescent="0.25">
      <c r="A1031" s="2" t="s">
        <v>53</v>
      </c>
      <c r="B1031" s="4">
        <v>52</v>
      </c>
      <c r="C1031">
        <f t="shared" si="33"/>
        <v>1003</v>
      </c>
      <c r="D1031">
        <f t="shared" si="32"/>
        <v>100.30000000000001</v>
      </c>
    </row>
    <row r="1032" spans="1:4" x14ac:dyDescent="0.25">
      <c r="A1032" s="2" t="s">
        <v>53</v>
      </c>
      <c r="B1032" s="4">
        <v>88</v>
      </c>
      <c r="C1032">
        <f t="shared" si="33"/>
        <v>1091</v>
      </c>
      <c r="D1032">
        <f t="shared" si="32"/>
        <v>109.10000000000001</v>
      </c>
    </row>
    <row r="1033" spans="1:4" x14ac:dyDescent="0.25">
      <c r="A1033" s="2" t="s">
        <v>53</v>
      </c>
      <c r="B1033" s="4">
        <v>129</v>
      </c>
      <c r="C1033">
        <f t="shared" si="33"/>
        <v>1220</v>
      </c>
      <c r="D1033">
        <f t="shared" si="32"/>
        <v>122</v>
      </c>
    </row>
    <row r="1034" spans="1:4" x14ac:dyDescent="0.25">
      <c r="A1034" s="2" t="s">
        <v>53</v>
      </c>
      <c r="B1034" s="4">
        <v>82</v>
      </c>
      <c r="C1034">
        <f t="shared" si="33"/>
        <v>1302</v>
      </c>
      <c r="D1034">
        <f t="shared" si="32"/>
        <v>130.20000000000002</v>
      </c>
    </row>
    <row r="1035" spans="1:4" x14ac:dyDescent="0.25">
      <c r="A1035" s="2" t="s">
        <v>53</v>
      </c>
      <c r="B1035" s="4">
        <v>188</v>
      </c>
      <c r="C1035">
        <f t="shared" si="33"/>
        <v>1490</v>
      </c>
      <c r="D1035">
        <f t="shared" si="32"/>
        <v>149</v>
      </c>
    </row>
    <row r="1036" spans="1:4" x14ac:dyDescent="0.25">
      <c r="A1036" s="2" t="s">
        <v>53</v>
      </c>
      <c r="B1036" s="4">
        <v>32</v>
      </c>
      <c r="C1036">
        <f t="shared" si="33"/>
        <v>1522</v>
      </c>
      <c r="D1036">
        <f t="shared" si="32"/>
        <v>152.20000000000002</v>
      </c>
    </row>
    <row r="1037" spans="1:4" x14ac:dyDescent="0.25">
      <c r="A1037" s="2" t="s">
        <v>53</v>
      </c>
      <c r="B1037" s="4">
        <v>112</v>
      </c>
      <c r="C1037">
        <f t="shared" si="33"/>
        <v>1634</v>
      </c>
      <c r="D1037">
        <f t="shared" si="32"/>
        <v>163.4</v>
      </c>
    </row>
    <row r="1038" spans="1:4" x14ac:dyDescent="0.25">
      <c r="A1038" s="2" t="s">
        <v>53</v>
      </c>
      <c r="B1038" s="4">
        <v>51</v>
      </c>
      <c r="C1038">
        <f t="shared" si="33"/>
        <v>1685</v>
      </c>
      <c r="D1038">
        <f t="shared" si="32"/>
        <v>168.5</v>
      </c>
    </row>
    <row r="1039" spans="1:4" x14ac:dyDescent="0.25">
      <c r="A1039" s="2" t="s">
        <v>53</v>
      </c>
      <c r="B1039" s="4">
        <v>192</v>
      </c>
      <c r="C1039">
        <f t="shared" si="33"/>
        <v>1877</v>
      </c>
      <c r="D1039">
        <f t="shared" si="32"/>
        <v>187.70000000000002</v>
      </c>
    </row>
    <row r="1040" spans="1:4" x14ac:dyDescent="0.25">
      <c r="A1040" s="2" t="s">
        <v>53</v>
      </c>
      <c r="B1040" s="4">
        <v>25</v>
      </c>
      <c r="C1040">
        <f t="shared" si="33"/>
        <v>1902</v>
      </c>
      <c r="D1040">
        <f t="shared" si="32"/>
        <v>190.20000000000002</v>
      </c>
    </row>
    <row r="1041" spans="1:4" x14ac:dyDescent="0.25">
      <c r="A1041" s="2" t="s">
        <v>53</v>
      </c>
      <c r="B1041" s="4">
        <v>128</v>
      </c>
      <c r="C1041">
        <f t="shared" si="33"/>
        <v>2030</v>
      </c>
      <c r="D1041">
        <f t="shared" si="32"/>
        <v>203</v>
      </c>
    </row>
    <row r="1042" spans="1:4" x14ac:dyDescent="0.25">
      <c r="A1042" s="2" t="s">
        <v>53</v>
      </c>
      <c r="B1042" s="4">
        <v>119</v>
      </c>
      <c r="C1042">
        <f t="shared" si="33"/>
        <v>2149</v>
      </c>
      <c r="D1042">
        <f t="shared" si="32"/>
        <v>214.9</v>
      </c>
    </row>
    <row r="1043" spans="1:4" x14ac:dyDescent="0.25">
      <c r="A1043" s="2" t="s">
        <v>53</v>
      </c>
      <c r="B1043" s="4">
        <v>69</v>
      </c>
      <c r="C1043">
        <f t="shared" si="33"/>
        <v>2218</v>
      </c>
      <c r="D1043">
        <f t="shared" si="32"/>
        <v>221.8</v>
      </c>
    </row>
    <row r="1044" spans="1:4" x14ac:dyDescent="0.25">
      <c r="A1044" s="2" t="s">
        <v>53</v>
      </c>
      <c r="B1044" s="4">
        <v>165</v>
      </c>
      <c r="C1044">
        <f t="shared" si="33"/>
        <v>2383</v>
      </c>
      <c r="D1044">
        <f t="shared" si="32"/>
        <v>238.3</v>
      </c>
    </row>
    <row r="1045" spans="1:4" x14ac:dyDescent="0.25">
      <c r="A1045" s="2" t="s">
        <v>53</v>
      </c>
      <c r="B1045" s="4">
        <v>127</v>
      </c>
      <c r="C1045">
        <f t="shared" si="33"/>
        <v>2510</v>
      </c>
      <c r="D1045">
        <f t="shared" si="32"/>
        <v>251</v>
      </c>
    </row>
    <row r="1046" spans="1:4" x14ac:dyDescent="0.25">
      <c r="A1046" s="2" t="s">
        <v>53</v>
      </c>
      <c r="B1046" s="4">
        <v>79</v>
      </c>
      <c r="C1046">
        <f t="shared" si="33"/>
        <v>2589</v>
      </c>
      <c r="D1046">
        <f t="shared" si="32"/>
        <v>258.90000000000003</v>
      </c>
    </row>
    <row r="1047" spans="1:4" x14ac:dyDescent="0.25">
      <c r="A1047" s="2" t="s">
        <v>53</v>
      </c>
      <c r="B1047" s="4">
        <v>155</v>
      </c>
      <c r="C1047">
        <f t="shared" si="33"/>
        <v>2744</v>
      </c>
      <c r="D1047">
        <f t="shared" si="32"/>
        <v>274.40000000000003</v>
      </c>
    </row>
    <row r="1048" spans="1:4" x14ac:dyDescent="0.25">
      <c r="A1048" s="2" t="s">
        <v>53</v>
      </c>
      <c r="B1048" s="4">
        <v>136</v>
      </c>
      <c r="C1048">
        <f t="shared" si="33"/>
        <v>2880</v>
      </c>
      <c r="D1048">
        <f t="shared" si="32"/>
        <v>288</v>
      </c>
    </row>
    <row r="1049" spans="1:4" x14ac:dyDescent="0.25">
      <c r="A1049" s="2" t="s">
        <v>53</v>
      </c>
      <c r="B1049" s="4">
        <v>88</v>
      </c>
      <c r="C1049">
        <f t="shared" si="33"/>
        <v>2968</v>
      </c>
      <c r="D1049">
        <f t="shared" si="32"/>
        <v>296.8</v>
      </c>
    </row>
    <row r="1050" spans="1:4" x14ac:dyDescent="0.25">
      <c r="A1050" s="2" t="s">
        <v>53</v>
      </c>
      <c r="B1050" s="4">
        <v>165</v>
      </c>
      <c r="C1050">
        <f t="shared" si="33"/>
        <v>3133</v>
      </c>
      <c r="D1050">
        <f t="shared" si="32"/>
        <v>313.3</v>
      </c>
    </row>
    <row r="1051" spans="1:4" x14ac:dyDescent="0.25">
      <c r="A1051" s="2" t="s">
        <v>53</v>
      </c>
      <c r="B1051" s="4">
        <v>119</v>
      </c>
      <c r="C1051">
        <f t="shared" si="33"/>
        <v>3252</v>
      </c>
      <c r="D1051">
        <f t="shared" si="32"/>
        <v>325.20000000000005</v>
      </c>
    </row>
    <row r="1052" spans="1:4" x14ac:dyDescent="0.25">
      <c r="A1052" s="2" t="s">
        <v>53</v>
      </c>
      <c r="B1052" s="4">
        <v>132</v>
      </c>
      <c r="C1052">
        <f t="shared" si="33"/>
        <v>3384</v>
      </c>
      <c r="D1052">
        <f t="shared" si="32"/>
        <v>338.40000000000003</v>
      </c>
    </row>
    <row r="1053" spans="1:4" x14ac:dyDescent="0.25">
      <c r="A1053" s="2" t="s">
        <v>53</v>
      </c>
      <c r="B1053" s="4">
        <v>54</v>
      </c>
      <c r="C1053">
        <f t="shared" si="33"/>
        <v>3438</v>
      </c>
      <c r="D1053">
        <f t="shared" si="32"/>
        <v>343.8</v>
      </c>
    </row>
    <row r="1054" spans="1:4" x14ac:dyDescent="0.25">
      <c r="A1054" s="2" t="s">
        <v>53</v>
      </c>
      <c r="B1054" s="4">
        <v>187</v>
      </c>
      <c r="C1054">
        <f t="shared" si="33"/>
        <v>3625</v>
      </c>
      <c r="D1054">
        <f t="shared" si="32"/>
        <v>362.5</v>
      </c>
    </row>
    <row r="1055" spans="1:4" x14ac:dyDescent="0.25">
      <c r="A1055" s="2" t="s">
        <v>53</v>
      </c>
      <c r="B1055" s="4">
        <v>200</v>
      </c>
      <c r="C1055">
        <f t="shared" si="33"/>
        <v>3825</v>
      </c>
      <c r="D1055">
        <f t="shared" si="32"/>
        <v>382.5</v>
      </c>
    </row>
    <row r="1056" spans="1:4" x14ac:dyDescent="0.25">
      <c r="A1056" s="2" t="s">
        <v>53</v>
      </c>
      <c r="B1056" s="4">
        <v>57</v>
      </c>
      <c r="C1056">
        <f t="shared" si="33"/>
        <v>3882</v>
      </c>
      <c r="D1056">
        <f t="shared" si="32"/>
        <v>388.20000000000005</v>
      </c>
    </row>
    <row r="1057" spans="1:4" x14ac:dyDescent="0.25">
      <c r="A1057" s="2" t="s">
        <v>53</v>
      </c>
      <c r="B1057" s="4">
        <v>128</v>
      </c>
      <c r="C1057">
        <f t="shared" si="33"/>
        <v>4010</v>
      </c>
      <c r="D1057">
        <f t="shared" si="32"/>
        <v>401</v>
      </c>
    </row>
    <row r="1058" spans="1:4" x14ac:dyDescent="0.25">
      <c r="A1058" s="2" t="s">
        <v>53</v>
      </c>
      <c r="B1058" s="4">
        <v>47</v>
      </c>
      <c r="C1058">
        <f t="shared" si="33"/>
        <v>4057</v>
      </c>
      <c r="D1058">
        <f t="shared" si="32"/>
        <v>405.70000000000005</v>
      </c>
    </row>
    <row r="1059" spans="1:4" x14ac:dyDescent="0.25">
      <c r="A1059" s="2" t="s">
        <v>53</v>
      </c>
      <c r="B1059" s="4">
        <v>189</v>
      </c>
      <c r="C1059">
        <f t="shared" si="33"/>
        <v>4246</v>
      </c>
      <c r="D1059">
        <f t="shared" si="32"/>
        <v>424.6</v>
      </c>
    </row>
    <row r="1060" spans="1:4" x14ac:dyDescent="0.25">
      <c r="A1060" s="2" t="s">
        <v>53</v>
      </c>
      <c r="B1060" s="4">
        <v>59</v>
      </c>
      <c r="C1060">
        <f t="shared" si="33"/>
        <v>4305</v>
      </c>
      <c r="D1060">
        <f t="shared" si="32"/>
        <v>430.5</v>
      </c>
    </row>
    <row r="1061" spans="1:4" x14ac:dyDescent="0.25">
      <c r="A1061" s="2" t="s">
        <v>53</v>
      </c>
      <c r="B1061" s="4">
        <v>45</v>
      </c>
      <c r="C1061">
        <f t="shared" si="33"/>
        <v>4350</v>
      </c>
      <c r="D1061">
        <f t="shared" si="32"/>
        <v>435</v>
      </c>
    </row>
    <row r="1062" spans="1:4" x14ac:dyDescent="0.25">
      <c r="A1062" s="2" t="s">
        <v>53</v>
      </c>
      <c r="B1062" s="4">
        <v>186</v>
      </c>
      <c r="C1062">
        <f t="shared" si="33"/>
        <v>4536</v>
      </c>
      <c r="D1062">
        <f t="shared" si="32"/>
        <v>453.6</v>
      </c>
    </row>
    <row r="1063" spans="1:4" x14ac:dyDescent="0.25">
      <c r="A1063" s="2" t="s">
        <v>53</v>
      </c>
      <c r="B1063" s="4">
        <v>56</v>
      </c>
      <c r="C1063">
        <f t="shared" si="33"/>
        <v>4592</v>
      </c>
      <c r="D1063">
        <f t="shared" si="32"/>
        <v>459.20000000000005</v>
      </c>
    </row>
    <row r="1064" spans="1:4" x14ac:dyDescent="0.25">
      <c r="A1064" s="2" t="s">
        <v>53</v>
      </c>
      <c r="B1064" s="4">
        <v>200</v>
      </c>
      <c r="C1064">
        <f t="shared" si="33"/>
        <v>4792</v>
      </c>
      <c r="D1064">
        <f t="shared" si="32"/>
        <v>479.20000000000005</v>
      </c>
    </row>
    <row r="1065" spans="1:4" x14ac:dyDescent="0.25">
      <c r="A1065" s="2" t="s">
        <v>53</v>
      </c>
      <c r="B1065" s="4">
        <v>98</v>
      </c>
      <c r="C1065">
        <f t="shared" si="33"/>
        <v>4890</v>
      </c>
      <c r="D1065">
        <f t="shared" si="32"/>
        <v>489</v>
      </c>
    </row>
    <row r="1066" spans="1:4" x14ac:dyDescent="0.25">
      <c r="A1066" s="2" t="s">
        <v>53</v>
      </c>
      <c r="B1066" s="4">
        <v>108</v>
      </c>
      <c r="C1066">
        <f t="shared" si="33"/>
        <v>4998</v>
      </c>
      <c r="D1066">
        <f t="shared" si="32"/>
        <v>499.8</v>
      </c>
    </row>
    <row r="1067" spans="1:4" x14ac:dyDescent="0.25">
      <c r="A1067" s="2" t="s">
        <v>53</v>
      </c>
      <c r="B1067" s="4">
        <v>62</v>
      </c>
      <c r="C1067">
        <f t="shared" si="33"/>
        <v>5060</v>
      </c>
      <c r="D1067">
        <f t="shared" si="32"/>
        <v>506</v>
      </c>
    </row>
    <row r="1068" spans="1:4" x14ac:dyDescent="0.25">
      <c r="A1068" s="2" t="s">
        <v>53</v>
      </c>
      <c r="B1068" s="4">
        <v>57</v>
      </c>
      <c r="C1068">
        <f t="shared" si="33"/>
        <v>5117</v>
      </c>
      <c r="D1068">
        <f t="shared" si="32"/>
        <v>511.70000000000005</v>
      </c>
    </row>
    <row r="1069" spans="1:4" x14ac:dyDescent="0.25">
      <c r="A1069" s="2" t="s">
        <v>53</v>
      </c>
      <c r="B1069" s="4">
        <v>29</v>
      </c>
      <c r="C1069">
        <f t="shared" si="33"/>
        <v>5146</v>
      </c>
      <c r="D1069">
        <f t="shared" si="32"/>
        <v>514.6</v>
      </c>
    </row>
    <row r="1070" spans="1:4" x14ac:dyDescent="0.25">
      <c r="A1070" s="2" t="s">
        <v>53</v>
      </c>
      <c r="B1070" s="4">
        <v>35</v>
      </c>
      <c r="C1070">
        <f t="shared" si="33"/>
        <v>5181</v>
      </c>
      <c r="D1070">
        <f t="shared" si="32"/>
        <v>518.1</v>
      </c>
    </row>
    <row r="1071" spans="1:4" x14ac:dyDescent="0.25">
      <c r="A1071" s="2" t="s">
        <v>53</v>
      </c>
      <c r="B1071" s="4">
        <v>91</v>
      </c>
      <c r="C1071">
        <f t="shared" si="33"/>
        <v>5272</v>
      </c>
      <c r="D1071">
        <f t="shared" si="32"/>
        <v>527.20000000000005</v>
      </c>
    </row>
    <row r="1072" spans="1:4" x14ac:dyDescent="0.25">
      <c r="A1072" s="2" t="s">
        <v>53</v>
      </c>
      <c r="B1072" s="4">
        <v>188</v>
      </c>
      <c r="C1072">
        <f t="shared" si="33"/>
        <v>5460</v>
      </c>
      <c r="D1072">
        <f t="shared" si="32"/>
        <v>546</v>
      </c>
    </row>
    <row r="1073" spans="1:4" x14ac:dyDescent="0.25">
      <c r="A1073" s="2" t="s">
        <v>59</v>
      </c>
      <c r="B1073" s="4">
        <v>179</v>
      </c>
      <c r="C1073">
        <f t="shared" si="33"/>
        <v>179</v>
      </c>
      <c r="D1073">
        <f t="shared" si="32"/>
        <v>8.9500000000000011</v>
      </c>
    </row>
    <row r="1074" spans="1:4" x14ac:dyDescent="0.25">
      <c r="A1074" s="2" t="s">
        <v>59</v>
      </c>
      <c r="B1074" s="4">
        <v>187</v>
      </c>
      <c r="C1074">
        <f t="shared" si="33"/>
        <v>366</v>
      </c>
      <c r="D1074">
        <f t="shared" si="32"/>
        <v>18.3</v>
      </c>
    </row>
    <row r="1075" spans="1:4" x14ac:dyDescent="0.25">
      <c r="A1075" s="2" t="s">
        <v>59</v>
      </c>
      <c r="B1075" s="4">
        <v>54</v>
      </c>
      <c r="C1075">
        <f t="shared" si="33"/>
        <v>420</v>
      </c>
      <c r="D1075">
        <f t="shared" si="32"/>
        <v>21</v>
      </c>
    </row>
    <row r="1076" spans="1:4" x14ac:dyDescent="0.25">
      <c r="A1076" s="2" t="s">
        <v>59</v>
      </c>
      <c r="B1076" s="4">
        <v>105</v>
      </c>
      <c r="C1076">
        <f t="shared" si="33"/>
        <v>525</v>
      </c>
      <c r="D1076">
        <f t="shared" si="32"/>
        <v>26.25</v>
      </c>
    </row>
    <row r="1077" spans="1:4" x14ac:dyDescent="0.25">
      <c r="A1077" s="2" t="s">
        <v>59</v>
      </c>
      <c r="B1077" s="4">
        <v>32</v>
      </c>
      <c r="C1077">
        <f t="shared" si="33"/>
        <v>557</v>
      </c>
      <c r="D1077">
        <f t="shared" si="32"/>
        <v>27.85</v>
      </c>
    </row>
    <row r="1078" spans="1:4" x14ac:dyDescent="0.25">
      <c r="A1078" s="2" t="s">
        <v>59</v>
      </c>
      <c r="B1078" s="4">
        <v>37</v>
      </c>
      <c r="C1078">
        <f t="shared" si="33"/>
        <v>594</v>
      </c>
      <c r="D1078">
        <f t="shared" si="32"/>
        <v>29.700000000000003</v>
      </c>
    </row>
    <row r="1079" spans="1:4" x14ac:dyDescent="0.25">
      <c r="A1079" s="2" t="s">
        <v>59</v>
      </c>
      <c r="B1079" s="4">
        <v>181</v>
      </c>
      <c r="C1079">
        <f t="shared" si="33"/>
        <v>775</v>
      </c>
      <c r="D1079">
        <f t="shared" si="32"/>
        <v>38.75</v>
      </c>
    </row>
    <row r="1080" spans="1:4" x14ac:dyDescent="0.25">
      <c r="A1080" s="2" t="s">
        <v>59</v>
      </c>
      <c r="B1080" s="4">
        <v>62</v>
      </c>
      <c r="C1080">
        <f t="shared" si="33"/>
        <v>837</v>
      </c>
      <c r="D1080">
        <f t="shared" si="32"/>
        <v>41.85</v>
      </c>
    </row>
    <row r="1081" spans="1:4" x14ac:dyDescent="0.25">
      <c r="A1081" s="2" t="s">
        <v>59</v>
      </c>
      <c r="B1081" s="4">
        <v>34</v>
      </c>
      <c r="C1081">
        <f t="shared" si="33"/>
        <v>871</v>
      </c>
      <c r="D1081">
        <f t="shared" si="32"/>
        <v>43.550000000000004</v>
      </c>
    </row>
    <row r="1082" spans="1:4" x14ac:dyDescent="0.25">
      <c r="A1082" s="2" t="s">
        <v>59</v>
      </c>
      <c r="B1082" s="4">
        <v>107</v>
      </c>
      <c r="C1082">
        <f t="shared" si="33"/>
        <v>978</v>
      </c>
      <c r="D1082">
        <f t="shared" si="32"/>
        <v>48.900000000000006</v>
      </c>
    </row>
    <row r="1083" spans="1:4" x14ac:dyDescent="0.25">
      <c r="A1083" s="2" t="s">
        <v>59</v>
      </c>
      <c r="B1083" s="4">
        <v>119</v>
      </c>
      <c r="C1083">
        <f t="shared" si="33"/>
        <v>1097</v>
      </c>
      <c r="D1083">
        <f t="shared" si="32"/>
        <v>109.7</v>
      </c>
    </row>
    <row r="1084" spans="1:4" x14ac:dyDescent="0.25">
      <c r="A1084" s="2" t="s">
        <v>59</v>
      </c>
      <c r="B1084" s="4">
        <v>110</v>
      </c>
      <c r="C1084">
        <f t="shared" si="33"/>
        <v>1207</v>
      </c>
      <c r="D1084">
        <f t="shared" si="32"/>
        <v>120.7</v>
      </c>
    </row>
    <row r="1085" spans="1:4" x14ac:dyDescent="0.25">
      <c r="A1085" s="2" t="s">
        <v>59</v>
      </c>
      <c r="B1085" s="4">
        <v>197</v>
      </c>
      <c r="C1085">
        <f t="shared" si="33"/>
        <v>1404</v>
      </c>
      <c r="D1085">
        <f t="shared" si="32"/>
        <v>140.4</v>
      </c>
    </row>
    <row r="1086" spans="1:4" x14ac:dyDescent="0.25">
      <c r="A1086" s="2" t="s">
        <v>70</v>
      </c>
      <c r="B1086" s="4">
        <v>66</v>
      </c>
      <c r="C1086">
        <f t="shared" si="33"/>
        <v>66</v>
      </c>
      <c r="D1086">
        <f t="shared" si="32"/>
        <v>0</v>
      </c>
    </row>
    <row r="1087" spans="1:4" x14ac:dyDescent="0.25">
      <c r="A1087" s="2" t="s">
        <v>70</v>
      </c>
      <c r="B1087" s="4">
        <v>168</v>
      </c>
      <c r="C1087">
        <f t="shared" si="33"/>
        <v>234</v>
      </c>
      <c r="D1087">
        <f t="shared" si="32"/>
        <v>11.700000000000001</v>
      </c>
    </row>
    <row r="1088" spans="1:4" x14ac:dyDescent="0.25">
      <c r="A1088" s="2" t="s">
        <v>70</v>
      </c>
      <c r="B1088" s="4">
        <v>106</v>
      </c>
      <c r="C1088">
        <f t="shared" si="33"/>
        <v>340</v>
      </c>
      <c r="D1088">
        <f t="shared" si="32"/>
        <v>17</v>
      </c>
    </row>
    <row r="1089" spans="1:4" x14ac:dyDescent="0.25">
      <c r="A1089" s="2" t="s">
        <v>70</v>
      </c>
      <c r="B1089" s="4">
        <v>53</v>
      </c>
      <c r="C1089">
        <f t="shared" si="33"/>
        <v>393</v>
      </c>
      <c r="D1089">
        <f t="shared" si="32"/>
        <v>19.650000000000002</v>
      </c>
    </row>
    <row r="1090" spans="1:4" x14ac:dyDescent="0.25">
      <c r="A1090" s="2" t="s">
        <v>70</v>
      </c>
      <c r="B1090" s="4">
        <v>58</v>
      </c>
      <c r="C1090">
        <f t="shared" si="33"/>
        <v>451</v>
      </c>
      <c r="D1090">
        <f t="shared" si="32"/>
        <v>22.55</v>
      </c>
    </row>
    <row r="1091" spans="1:4" x14ac:dyDescent="0.25">
      <c r="A1091" s="2" t="s">
        <v>70</v>
      </c>
      <c r="B1091" s="4">
        <v>122</v>
      </c>
      <c r="C1091">
        <f t="shared" si="33"/>
        <v>573</v>
      </c>
      <c r="D1091">
        <f t="shared" ref="D1091:D1154" si="34">C1091*IF(AND(C1091&gt;=100, C1091&lt;1000), 0.05, IF(AND(C1091&gt;=1000, C1091&lt;10000), 0.1, IF(C1091&gt;=10000, 0.2, 0)))</f>
        <v>28.650000000000002</v>
      </c>
    </row>
    <row r="1092" spans="1:4" x14ac:dyDescent="0.25">
      <c r="A1092" s="2" t="s">
        <v>70</v>
      </c>
      <c r="B1092" s="4">
        <v>58</v>
      </c>
      <c r="C1092">
        <f t="shared" ref="C1092:C1155" si="35">IF(A1091=A1092, C1091+B1092, B1092)</f>
        <v>631</v>
      </c>
      <c r="D1092">
        <f t="shared" si="34"/>
        <v>31.55</v>
      </c>
    </row>
    <row r="1093" spans="1:4" x14ac:dyDescent="0.25">
      <c r="A1093" s="2" t="s">
        <v>70</v>
      </c>
      <c r="B1093" s="4">
        <v>23</v>
      </c>
      <c r="C1093">
        <f t="shared" si="35"/>
        <v>654</v>
      </c>
      <c r="D1093">
        <f t="shared" si="34"/>
        <v>32.700000000000003</v>
      </c>
    </row>
    <row r="1094" spans="1:4" x14ac:dyDescent="0.25">
      <c r="A1094" s="2" t="s">
        <v>70</v>
      </c>
      <c r="B1094" s="4">
        <v>47</v>
      </c>
      <c r="C1094">
        <f t="shared" si="35"/>
        <v>701</v>
      </c>
      <c r="D1094">
        <f t="shared" si="34"/>
        <v>35.050000000000004</v>
      </c>
    </row>
    <row r="1095" spans="1:4" x14ac:dyDescent="0.25">
      <c r="A1095" s="2" t="s">
        <v>70</v>
      </c>
      <c r="B1095" s="4">
        <v>168</v>
      </c>
      <c r="C1095">
        <f t="shared" si="35"/>
        <v>869</v>
      </c>
      <c r="D1095">
        <f t="shared" si="34"/>
        <v>43.45</v>
      </c>
    </row>
    <row r="1096" spans="1:4" x14ac:dyDescent="0.25">
      <c r="A1096" s="2" t="s">
        <v>70</v>
      </c>
      <c r="B1096" s="4">
        <v>69</v>
      </c>
      <c r="C1096">
        <f t="shared" si="35"/>
        <v>938</v>
      </c>
      <c r="D1096">
        <f t="shared" si="34"/>
        <v>46.900000000000006</v>
      </c>
    </row>
    <row r="1097" spans="1:4" x14ac:dyDescent="0.25">
      <c r="A1097" s="2" t="s">
        <v>70</v>
      </c>
      <c r="B1097" s="4">
        <v>131</v>
      </c>
      <c r="C1097">
        <f t="shared" si="35"/>
        <v>1069</v>
      </c>
      <c r="D1097">
        <f t="shared" si="34"/>
        <v>106.9</v>
      </c>
    </row>
    <row r="1098" spans="1:4" x14ac:dyDescent="0.25">
      <c r="A1098" s="2" t="s">
        <v>70</v>
      </c>
      <c r="B1098" s="4">
        <v>86</v>
      </c>
      <c r="C1098">
        <f t="shared" si="35"/>
        <v>1155</v>
      </c>
      <c r="D1098">
        <f t="shared" si="34"/>
        <v>115.5</v>
      </c>
    </row>
    <row r="1099" spans="1:4" x14ac:dyDescent="0.25">
      <c r="A1099" s="2" t="s">
        <v>70</v>
      </c>
      <c r="B1099" s="4">
        <v>91</v>
      </c>
      <c r="C1099">
        <f t="shared" si="35"/>
        <v>1246</v>
      </c>
      <c r="D1099">
        <f t="shared" si="34"/>
        <v>124.60000000000001</v>
      </c>
    </row>
    <row r="1100" spans="1:4" x14ac:dyDescent="0.25">
      <c r="A1100" s="2" t="s">
        <v>70</v>
      </c>
      <c r="B1100" s="4">
        <v>106</v>
      </c>
      <c r="C1100">
        <f t="shared" si="35"/>
        <v>1352</v>
      </c>
      <c r="D1100">
        <f t="shared" si="34"/>
        <v>135.20000000000002</v>
      </c>
    </row>
    <row r="1101" spans="1:4" x14ac:dyDescent="0.25">
      <c r="A1101" s="2" t="s">
        <v>70</v>
      </c>
      <c r="B1101" s="4">
        <v>65</v>
      </c>
      <c r="C1101">
        <f t="shared" si="35"/>
        <v>1417</v>
      </c>
      <c r="D1101">
        <f t="shared" si="34"/>
        <v>141.70000000000002</v>
      </c>
    </row>
    <row r="1102" spans="1:4" x14ac:dyDescent="0.25">
      <c r="A1102" s="2" t="s">
        <v>70</v>
      </c>
      <c r="B1102" s="4">
        <v>76</v>
      </c>
      <c r="C1102">
        <f t="shared" si="35"/>
        <v>1493</v>
      </c>
      <c r="D1102">
        <f t="shared" si="34"/>
        <v>149.30000000000001</v>
      </c>
    </row>
    <row r="1103" spans="1:4" x14ac:dyDescent="0.25">
      <c r="A1103" s="2" t="s">
        <v>70</v>
      </c>
      <c r="B1103" s="4">
        <v>107</v>
      </c>
      <c r="C1103">
        <f t="shared" si="35"/>
        <v>1600</v>
      </c>
      <c r="D1103">
        <f t="shared" si="34"/>
        <v>160</v>
      </c>
    </row>
    <row r="1104" spans="1:4" x14ac:dyDescent="0.25">
      <c r="A1104" s="2" t="s">
        <v>70</v>
      </c>
      <c r="B1104" s="4">
        <v>127</v>
      </c>
      <c r="C1104">
        <f t="shared" si="35"/>
        <v>1727</v>
      </c>
      <c r="D1104">
        <f t="shared" si="34"/>
        <v>172.70000000000002</v>
      </c>
    </row>
    <row r="1105" spans="1:4" x14ac:dyDescent="0.25">
      <c r="A1105" s="2" t="s">
        <v>70</v>
      </c>
      <c r="B1105" s="4">
        <v>52</v>
      </c>
      <c r="C1105">
        <f t="shared" si="35"/>
        <v>1779</v>
      </c>
      <c r="D1105">
        <f t="shared" si="34"/>
        <v>177.9</v>
      </c>
    </row>
    <row r="1106" spans="1:4" x14ac:dyDescent="0.25">
      <c r="A1106" s="2" t="s">
        <v>70</v>
      </c>
      <c r="B1106" s="4">
        <v>140</v>
      </c>
      <c r="C1106">
        <f t="shared" si="35"/>
        <v>1919</v>
      </c>
      <c r="D1106">
        <f t="shared" si="34"/>
        <v>191.9</v>
      </c>
    </row>
    <row r="1107" spans="1:4" x14ac:dyDescent="0.25">
      <c r="A1107" s="2" t="s">
        <v>70</v>
      </c>
      <c r="B1107" s="4">
        <v>97</v>
      </c>
      <c r="C1107">
        <f t="shared" si="35"/>
        <v>2016</v>
      </c>
      <c r="D1107">
        <f t="shared" si="34"/>
        <v>201.60000000000002</v>
      </c>
    </row>
    <row r="1108" spans="1:4" x14ac:dyDescent="0.25">
      <c r="A1108" s="2" t="s">
        <v>70</v>
      </c>
      <c r="B1108" s="4">
        <v>53</v>
      </c>
      <c r="C1108">
        <f t="shared" si="35"/>
        <v>2069</v>
      </c>
      <c r="D1108">
        <f t="shared" si="34"/>
        <v>206.9</v>
      </c>
    </row>
    <row r="1109" spans="1:4" x14ac:dyDescent="0.25">
      <c r="A1109" s="2" t="s">
        <v>70</v>
      </c>
      <c r="B1109" s="4">
        <v>26</v>
      </c>
      <c r="C1109">
        <f t="shared" si="35"/>
        <v>2095</v>
      </c>
      <c r="D1109">
        <f t="shared" si="34"/>
        <v>209.5</v>
      </c>
    </row>
    <row r="1110" spans="1:4" x14ac:dyDescent="0.25">
      <c r="A1110" s="2" t="s">
        <v>70</v>
      </c>
      <c r="B1110" s="4">
        <v>158</v>
      </c>
      <c r="C1110">
        <f t="shared" si="35"/>
        <v>2253</v>
      </c>
      <c r="D1110">
        <f t="shared" si="34"/>
        <v>225.3</v>
      </c>
    </row>
    <row r="1111" spans="1:4" x14ac:dyDescent="0.25">
      <c r="A1111" s="2" t="s">
        <v>70</v>
      </c>
      <c r="B1111" s="4">
        <v>80</v>
      </c>
      <c r="C1111">
        <f t="shared" si="35"/>
        <v>2333</v>
      </c>
      <c r="D1111">
        <f t="shared" si="34"/>
        <v>233.3</v>
      </c>
    </row>
    <row r="1112" spans="1:4" x14ac:dyDescent="0.25">
      <c r="A1112" s="2" t="s">
        <v>70</v>
      </c>
      <c r="B1112" s="4">
        <v>39</v>
      </c>
      <c r="C1112">
        <f t="shared" si="35"/>
        <v>2372</v>
      </c>
      <c r="D1112">
        <f t="shared" si="34"/>
        <v>237.20000000000002</v>
      </c>
    </row>
    <row r="1113" spans="1:4" x14ac:dyDescent="0.25">
      <c r="A1113" s="2" t="s">
        <v>70</v>
      </c>
      <c r="B1113" s="4">
        <v>20</v>
      </c>
      <c r="C1113">
        <f t="shared" si="35"/>
        <v>2392</v>
      </c>
      <c r="D1113">
        <f t="shared" si="34"/>
        <v>239.20000000000002</v>
      </c>
    </row>
    <row r="1114" spans="1:4" x14ac:dyDescent="0.25">
      <c r="A1114" s="2" t="s">
        <v>70</v>
      </c>
      <c r="B1114" s="4">
        <v>63</v>
      </c>
      <c r="C1114">
        <f t="shared" si="35"/>
        <v>2455</v>
      </c>
      <c r="D1114">
        <f t="shared" si="34"/>
        <v>245.5</v>
      </c>
    </row>
    <row r="1115" spans="1:4" x14ac:dyDescent="0.25">
      <c r="A1115" s="2" t="s">
        <v>70</v>
      </c>
      <c r="B1115" s="4">
        <v>127</v>
      </c>
      <c r="C1115">
        <f t="shared" si="35"/>
        <v>2582</v>
      </c>
      <c r="D1115">
        <f t="shared" si="34"/>
        <v>258.2</v>
      </c>
    </row>
    <row r="1116" spans="1:4" x14ac:dyDescent="0.25">
      <c r="A1116" s="2" t="s">
        <v>70</v>
      </c>
      <c r="B1116" s="4">
        <v>133</v>
      </c>
      <c r="C1116">
        <f t="shared" si="35"/>
        <v>2715</v>
      </c>
      <c r="D1116">
        <f t="shared" si="34"/>
        <v>271.5</v>
      </c>
    </row>
    <row r="1117" spans="1:4" x14ac:dyDescent="0.25">
      <c r="A1117" s="2" t="s">
        <v>70</v>
      </c>
      <c r="B1117" s="4">
        <v>143</v>
      </c>
      <c r="C1117">
        <f t="shared" si="35"/>
        <v>2858</v>
      </c>
      <c r="D1117">
        <f t="shared" si="34"/>
        <v>285.8</v>
      </c>
    </row>
    <row r="1118" spans="1:4" x14ac:dyDescent="0.25">
      <c r="A1118" s="2" t="s">
        <v>70</v>
      </c>
      <c r="B1118" s="4">
        <v>45</v>
      </c>
      <c r="C1118">
        <f t="shared" si="35"/>
        <v>2903</v>
      </c>
      <c r="D1118">
        <f t="shared" si="34"/>
        <v>290.3</v>
      </c>
    </row>
    <row r="1119" spans="1:4" x14ac:dyDescent="0.25">
      <c r="A1119" s="2" t="s">
        <v>70</v>
      </c>
      <c r="B1119" s="4">
        <v>89</v>
      </c>
      <c r="C1119">
        <f t="shared" si="35"/>
        <v>2992</v>
      </c>
      <c r="D1119">
        <f t="shared" si="34"/>
        <v>299.2</v>
      </c>
    </row>
    <row r="1120" spans="1:4" x14ac:dyDescent="0.25">
      <c r="A1120" s="2" t="s">
        <v>70</v>
      </c>
      <c r="B1120" s="4">
        <v>164</v>
      </c>
      <c r="C1120">
        <f t="shared" si="35"/>
        <v>3156</v>
      </c>
      <c r="D1120">
        <f t="shared" si="34"/>
        <v>315.60000000000002</v>
      </c>
    </row>
    <row r="1121" spans="1:4" x14ac:dyDescent="0.25">
      <c r="A1121" s="2" t="s">
        <v>70</v>
      </c>
      <c r="B1121" s="4">
        <v>146</v>
      </c>
      <c r="C1121">
        <f t="shared" si="35"/>
        <v>3302</v>
      </c>
      <c r="D1121">
        <f t="shared" si="34"/>
        <v>330.20000000000005</v>
      </c>
    </row>
    <row r="1122" spans="1:4" x14ac:dyDescent="0.25">
      <c r="A1122" s="2" t="s">
        <v>70</v>
      </c>
      <c r="B1122" s="4">
        <v>147</v>
      </c>
      <c r="C1122">
        <f t="shared" si="35"/>
        <v>3449</v>
      </c>
      <c r="D1122">
        <f t="shared" si="34"/>
        <v>344.90000000000003</v>
      </c>
    </row>
    <row r="1123" spans="1:4" x14ac:dyDescent="0.25">
      <c r="A1123" s="2" t="s">
        <v>70</v>
      </c>
      <c r="B1123" s="4">
        <v>180</v>
      </c>
      <c r="C1123">
        <f t="shared" si="35"/>
        <v>3629</v>
      </c>
      <c r="D1123">
        <f t="shared" si="34"/>
        <v>362.90000000000003</v>
      </c>
    </row>
    <row r="1124" spans="1:4" x14ac:dyDescent="0.25">
      <c r="A1124" s="2" t="s">
        <v>70</v>
      </c>
      <c r="B1124" s="4">
        <v>68</v>
      </c>
      <c r="C1124">
        <f t="shared" si="35"/>
        <v>3697</v>
      </c>
      <c r="D1124">
        <f t="shared" si="34"/>
        <v>369.70000000000005</v>
      </c>
    </row>
    <row r="1125" spans="1:4" x14ac:dyDescent="0.25">
      <c r="A1125" s="2" t="s">
        <v>70</v>
      </c>
      <c r="B1125" s="4">
        <v>31</v>
      </c>
      <c r="C1125">
        <f t="shared" si="35"/>
        <v>3728</v>
      </c>
      <c r="D1125">
        <f t="shared" si="34"/>
        <v>372.8</v>
      </c>
    </row>
    <row r="1126" spans="1:4" x14ac:dyDescent="0.25">
      <c r="A1126" s="2" t="s">
        <v>70</v>
      </c>
      <c r="B1126" s="4">
        <v>75</v>
      </c>
      <c r="C1126">
        <f t="shared" si="35"/>
        <v>3803</v>
      </c>
      <c r="D1126">
        <f t="shared" si="34"/>
        <v>380.3</v>
      </c>
    </row>
    <row r="1127" spans="1:4" x14ac:dyDescent="0.25">
      <c r="A1127" s="2" t="s">
        <v>207</v>
      </c>
      <c r="B1127" s="4">
        <v>1</v>
      </c>
      <c r="C1127">
        <f t="shared" si="35"/>
        <v>1</v>
      </c>
      <c r="D1127">
        <f t="shared" si="34"/>
        <v>0</v>
      </c>
    </row>
    <row r="1128" spans="1:4" x14ac:dyDescent="0.25">
      <c r="A1128" s="2" t="s">
        <v>207</v>
      </c>
      <c r="B1128" s="4">
        <v>14</v>
      </c>
      <c r="C1128">
        <f t="shared" si="35"/>
        <v>15</v>
      </c>
      <c r="D1128">
        <f t="shared" si="34"/>
        <v>0</v>
      </c>
    </row>
    <row r="1129" spans="1:4" x14ac:dyDescent="0.25">
      <c r="A1129" s="2" t="s">
        <v>207</v>
      </c>
      <c r="B1129" s="4">
        <v>6</v>
      </c>
      <c r="C1129">
        <f t="shared" si="35"/>
        <v>21</v>
      </c>
      <c r="D1129">
        <f t="shared" si="34"/>
        <v>0</v>
      </c>
    </row>
    <row r="1130" spans="1:4" x14ac:dyDescent="0.25">
      <c r="A1130" s="2" t="s">
        <v>67</v>
      </c>
      <c r="B1130" s="4">
        <v>189</v>
      </c>
      <c r="C1130">
        <f t="shared" si="35"/>
        <v>189</v>
      </c>
      <c r="D1130">
        <f t="shared" si="34"/>
        <v>9.4500000000000011</v>
      </c>
    </row>
    <row r="1131" spans="1:4" x14ac:dyDescent="0.25">
      <c r="A1131" s="2" t="s">
        <v>67</v>
      </c>
      <c r="B1131" s="4">
        <v>89</v>
      </c>
      <c r="C1131">
        <f t="shared" si="35"/>
        <v>278</v>
      </c>
      <c r="D1131">
        <f t="shared" si="34"/>
        <v>13.9</v>
      </c>
    </row>
    <row r="1132" spans="1:4" x14ac:dyDescent="0.25">
      <c r="A1132" s="2" t="s">
        <v>67</v>
      </c>
      <c r="B1132" s="4">
        <v>159</v>
      </c>
      <c r="C1132">
        <f t="shared" si="35"/>
        <v>437</v>
      </c>
      <c r="D1132">
        <f t="shared" si="34"/>
        <v>21.85</v>
      </c>
    </row>
    <row r="1133" spans="1:4" x14ac:dyDescent="0.25">
      <c r="A1133" s="2" t="s">
        <v>67</v>
      </c>
      <c r="B1133" s="4">
        <v>173</v>
      </c>
      <c r="C1133">
        <f t="shared" si="35"/>
        <v>610</v>
      </c>
      <c r="D1133">
        <f t="shared" si="34"/>
        <v>30.5</v>
      </c>
    </row>
    <row r="1134" spans="1:4" x14ac:dyDescent="0.25">
      <c r="A1134" s="2" t="s">
        <v>67</v>
      </c>
      <c r="B1134" s="4">
        <v>52</v>
      </c>
      <c r="C1134">
        <f t="shared" si="35"/>
        <v>662</v>
      </c>
      <c r="D1134">
        <f t="shared" si="34"/>
        <v>33.1</v>
      </c>
    </row>
    <row r="1135" spans="1:4" x14ac:dyDescent="0.25">
      <c r="A1135" s="2" t="s">
        <v>67</v>
      </c>
      <c r="B1135" s="4">
        <v>40</v>
      </c>
      <c r="C1135">
        <f t="shared" si="35"/>
        <v>702</v>
      </c>
      <c r="D1135">
        <f t="shared" si="34"/>
        <v>35.1</v>
      </c>
    </row>
    <row r="1136" spans="1:4" x14ac:dyDescent="0.25">
      <c r="A1136" s="2" t="s">
        <v>67</v>
      </c>
      <c r="B1136" s="4">
        <v>45</v>
      </c>
      <c r="C1136">
        <f t="shared" si="35"/>
        <v>747</v>
      </c>
      <c r="D1136">
        <f t="shared" si="34"/>
        <v>37.35</v>
      </c>
    </row>
    <row r="1137" spans="1:4" x14ac:dyDescent="0.25">
      <c r="A1137" s="2" t="s">
        <v>67</v>
      </c>
      <c r="B1137" s="4">
        <v>62</v>
      </c>
      <c r="C1137">
        <f t="shared" si="35"/>
        <v>809</v>
      </c>
      <c r="D1137">
        <f t="shared" si="34"/>
        <v>40.450000000000003</v>
      </c>
    </row>
    <row r="1138" spans="1:4" x14ac:dyDescent="0.25">
      <c r="A1138" s="2" t="s">
        <v>67</v>
      </c>
      <c r="B1138" s="4">
        <v>191</v>
      </c>
      <c r="C1138">
        <f t="shared" si="35"/>
        <v>1000</v>
      </c>
      <c r="D1138">
        <f t="shared" si="34"/>
        <v>100</v>
      </c>
    </row>
    <row r="1139" spans="1:4" x14ac:dyDescent="0.25">
      <c r="A1139" s="2" t="s">
        <v>67</v>
      </c>
      <c r="B1139" s="4">
        <v>46</v>
      </c>
      <c r="C1139">
        <f t="shared" si="35"/>
        <v>1046</v>
      </c>
      <c r="D1139">
        <f t="shared" si="34"/>
        <v>104.60000000000001</v>
      </c>
    </row>
    <row r="1140" spans="1:4" x14ac:dyDescent="0.25">
      <c r="A1140" s="2" t="s">
        <v>67</v>
      </c>
      <c r="B1140" s="4">
        <v>126</v>
      </c>
      <c r="C1140">
        <f t="shared" si="35"/>
        <v>1172</v>
      </c>
      <c r="D1140">
        <f t="shared" si="34"/>
        <v>117.2</v>
      </c>
    </row>
    <row r="1141" spans="1:4" x14ac:dyDescent="0.25">
      <c r="A1141" s="2" t="s">
        <v>67</v>
      </c>
      <c r="B1141" s="4">
        <v>146</v>
      </c>
      <c r="C1141">
        <f t="shared" si="35"/>
        <v>1318</v>
      </c>
      <c r="D1141">
        <f t="shared" si="34"/>
        <v>131.80000000000001</v>
      </c>
    </row>
    <row r="1142" spans="1:4" x14ac:dyDescent="0.25">
      <c r="A1142" s="2" t="s">
        <v>67</v>
      </c>
      <c r="B1142" s="4">
        <v>102</v>
      </c>
      <c r="C1142">
        <f t="shared" si="35"/>
        <v>1420</v>
      </c>
      <c r="D1142">
        <f t="shared" si="34"/>
        <v>142</v>
      </c>
    </row>
    <row r="1143" spans="1:4" x14ac:dyDescent="0.25">
      <c r="A1143" s="2" t="s">
        <v>67</v>
      </c>
      <c r="B1143" s="4">
        <v>97</v>
      </c>
      <c r="C1143">
        <f t="shared" si="35"/>
        <v>1517</v>
      </c>
      <c r="D1143">
        <f t="shared" si="34"/>
        <v>151.70000000000002</v>
      </c>
    </row>
    <row r="1144" spans="1:4" x14ac:dyDescent="0.25">
      <c r="A1144" s="2" t="s">
        <v>67</v>
      </c>
      <c r="B1144" s="4">
        <v>190</v>
      </c>
      <c r="C1144">
        <f t="shared" si="35"/>
        <v>1707</v>
      </c>
      <c r="D1144">
        <f t="shared" si="34"/>
        <v>170.70000000000002</v>
      </c>
    </row>
    <row r="1145" spans="1:4" x14ac:dyDescent="0.25">
      <c r="A1145" s="2" t="s">
        <v>67</v>
      </c>
      <c r="B1145" s="4">
        <v>60</v>
      </c>
      <c r="C1145">
        <f t="shared" si="35"/>
        <v>1767</v>
      </c>
      <c r="D1145">
        <f t="shared" si="34"/>
        <v>176.70000000000002</v>
      </c>
    </row>
    <row r="1146" spans="1:4" x14ac:dyDescent="0.25">
      <c r="A1146" s="2" t="s">
        <v>67</v>
      </c>
      <c r="B1146" s="4">
        <v>144</v>
      </c>
      <c r="C1146">
        <f t="shared" si="35"/>
        <v>1911</v>
      </c>
      <c r="D1146">
        <f t="shared" si="34"/>
        <v>191.10000000000002</v>
      </c>
    </row>
    <row r="1147" spans="1:4" x14ac:dyDescent="0.25">
      <c r="A1147" s="2" t="s">
        <v>67</v>
      </c>
      <c r="B1147" s="4">
        <v>162</v>
      </c>
      <c r="C1147">
        <f t="shared" si="35"/>
        <v>2073</v>
      </c>
      <c r="D1147">
        <f t="shared" si="34"/>
        <v>207.3</v>
      </c>
    </row>
    <row r="1148" spans="1:4" x14ac:dyDescent="0.25">
      <c r="A1148" s="2" t="s">
        <v>67</v>
      </c>
      <c r="B1148" s="4">
        <v>190</v>
      </c>
      <c r="C1148">
        <f t="shared" si="35"/>
        <v>2263</v>
      </c>
      <c r="D1148">
        <f t="shared" si="34"/>
        <v>226.3</v>
      </c>
    </row>
    <row r="1149" spans="1:4" x14ac:dyDescent="0.25">
      <c r="A1149" s="2" t="s">
        <v>67</v>
      </c>
      <c r="B1149" s="4">
        <v>79</v>
      </c>
      <c r="C1149">
        <f t="shared" si="35"/>
        <v>2342</v>
      </c>
      <c r="D1149">
        <f t="shared" si="34"/>
        <v>234.20000000000002</v>
      </c>
    </row>
    <row r="1150" spans="1:4" x14ac:dyDescent="0.25">
      <c r="A1150" s="2" t="s">
        <v>67</v>
      </c>
      <c r="B1150" s="4">
        <v>30</v>
      </c>
      <c r="C1150">
        <f t="shared" si="35"/>
        <v>2372</v>
      </c>
      <c r="D1150">
        <f t="shared" si="34"/>
        <v>237.20000000000002</v>
      </c>
    </row>
    <row r="1151" spans="1:4" x14ac:dyDescent="0.25">
      <c r="A1151" s="2" t="s">
        <v>67</v>
      </c>
      <c r="B1151" s="4">
        <v>120</v>
      </c>
      <c r="C1151">
        <f t="shared" si="35"/>
        <v>2492</v>
      </c>
      <c r="D1151">
        <f t="shared" si="34"/>
        <v>249.20000000000002</v>
      </c>
    </row>
    <row r="1152" spans="1:4" x14ac:dyDescent="0.25">
      <c r="A1152" s="2" t="s">
        <v>67</v>
      </c>
      <c r="B1152" s="4">
        <v>77</v>
      </c>
      <c r="C1152">
        <f t="shared" si="35"/>
        <v>2569</v>
      </c>
      <c r="D1152">
        <f t="shared" si="34"/>
        <v>256.90000000000003</v>
      </c>
    </row>
    <row r="1153" spans="1:4" x14ac:dyDescent="0.25">
      <c r="A1153" s="2" t="s">
        <v>67</v>
      </c>
      <c r="B1153" s="4">
        <v>74</v>
      </c>
      <c r="C1153">
        <f t="shared" si="35"/>
        <v>2643</v>
      </c>
      <c r="D1153">
        <f t="shared" si="34"/>
        <v>264.3</v>
      </c>
    </row>
    <row r="1154" spans="1:4" x14ac:dyDescent="0.25">
      <c r="A1154" s="2" t="s">
        <v>67</v>
      </c>
      <c r="B1154" s="4">
        <v>35</v>
      </c>
      <c r="C1154">
        <f t="shared" si="35"/>
        <v>2678</v>
      </c>
      <c r="D1154">
        <f t="shared" si="34"/>
        <v>267.8</v>
      </c>
    </row>
    <row r="1155" spans="1:4" x14ac:dyDescent="0.25">
      <c r="A1155" s="2" t="s">
        <v>67</v>
      </c>
      <c r="B1155" s="4">
        <v>172</v>
      </c>
      <c r="C1155">
        <f t="shared" si="35"/>
        <v>2850</v>
      </c>
      <c r="D1155">
        <f t="shared" ref="D1155:D1218" si="36">C1155*IF(AND(C1155&gt;=100, C1155&lt;1000), 0.05, IF(AND(C1155&gt;=1000, C1155&lt;10000), 0.1, IF(C1155&gt;=10000, 0.2, 0)))</f>
        <v>285</v>
      </c>
    </row>
    <row r="1156" spans="1:4" x14ac:dyDescent="0.25">
      <c r="A1156" s="2" t="s">
        <v>67</v>
      </c>
      <c r="B1156" s="4">
        <v>29</v>
      </c>
      <c r="C1156">
        <f t="shared" ref="C1156:C1219" si="37">IF(A1155=A1156, C1155+B1156, B1156)</f>
        <v>2879</v>
      </c>
      <c r="D1156">
        <f t="shared" si="36"/>
        <v>287.90000000000003</v>
      </c>
    </row>
    <row r="1157" spans="1:4" x14ac:dyDescent="0.25">
      <c r="A1157" s="2" t="s">
        <v>67</v>
      </c>
      <c r="B1157" s="4">
        <v>96</v>
      </c>
      <c r="C1157">
        <f t="shared" si="37"/>
        <v>2975</v>
      </c>
      <c r="D1157">
        <f t="shared" si="36"/>
        <v>297.5</v>
      </c>
    </row>
    <row r="1158" spans="1:4" x14ac:dyDescent="0.25">
      <c r="A1158" s="2" t="s">
        <v>67</v>
      </c>
      <c r="B1158" s="4">
        <v>171</v>
      </c>
      <c r="C1158">
        <f t="shared" si="37"/>
        <v>3146</v>
      </c>
      <c r="D1158">
        <f t="shared" si="36"/>
        <v>314.60000000000002</v>
      </c>
    </row>
    <row r="1159" spans="1:4" x14ac:dyDescent="0.25">
      <c r="A1159" s="2" t="s">
        <v>67</v>
      </c>
      <c r="B1159" s="4">
        <v>112</v>
      </c>
      <c r="C1159">
        <f t="shared" si="37"/>
        <v>3258</v>
      </c>
      <c r="D1159">
        <f t="shared" si="36"/>
        <v>325.8</v>
      </c>
    </row>
    <row r="1160" spans="1:4" x14ac:dyDescent="0.25">
      <c r="A1160" s="2" t="s">
        <v>67</v>
      </c>
      <c r="B1160" s="4">
        <v>121</v>
      </c>
      <c r="C1160">
        <f t="shared" si="37"/>
        <v>3379</v>
      </c>
      <c r="D1160">
        <f t="shared" si="36"/>
        <v>337.90000000000003</v>
      </c>
    </row>
    <row r="1161" spans="1:4" x14ac:dyDescent="0.25">
      <c r="A1161" s="2" t="s">
        <v>67</v>
      </c>
      <c r="B1161" s="4">
        <v>168</v>
      </c>
      <c r="C1161">
        <f t="shared" si="37"/>
        <v>3547</v>
      </c>
      <c r="D1161">
        <f t="shared" si="36"/>
        <v>354.70000000000005</v>
      </c>
    </row>
    <row r="1162" spans="1:4" x14ac:dyDescent="0.25">
      <c r="A1162" s="2" t="s">
        <v>67</v>
      </c>
      <c r="B1162" s="4">
        <v>191</v>
      </c>
      <c r="C1162">
        <f t="shared" si="37"/>
        <v>3738</v>
      </c>
      <c r="D1162">
        <f t="shared" si="36"/>
        <v>373.8</v>
      </c>
    </row>
    <row r="1163" spans="1:4" x14ac:dyDescent="0.25">
      <c r="A1163" s="2" t="s">
        <v>67</v>
      </c>
      <c r="B1163" s="4">
        <v>57</v>
      </c>
      <c r="C1163">
        <f t="shared" si="37"/>
        <v>3795</v>
      </c>
      <c r="D1163">
        <f t="shared" si="36"/>
        <v>379.5</v>
      </c>
    </row>
    <row r="1164" spans="1:4" x14ac:dyDescent="0.25">
      <c r="A1164" s="2" t="s">
        <v>49</v>
      </c>
      <c r="B1164" s="4">
        <v>13</v>
      </c>
      <c r="C1164">
        <f t="shared" si="37"/>
        <v>13</v>
      </c>
      <c r="D1164">
        <f t="shared" si="36"/>
        <v>0</v>
      </c>
    </row>
    <row r="1165" spans="1:4" x14ac:dyDescent="0.25">
      <c r="A1165" s="2" t="s">
        <v>49</v>
      </c>
      <c r="B1165" s="4">
        <v>11</v>
      </c>
      <c r="C1165">
        <f t="shared" si="37"/>
        <v>24</v>
      </c>
      <c r="D1165">
        <f t="shared" si="36"/>
        <v>0</v>
      </c>
    </row>
    <row r="1166" spans="1:4" x14ac:dyDescent="0.25">
      <c r="A1166" s="2" t="s">
        <v>49</v>
      </c>
      <c r="B1166" s="4">
        <v>13</v>
      </c>
      <c r="C1166">
        <f t="shared" si="37"/>
        <v>37</v>
      </c>
      <c r="D1166">
        <f t="shared" si="36"/>
        <v>0</v>
      </c>
    </row>
    <row r="1167" spans="1:4" x14ac:dyDescent="0.25">
      <c r="A1167" s="2" t="s">
        <v>82</v>
      </c>
      <c r="B1167" s="4">
        <v>17</v>
      </c>
      <c r="C1167">
        <f t="shared" si="37"/>
        <v>17</v>
      </c>
      <c r="D1167">
        <f t="shared" si="36"/>
        <v>0</v>
      </c>
    </row>
    <row r="1168" spans="1:4" x14ac:dyDescent="0.25">
      <c r="A1168" s="2" t="s">
        <v>82</v>
      </c>
      <c r="B1168" s="4">
        <v>11</v>
      </c>
      <c r="C1168">
        <f t="shared" si="37"/>
        <v>28</v>
      </c>
      <c r="D1168">
        <f t="shared" si="36"/>
        <v>0</v>
      </c>
    </row>
    <row r="1169" spans="1:4" x14ac:dyDescent="0.25">
      <c r="A1169" s="2" t="s">
        <v>82</v>
      </c>
      <c r="B1169" s="4">
        <v>10</v>
      </c>
      <c r="C1169">
        <f t="shared" si="37"/>
        <v>38</v>
      </c>
      <c r="D1169">
        <f t="shared" si="36"/>
        <v>0</v>
      </c>
    </row>
    <row r="1170" spans="1:4" x14ac:dyDescent="0.25">
      <c r="A1170" s="2" t="s">
        <v>82</v>
      </c>
      <c r="B1170" s="4">
        <v>7</v>
      </c>
      <c r="C1170">
        <f t="shared" si="37"/>
        <v>45</v>
      </c>
      <c r="D1170">
        <f t="shared" si="36"/>
        <v>0</v>
      </c>
    </row>
    <row r="1171" spans="1:4" x14ac:dyDescent="0.25">
      <c r="A1171" s="2" t="s">
        <v>82</v>
      </c>
      <c r="B1171" s="4">
        <v>13</v>
      </c>
      <c r="C1171">
        <f t="shared" si="37"/>
        <v>58</v>
      </c>
      <c r="D1171">
        <f t="shared" si="36"/>
        <v>0</v>
      </c>
    </row>
    <row r="1172" spans="1:4" x14ac:dyDescent="0.25">
      <c r="A1172" s="2" t="s">
        <v>112</v>
      </c>
      <c r="B1172" s="4">
        <v>18</v>
      </c>
      <c r="C1172">
        <f t="shared" si="37"/>
        <v>18</v>
      </c>
      <c r="D1172">
        <f t="shared" si="36"/>
        <v>0</v>
      </c>
    </row>
    <row r="1173" spans="1:4" x14ac:dyDescent="0.25">
      <c r="A1173" s="2" t="s">
        <v>112</v>
      </c>
      <c r="B1173" s="4">
        <v>17</v>
      </c>
      <c r="C1173">
        <f t="shared" si="37"/>
        <v>35</v>
      </c>
      <c r="D1173">
        <f t="shared" si="36"/>
        <v>0</v>
      </c>
    </row>
    <row r="1174" spans="1:4" x14ac:dyDescent="0.25">
      <c r="A1174" s="2" t="s">
        <v>60</v>
      </c>
      <c r="B1174" s="4">
        <v>14</v>
      </c>
      <c r="C1174">
        <f t="shared" si="37"/>
        <v>14</v>
      </c>
      <c r="D1174">
        <f t="shared" si="36"/>
        <v>0</v>
      </c>
    </row>
    <row r="1175" spans="1:4" x14ac:dyDescent="0.25">
      <c r="A1175" s="2" t="s">
        <v>60</v>
      </c>
      <c r="B1175" s="4">
        <v>4</v>
      </c>
      <c r="C1175">
        <f t="shared" si="37"/>
        <v>18</v>
      </c>
      <c r="D1175">
        <f t="shared" si="36"/>
        <v>0</v>
      </c>
    </row>
    <row r="1176" spans="1:4" x14ac:dyDescent="0.25">
      <c r="A1176" s="2" t="s">
        <v>60</v>
      </c>
      <c r="B1176" s="4">
        <v>18</v>
      </c>
      <c r="C1176">
        <f t="shared" si="37"/>
        <v>36</v>
      </c>
      <c r="D1176">
        <f t="shared" si="36"/>
        <v>0</v>
      </c>
    </row>
    <row r="1177" spans="1:4" x14ac:dyDescent="0.25">
      <c r="A1177" s="2" t="s">
        <v>197</v>
      </c>
      <c r="B1177" s="4">
        <v>10</v>
      </c>
      <c r="C1177">
        <f t="shared" si="37"/>
        <v>10</v>
      </c>
      <c r="D1177">
        <f t="shared" si="36"/>
        <v>0</v>
      </c>
    </row>
    <row r="1178" spans="1:4" x14ac:dyDescent="0.25">
      <c r="A1178" s="2" t="s">
        <v>179</v>
      </c>
      <c r="B1178" s="4">
        <v>2</v>
      </c>
      <c r="C1178">
        <f t="shared" si="37"/>
        <v>2</v>
      </c>
      <c r="D1178">
        <f t="shared" si="36"/>
        <v>0</v>
      </c>
    </row>
    <row r="1179" spans="1:4" x14ac:dyDescent="0.25">
      <c r="A1179" s="2" t="s">
        <v>179</v>
      </c>
      <c r="B1179" s="4">
        <v>16</v>
      </c>
      <c r="C1179">
        <f t="shared" si="37"/>
        <v>18</v>
      </c>
      <c r="D1179">
        <f t="shared" si="36"/>
        <v>0</v>
      </c>
    </row>
    <row r="1180" spans="1:4" x14ac:dyDescent="0.25">
      <c r="A1180" s="2" t="s">
        <v>179</v>
      </c>
      <c r="B1180" s="4">
        <v>1</v>
      </c>
      <c r="C1180">
        <f t="shared" si="37"/>
        <v>19</v>
      </c>
      <c r="D1180">
        <f t="shared" si="36"/>
        <v>0</v>
      </c>
    </row>
    <row r="1181" spans="1:4" x14ac:dyDescent="0.25">
      <c r="A1181" s="2" t="s">
        <v>183</v>
      </c>
      <c r="B1181" s="4">
        <v>19</v>
      </c>
      <c r="C1181">
        <f t="shared" si="37"/>
        <v>19</v>
      </c>
      <c r="D1181">
        <f t="shared" si="36"/>
        <v>0</v>
      </c>
    </row>
    <row r="1182" spans="1:4" x14ac:dyDescent="0.25">
      <c r="A1182" s="2" t="s">
        <v>183</v>
      </c>
      <c r="B1182" s="4">
        <v>8</v>
      </c>
      <c r="C1182">
        <f t="shared" si="37"/>
        <v>27</v>
      </c>
      <c r="D1182">
        <f t="shared" si="36"/>
        <v>0</v>
      </c>
    </row>
    <row r="1183" spans="1:4" x14ac:dyDescent="0.25">
      <c r="A1183" s="2" t="s">
        <v>31</v>
      </c>
      <c r="B1183" s="4">
        <v>76</v>
      </c>
      <c r="C1183">
        <f t="shared" si="37"/>
        <v>76</v>
      </c>
      <c r="D1183">
        <f t="shared" si="36"/>
        <v>0</v>
      </c>
    </row>
    <row r="1184" spans="1:4" x14ac:dyDescent="0.25">
      <c r="A1184" s="2" t="s">
        <v>31</v>
      </c>
      <c r="B1184" s="4">
        <v>179</v>
      </c>
      <c r="C1184">
        <f t="shared" si="37"/>
        <v>255</v>
      </c>
      <c r="D1184">
        <f t="shared" si="36"/>
        <v>12.75</v>
      </c>
    </row>
    <row r="1185" spans="1:4" x14ac:dyDescent="0.25">
      <c r="A1185" s="2" t="s">
        <v>31</v>
      </c>
      <c r="B1185" s="4">
        <v>91</v>
      </c>
      <c r="C1185">
        <f t="shared" si="37"/>
        <v>346</v>
      </c>
      <c r="D1185">
        <f t="shared" si="36"/>
        <v>17.3</v>
      </c>
    </row>
    <row r="1186" spans="1:4" x14ac:dyDescent="0.25">
      <c r="A1186" s="2" t="s">
        <v>31</v>
      </c>
      <c r="B1186" s="4">
        <v>185</v>
      </c>
      <c r="C1186">
        <f t="shared" si="37"/>
        <v>531</v>
      </c>
      <c r="D1186">
        <f t="shared" si="36"/>
        <v>26.55</v>
      </c>
    </row>
    <row r="1187" spans="1:4" x14ac:dyDescent="0.25">
      <c r="A1187" s="2" t="s">
        <v>31</v>
      </c>
      <c r="B1187" s="4">
        <v>189</v>
      </c>
      <c r="C1187">
        <f t="shared" si="37"/>
        <v>720</v>
      </c>
      <c r="D1187">
        <f t="shared" si="36"/>
        <v>36</v>
      </c>
    </row>
    <row r="1188" spans="1:4" x14ac:dyDescent="0.25">
      <c r="A1188" s="2" t="s">
        <v>31</v>
      </c>
      <c r="B1188" s="4">
        <v>65</v>
      </c>
      <c r="C1188">
        <f t="shared" si="37"/>
        <v>785</v>
      </c>
      <c r="D1188">
        <f t="shared" si="36"/>
        <v>39.25</v>
      </c>
    </row>
    <row r="1189" spans="1:4" x14ac:dyDescent="0.25">
      <c r="A1189" s="2" t="s">
        <v>31</v>
      </c>
      <c r="B1189" s="4">
        <v>70</v>
      </c>
      <c r="C1189">
        <f t="shared" si="37"/>
        <v>855</v>
      </c>
      <c r="D1189">
        <f t="shared" si="36"/>
        <v>42.75</v>
      </c>
    </row>
    <row r="1190" spans="1:4" x14ac:dyDescent="0.25">
      <c r="A1190" s="2" t="s">
        <v>31</v>
      </c>
      <c r="B1190" s="4">
        <v>106</v>
      </c>
      <c r="C1190">
        <f t="shared" si="37"/>
        <v>961</v>
      </c>
      <c r="D1190">
        <f t="shared" si="36"/>
        <v>48.050000000000004</v>
      </c>
    </row>
    <row r="1191" spans="1:4" x14ac:dyDescent="0.25">
      <c r="A1191" s="2" t="s">
        <v>31</v>
      </c>
      <c r="B1191" s="4">
        <v>142</v>
      </c>
      <c r="C1191">
        <f t="shared" si="37"/>
        <v>1103</v>
      </c>
      <c r="D1191">
        <f t="shared" si="36"/>
        <v>110.30000000000001</v>
      </c>
    </row>
    <row r="1192" spans="1:4" x14ac:dyDescent="0.25">
      <c r="A1192" s="2" t="s">
        <v>31</v>
      </c>
      <c r="B1192" s="4">
        <v>52</v>
      </c>
      <c r="C1192">
        <f t="shared" si="37"/>
        <v>1155</v>
      </c>
      <c r="D1192">
        <f t="shared" si="36"/>
        <v>115.5</v>
      </c>
    </row>
    <row r="1193" spans="1:4" x14ac:dyDescent="0.25">
      <c r="A1193" s="2" t="s">
        <v>31</v>
      </c>
      <c r="B1193" s="4">
        <v>168</v>
      </c>
      <c r="C1193">
        <f t="shared" si="37"/>
        <v>1323</v>
      </c>
      <c r="D1193">
        <f t="shared" si="36"/>
        <v>132.30000000000001</v>
      </c>
    </row>
    <row r="1194" spans="1:4" x14ac:dyDescent="0.25">
      <c r="A1194" s="2" t="s">
        <v>31</v>
      </c>
      <c r="B1194" s="4">
        <v>80</v>
      </c>
      <c r="C1194">
        <f t="shared" si="37"/>
        <v>1403</v>
      </c>
      <c r="D1194">
        <f t="shared" si="36"/>
        <v>140.30000000000001</v>
      </c>
    </row>
    <row r="1195" spans="1:4" x14ac:dyDescent="0.25">
      <c r="A1195" s="2" t="s">
        <v>31</v>
      </c>
      <c r="B1195" s="4">
        <v>141</v>
      </c>
      <c r="C1195">
        <f t="shared" si="37"/>
        <v>1544</v>
      </c>
      <c r="D1195">
        <f t="shared" si="36"/>
        <v>154.4</v>
      </c>
    </row>
    <row r="1196" spans="1:4" x14ac:dyDescent="0.25">
      <c r="A1196" s="2" t="s">
        <v>31</v>
      </c>
      <c r="B1196" s="4">
        <v>148</v>
      </c>
      <c r="C1196">
        <f t="shared" si="37"/>
        <v>1692</v>
      </c>
      <c r="D1196">
        <f t="shared" si="36"/>
        <v>169.20000000000002</v>
      </c>
    </row>
    <row r="1197" spans="1:4" x14ac:dyDescent="0.25">
      <c r="A1197" s="2" t="s">
        <v>31</v>
      </c>
      <c r="B1197" s="4">
        <v>99</v>
      </c>
      <c r="C1197">
        <f t="shared" si="37"/>
        <v>1791</v>
      </c>
      <c r="D1197">
        <f t="shared" si="36"/>
        <v>179.10000000000002</v>
      </c>
    </row>
    <row r="1198" spans="1:4" x14ac:dyDescent="0.25">
      <c r="A1198" s="2" t="s">
        <v>31</v>
      </c>
      <c r="B1198" s="4">
        <v>166</v>
      </c>
      <c r="C1198">
        <f t="shared" si="37"/>
        <v>1957</v>
      </c>
      <c r="D1198">
        <f t="shared" si="36"/>
        <v>195.70000000000002</v>
      </c>
    </row>
    <row r="1199" spans="1:4" x14ac:dyDescent="0.25">
      <c r="A1199" s="2" t="s">
        <v>31</v>
      </c>
      <c r="B1199" s="4">
        <v>68</v>
      </c>
      <c r="C1199">
        <f t="shared" si="37"/>
        <v>2025</v>
      </c>
      <c r="D1199">
        <f t="shared" si="36"/>
        <v>202.5</v>
      </c>
    </row>
    <row r="1200" spans="1:4" x14ac:dyDescent="0.25">
      <c r="A1200" s="2" t="s">
        <v>31</v>
      </c>
      <c r="B1200" s="4">
        <v>183</v>
      </c>
      <c r="C1200">
        <f t="shared" si="37"/>
        <v>2208</v>
      </c>
      <c r="D1200">
        <f t="shared" si="36"/>
        <v>220.8</v>
      </c>
    </row>
    <row r="1201" spans="1:4" x14ac:dyDescent="0.25">
      <c r="A1201" s="2" t="s">
        <v>31</v>
      </c>
      <c r="B1201" s="4">
        <v>200</v>
      </c>
      <c r="C1201">
        <f t="shared" si="37"/>
        <v>2408</v>
      </c>
      <c r="D1201">
        <f t="shared" si="36"/>
        <v>240.8</v>
      </c>
    </row>
    <row r="1202" spans="1:4" x14ac:dyDescent="0.25">
      <c r="A1202" s="2" t="s">
        <v>31</v>
      </c>
      <c r="B1202" s="4">
        <v>137</v>
      </c>
      <c r="C1202">
        <f t="shared" si="37"/>
        <v>2545</v>
      </c>
      <c r="D1202">
        <f t="shared" si="36"/>
        <v>254.5</v>
      </c>
    </row>
    <row r="1203" spans="1:4" x14ac:dyDescent="0.25">
      <c r="A1203" s="2" t="s">
        <v>31</v>
      </c>
      <c r="B1203" s="4">
        <v>178</v>
      </c>
      <c r="C1203">
        <f t="shared" si="37"/>
        <v>2723</v>
      </c>
      <c r="D1203">
        <f t="shared" si="36"/>
        <v>272.3</v>
      </c>
    </row>
    <row r="1204" spans="1:4" x14ac:dyDescent="0.25">
      <c r="A1204" s="2" t="s">
        <v>31</v>
      </c>
      <c r="B1204" s="4">
        <v>126</v>
      </c>
      <c r="C1204">
        <f t="shared" si="37"/>
        <v>2849</v>
      </c>
      <c r="D1204">
        <f t="shared" si="36"/>
        <v>284.90000000000003</v>
      </c>
    </row>
    <row r="1205" spans="1:4" x14ac:dyDescent="0.25">
      <c r="A1205" s="2" t="s">
        <v>31</v>
      </c>
      <c r="B1205" s="4">
        <v>142</v>
      </c>
      <c r="C1205">
        <f t="shared" si="37"/>
        <v>2991</v>
      </c>
      <c r="D1205">
        <f t="shared" si="36"/>
        <v>299.10000000000002</v>
      </c>
    </row>
    <row r="1206" spans="1:4" x14ac:dyDescent="0.25">
      <c r="A1206" s="2" t="s">
        <v>31</v>
      </c>
      <c r="B1206" s="4">
        <v>125</v>
      </c>
      <c r="C1206">
        <f t="shared" si="37"/>
        <v>3116</v>
      </c>
      <c r="D1206">
        <f t="shared" si="36"/>
        <v>311.60000000000002</v>
      </c>
    </row>
    <row r="1207" spans="1:4" x14ac:dyDescent="0.25">
      <c r="A1207" s="2" t="s">
        <v>31</v>
      </c>
      <c r="B1207" s="4">
        <v>179</v>
      </c>
      <c r="C1207">
        <f t="shared" si="37"/>
        <v>3295</v>
      </c>
      <c r="D1207">
        <f t="shared" si="36"/>
        <v>329.5</v>
      </c>
    </row>
    <row r="1208" spans="1:4" x14ac:dyDescent="0.25">
      <c r="A1208" s="2" t="s">
        <v>31</v>
      </c>
      <c r="B1208" s="4">
        <v>105</v>
      </c>
      <c r="C1208">
        <f t="shared" si="37"/>
        <v>3400</v>
      </c>
      <c r="D1208">
        <f t="shared" si="36"/>
        <v>340</v>
      </c>
    </row>
    <row r="1209" spans="1:4" x14ac:dyDescent="0.25">
      <c r="A1209" s="2" t="s">
        <v>31</v>
      </c>
      <c r="B1209" s="4">
        <v>57</v>
      </c>
      <c r="C1209">
        <f t="shared" si="37"/>
        <v>3457</v>
      </c>
      <c r="D1209">
        <f t="shared" si="36"/>
        <v>345.70000000000005</v>
      </c>
    </row>
    <row r="1210" spans="1:4" x14ac:dyDescent="0.25">
      <c r="A1210" s="2" t="s">
        <v>31</v>
      </c>
      <c r="B1210" s="4">
        <v>174</v>
      </c>
      <c r="C1210">
        <f t="shared" si="37"/>
        <v>3631</v>
      </c>
      <c r="D1210">
        <f t="shared" si="36"/>
        <v>363.1</v>
      </c>
    </row>
    <row r="1211" spans="1:4" x14ac:dyDescent="0.25">
      <c r="A1211" s="2" t="s">
        <v>31</v>
      </c>
      <c r="B1211" s="4">
        <v>151</v>
      </c>
      <c r="C1211">
        <f t="shared" si="37"/>
        <v>3782</v>
      </c>
      <c r="D1211">
        <f t="shared" si="36"/>
        <v>378.20000000000005</v>
      </c>
    </row>
    <row r="1212" spans="1:4" x14ac:dyDescent="0.25">
      <c r="A1212" s="2" t="s">
        <v>31</v>
      </c>
      <c r="B1212" s="4">
        <v>184</v>
      </c>
      <c r="C1212">
        <f t="shared" si="37"/>
        <v>3966</v>
      </c>
      <c r="D1212">
        <f t="shared" si="36"/>
        <v>396.6</v>
      </c>
    </row>
    <row r="1213" spans="1:4" x14ac:dyDescent="0.25">
      <c r="A1213" s="2" t="s">
        <v>31</v>
      </c>
      <c r="B1213" s="4">
        <v>42</v>
      </c>
      <c r="C1213">
        <f t="shared" si="37"/>
        <v>4008</v>
      </c>
      <c r="D1213">
        <f t="shared" si="36"/>
        <v>400.8</v>
      </c>
    </row>
    <row r="1214" spans="1:4" x14ac:dyDescent="0.25">
      <c r="A1214" s="2" t="s">
        <v>31</v>
      </c>
      <c r="B1214" s="4">
        <v>125</v>
      </c>
      <c r="C1214">
        <f t="shared" si="37"/>
        <v>4133</v>
      </c>
      <c r="D1214">
        <f t="shared" si="36"/>
        <v>413.3</v>
      </c>
    </row>
    <row r="1215" spans="1:4" x14ac:dyDescent="0.25">
      <c r="A1215" s="2" t="s">
        <v>31</v>
      </c>
      <c r="B1215" s="4">
        <v>53</v>
      </c>
      <c r="C1215">
        <f t="shared" si="37"/>
        <v>4186</v>
      </c>
      <c r="D1215">
        <f t="shared" si="36"/>
        <v>418.6</v>
      </c>
    </row>
    <row r="1216" spans="1:4" x14ac:dyDescent="0.25">
      <c r="A1216" s="2" t="s">
        <v>31</v>
      </c>
      <c r="B1216" s="4">
        <v>181</v>
      </c>
      <c r="C1216">
        <f t="shared" si="37"/>
        <v>4367</v>
      </c>
      <c r="D1216">
        <f t="shared" si="36"/>
        <v>436.70000000000005</v>
      </c>
    </row>
    <row r="1217" spans="1:4" x14ac:dyDescent="0.25">
      <c r="A1217" s="2" t="s">
        <v>31</v>
      </c>
      <c r="B1217" s="4">
        <v>81</v>
      </c>
      <c r="C1217">
        <f t="shared" si="37"/>
        <v>4448</v>
      </c>
      <c r="D1217">
        <f t="shared" si="36"/>
        <v>444.8</v>
      </c>
    </row>
    <row r="1218" spans="1:4" x14ac:dyDescent="0.25">
      <c r="A1218" s="2" t="s">
        <v>31</v>
      </c>
      <c r="B1218" s="4">
        <v>132</v>
      </c>
      <c r="C1218">
        <f t="shared" si="37"/>
        <v>4580</v>
      </c>
      <c r="D1218">
        <f t="shared" si="36"/>
        <v>458</v>
      </c>
    </row>
    <row r="1219" spans="1:4" x14ac:dyDescent="0.25">
      <c r="A1219" s="2" t="s">
        <v>31</v>
      </c>
      <c r="B1219" s="4">
        <v>165</v>
      </c>
      <c r="C1219">
        <f t="shared" si="37"/>
        <v>4745</v>
      </c>
      <c r="D1219">
        <f t="shared" ref="D1219:D1282" si="38">C1219*IF(AND(C1219&gt;=100, C1219&lt;1000), 0.05, IF(AND(C1219&gt;=1000, C1219&lt;10000), 0.1, IF(C1219&gt;=10000, 0.2, 0)))</f>
        <v>474.5</v>
      </c>
    </row>
    <row r="1220" spans="1:4" x14ac:dyDescent="0.25">
      <c r="A1220" s="2" t="s">
        <v>31</v>
      </c>
      <c r="B1220" s="4">
        <v>174</v>
      </c>
      <c r="C1220">
        <f t="shared" ref="C1220:C1283" si="39">IF(A1219=A1220, C1219+B1220, B1220)</f>
        <v>4919</v>
      </c>
      <c r="D1220">
        <f t="shared" si="38"/>
        <v>491.90000000000003</v>
      </c>
    </row>
    <row r="1221" spans="1:4" x14ac:dyDescent="0.25">
      <c r="A1221" s="2" t="s">
        <v>31</v>
      </c>
      <c r="B1221" s="4">
        <v>111</v>
      </c>
      <c r="C1221">
        <f t="shared" si="39"/>
        <v>5030</v>
      </c>
      <c r="D1221">
        <f t="shared" si="38"/>
        <v>503</v>
      </c>
    </row>
    <row r="1222" spans="1:4" x14ac:dyDescent="0.25">
      <c r="A1222" s="2" t="s">
        <v>31</v>
      </c>
      <c r="B1222" s="4">
        <v>90</v>
      </c>
      <c r="C1222">
        <f t="shared" si="39"/>
        <v>5120</v>
      </c>
      <c r="D1222">
        <f t="shared" si="38"/>
        <v>512</v>
      </c>
    </row>
    <row r="1223" spans="1:4" x14ac:dyDescent="0.25">
      <c r="A1223" s="2" t="s">
        <v>177</v>
      </c>
      <c r="B1223" s="4">
        <v>17</v>
      </c>
      <c r="C1223">
        <f t="shared" si="39"/>
        <v>17</v>
      </c>
      <c r="D1223">
        <f t="shared" si="38"/>
        <v>0</v>
      </c>
    </row>
    <row r="1224" spans="1:4" x14ac:dyDescent="0.25">
      <c r="A1224" s="2" t="s">
        <v>177</v>
      </c>
      <c r="B1224" s="4">
        <v>20</v>
      </c>
      <c r="C1224">
        <f t="shared" si="39"/>
        <v>37</v>
      </c>
      <c r="D1224">
        <f t="shared" si="38"/>
        <v>0</v>
      </c>
    </row>
    <row r="1225" spans="1:4" x14ac:dyDescent="0.25">
      <c r="A1225" s="2" t="s">
        <v>196</v>
      </c>
      <c r="B1225" s="4">
        <v>9</v>
      </c>
      <c r="C1225">
        <f t="shared" si="39"/>
        <v>9</v>
      </c>
      <c r="D1225">
        <f t="shared" si="38"/>
        <v>0</v>
      </c>
    </row>
    <row r="1226" spans="1:4" x14ac:dyDescent="0.25">
      <c r="A1226" s="2" t="s">
        <v>196</v>
      </c>
      <c r="B1226" s="4">
        <v>2</v>
      </c>
      <c r="C1226">
        <f t="shared" si="39"/>
        <v>11</v>
      </c>
      <c r="D1226">
        <f t="shared" si="38"/>
        <v>0</v>
      </c>
    </row>
    <row r="1227" spans="1:4" x14ac:dyDescent="0.25">
      <c r="A1227" s="2" t="s">
        <v>171</v>
      </c>
      <c r="B1227" s="4">
        <v>4</v>
      </c>
      <c r="C1227">
        <f t="shared" si="39"/>
        <v>4</v>
      </c>
      <c r="D1227">
        <f t="shared" si="38"/>
        <v>0</v>
      </c>
    </row>
    <row r="1228" spans="1:4" x14ac:dyDescent="0.25">
      <c r="A1228" s="2" t="s">
        <v>171</v>
      </c>
      <c r="B1228" s="4">
        <v>20</v>
      </c>
      <c r="C1228">
        <f t="shared" si="39"/>
        <v>24</v>
      </c>
      <c r="D1228">
        <f t="shared" si="38"/>
        <v>0</v>
      </c>
    </row>
    <row r="1229" spans="1:4" x14ac:dyDescent="0.25">
      <c r="A1229" s="2" t="s">
        <v>171</v>
      </c>
      <c r="B1229" s="4">
        <v>12</v>
      </c>
      <c r="C1229">
        <f t="shared" si="39"/>
        <v>36</v>
      </c>
      <c r="D1229">
        <f t="shared" si="38"/>
        <v>0</v>
      </c>
    </row>
    <row r="1230" spans="1:4" x14ac:dyDescent="0.25">
      <c r="A1230" s="2" t="s">
        <v>171</v>
      </c>
      <c r="B1230" s="4">
        <v>11</v>
      </c>
      <c r="C1230">
        <f t="shared" si="39"/>
        <v>47</v>
      </c>
      <c r="D1230">
        <f t="shared" si="38"/>
        <v>0</v>
      </c>
    </row>
    <row r="1231" spans="1:4" x14ac:dyDescent="0.25">
      <c r="A1231" s="2" t="s">
        <v>171</v>
      </c>
      <c r="B1231" s="4">
        <v>12</v>
      </c>
      <c r="C1231">
        <f t="shared" si="39"/>
        <v>59</v>
      </c>
      <c r="D1231">
        <f t="shared" si="38"/>
        <v>0</v>
      </c>
    </row>
    <row r="1232" spans="1:4" x14ac:dyDescent="0.25">
      <c r="A1232" s="2" t="s">
        <v>93</v>
      </c>
      <c r="B1232" s="4">
        <v>5</v>
      </c>
      <c r="C1232">
        <f t="shared" si="39"/>
        <v>5</v>
      </c>
      <c r="D1232">
        <f t="shared" si="38"/>
        <v>0</v>
      </c>
    </row>
    <row r="1233" spans="1:4" x14ac:dyDescent="0.25">
      <c r="A1233" s="2" t="s">
        <v>93</v>
      </c>
      <c r="B1233" s="4">
        <v>11</v>
      </c>
      <c r="C1233">
        <f t="shared" si="39"/>
        <v>16</v>
      </c>
      <c r="D1233">
        <f t="shared" si="38"/>
        <v>0</v>
      </c>
    </row>
    <row r="1234" spans="1:4" x14ac:dyDescent="0.25">
      <c r="A1234" s="2" t="s">
        <v>93</v>
      </c>
      <c r="B1234" s="4">
        <v>5</v>
      </c>
      <c r="C1234">
        <f t="shared" si="39"/>
        <v>21</v>
      </c>
      <c r="D1234">
        <f t="shared" si="38"/>
        <v>0</v>
      </c>
    </row>
    <row r="1235" spans="1:4" x14ac:dyDescent="0.25">
      <c r="A1235" s="2" t="s">
        <v>93</v>
      </c>
      <c r="B1235" s="4">
        <v>16</v>
      </c>
      <c r="C1235">
        <f t="shared" si="39"/>
        <v>37</v>
      </c>
      <c r="D1235">
        <f t="shared" si="38"/>
        <v>0</v>
      </c>
    </row>
    <row r="1236" spans="1:4" x14ac:dyDescent="0.25">
      <c r="A1236" s="2" t="s">
        <v>135</v>
      </c>
      <c r="B1236" s="4">
        <v>13</v>
      </c>
      <c r="C1236">
        <f t="shared" si="39"/>
        <v>13</v>
      </c>
      <c r="D1236">
        <f t="shared" si="38"/>
        <v>0</v>
      </c>
    </row>
    <row r="1237" spans="1:4" x14ac:dyDescent="0.25">
      <c r="A1237" s="2" t="s">
        <v>135</v>
      </c>
      <c r="B1237" s="4">
        <v>3</v>
      </c>
      <c r="C1237">
        <f t="shared" si="39"/>
        <v>16</v>
      </c>
      <c r="D1237">
        <f t="shared" si="38"/>
        <v>0</v>
      </c>
    </row>
    <row r="1238" spans="1:4" x14ac:dyDescent="0.25">
      <c r="A1238" s="2" t="s">
        <v>111</v>
      </c>
      <c r="B1238" s="4">
        <v>2</v>
      </c>
      <c r="C1238">
        <f t="shared" si="39"/>
        <v>2</v>
      </c>
      <c r="D1238">
        <f t="shared" si="38"/>
        <v>0</v>
      </c>
    </row>
    <row r="1239" spans="1:4" x14ac:dyDescent="0.25">
      <c r="A1239" s="2" t="s">
        <v>111</v>
      </c>
      <c r="B1239" s="4">
        <v>7</v>
      </c>
      <c r="C1239">
        <f t="shared" si="39"/>
        <v>9</v>
      </c>
      <c r="D1239">
        <f t="shared" si="38"/>
        <v>0</v>
      </c>
    </row>
    <row r="1240" spans="1:4" x14ac:dyDescent="0.25">
      <c r="A1240" s="2" t="s">
        <v>111</v>
      </c>
      <c r="B1240" s="4">
        <v>8</v>
      </c>
      <c r="C1240">
        <f t="shared" si="39"/>
        <v>17</v>
      </c>
      <c r="D1240">
        <f t="shared" si="38"/>
        <v>0</v>
      </c>
    </row>
    <row r="1241" spans="1:4" x14ac:dyDescent="0.25">
      <c r="A1241" s="2" t="s">
        <v>111</v>
      </c>
      <c r="B1241" s="4">
        <v>1</v>
      </c>
      <c r="C1241">
        <f t="shared" si="39"/>
        <v>18</v>
      </c>
      <c r="D1241">
        <f t="shared" si="38"/>
        <v>0</v>
      </c>
    </row>
    <row r="1242" spans="1:4" x14ac:dyDescent="0.25">
      <c r="A1242" s="2" t="s">
        <v>204</v>
      </c>
      <c r="B1242" s="4">
        <v>17</v>
      </c>
      <c r="C1242">
        <f t="shared" si="39"/>
        <v>17</v>
      </c>
      <c r="D1242">
        <f t="shared" si="38"/>
        <v>0</v>
      </c>
    </row>
    <row r="1243" spans="1:4" x14ac:dyDescent="0.25">
      <c r="A1243" s="2" t="s">
        <v>204</v>
      </c>
      <c r="B1243" s="4">
        <v>20</v>
      </c>
      <c r="C1243">
        <f t="shared" si="39"/>
        <v>37</v>
      </c>
      <c r="D1243">
        <f t="shared" si="38"/>
        <v>0</v>
      </c>
    </row>
    <row r="1244" spans="1:4" x14ac:dyDescent="0.25">
      <c r="A1244" s="2" t="s">
        <v>130</v>
      </c>
      <c r="B1244" s="4">
        <v>7</v>
      </c>
      <c r="C1244">
        <f t="shared" si="39"/>
        <v>7</v>
      </c>
      <c r="D1244">
        <f t="shared" si="38"/>
        <v>0</v>
      </c>
    </row>
    <row r="1245" spans="1:4" x14ac:dyDescent="0.25">
      <c r="A1245" s="2" t="s">
        <v>130</v>
      </c>
      <c r="B1245" s="4">
        <v>9</v>
      </c>
      <c r="C1245">
        <f t="shared" si="39"/>
        <v>16</v>
      </c>
      <c r="D1245">
        <f t="shared" si="38"/>
        <v>0</v>
      </c>
    </row>
    <row r="1246" spans="1:4" x14ac:dyDescent="0.25">
      <c r="A1246" s="2" t="s">
        <v>150</v>
      </c>
      <c r="B1246" s="4">
        <v>4</v>
      </c>
      <c r="C1246">
        <f t="shared" si="39"/>
        <v>4</v>
      </c>
      <c r="D1246">
        <f t="shared" si="38"/>
        <v>0</v>
      </c>
    </row>
    <row r="1247" spans="1:4" x14ac:dyDescent="0.25">
      <c r="A1247" s="2" t="s">
        <v>150</v>
      </c>
      <c r="B1247" s="4">
        <v>15</v>
      </c>
      <c r="C1247">
        <f t="shared" si="39"/>
        <v>19</v>
      </c>
      <c r="D1247">
        <f t="shared" si="38"/>
        <v>0</v>
      </c>
    </row>
    <row r="1248" spans="1:4" x14ac:dyDescent="0.25">
      <c r="A1248" s="2" t="s">
        <v>150</v>
      </c>
      <c r="B1248" s="4">
        <v>19</v>
      </c>
      <c r="C1248">
        <f t="shared" si="39"/>
        <v>38</v>
      </c>
      <c r="D1248">
        <f t="shared" si="38"/>
        <v>0</v>
      </c>
    </row>
    <row r="1249" spans="1:4" x14ac:dyDescent="0.25">
      <c r="A1249" s="2" t="s">
        <v>150</v>
      </c>
      <c r="B1249" s="4">
        <v>14</v>
      </c>
      <c r="C1249">
        <f t="shared" si="39"/>
        <v>52</v>
      </c>
      <c r="D1249">
        <f t="shared" si="38"/>
        <v>0</v>
      </c>
    </row>
    <row r="1250" spans="1:4" x14ac:dyDescent="0.25">
      <c r="A1250" s="2" t="s">
        <v>150</v>
      </c>
      <c r="B1250" s="4">
        <v>15</v>
      </c>
      <c r="C1250">
        <f t="shared" si="39"/>
        <v>67</v>
      </c>
      <c r="D1250">
        <f t="shared" si="38"/>
        <v>0</v>
      </c>
    </row>
    <row r="1251" spans="1:4" x14ac:dyDescent="0.25">
      <c r="A1251" s="2" t="s">
        <v>50</v>
      </c>
      <c r="B1251" s="4">
        <v>3</v>
      </c>
      <c r="C1251">
        <f t="shared" si="39"/>
        <v>3</v>
      </c>
      <c r="D1251">
        <f t="shared" si="38"/>
        <v>0</v>
      </c>
    </row>
    <row r="1252" spans="1:4" x14ac:dyDescent="0.25">
      <c r="A1252" s="2" t="s">
        <v>50</v>
      </c>
      <c r="B1252" s="4">
        <v>11</v>
      </c>
      <c r="C1252">
        <f t="shared" si="39"/>
        <v>14</v>
      </c>
      <c r="D1252">
        <f t="shared" si="38"/>
        <v>0</v>
      </c>
    </row>
    <row r="1253" spans="1:4" x14ac:dyDescent="0.25">
      <c r="A1253" s="2" t="s">
        <v>50</v>
      </c>
      <c r="B1253" s="4">
        <v>9</v>
      </c>
      <c r="C1253">
        <f t="shared" si="39"/>
        <v>23</v>
      </c>
      <c r="D1253">
        <f t="shared" si="38"/>
        <v>0</v>
      </c>
    </row>
    <row r="1254" spans="1:4" x14ac:dyDescent="0.25">
      <c r="A1254" s="2" t="s">
        <v>50</v>
      </c>
      <c r="B1254" s="4">
        <v>3</v>
      </c>
      <c r="C1254">
        <f t="shared" si="39"/>
        <v>26</v>
      </c>
      <c r="D1254">
        <f t="shared" si="38"/>
        <v>0</v>
      </c>
    </row>
    <row r="1255" spans="1:4" x14ac:dyDescent="0.25">
      <c r="A1255" s="2" t="s">
        <v>6</v>
      </c>
      <c r="B1255" s="4">
        <v>436</v>
      </c>
      <c r="C1255">
        <f t="shared" si="39"/>
        <v>436</v>
      </c>
      <c r="D1255">
        <f t="shared" si="38"/>
        <v>21.8</v>
      </c>
    </row>
    <row r="1256" spans="1:4" x14ac:dyDescent="0.25">
      <c r="A1256" s="2" t="s">
        <v>6</v>
      </c>
      <c r="B1256" s="4">
        <v>336</v>
      </c>
      <c r="C1256">
        <f t="shared" si="39"/>
        <v>772</v>
      </c>
      <c r="D1256">
        <f t="shared" si="38"/>
        <v>38.6</v>
      </c>
    </row>
    <row r="1257" spans="1:4" x14ac:dyDescent="0.25">
      <c r="A1257" s="2" t="s">
        <v>6</v>
      </c>
      <c r="B1257" s="4">
        <v>331</v>
      </c>
      <c r="C1257">
        <f t="shared" si="39"/>
        <v>1103</v>
      </c>
      <c r="D1257">
        <f t="shared" si="38"/>
        <v>110.30000000000001</v>
      </c>
    </row>
    <row r="1258" spans="1:4" x14ac:dyDescent="0.25">
      <c r="A1258" s="2" t="s">
        <v>6</v>
      </c>
      <c r="B1258" s="4">
        <v>453</v>
      </c>
      <c r="C1258">
        <f t="shared" si="39"/>
        <v>1556</v>
      </c>
      <c r="D1258">
        <f t="shared" si="38"/>
        <v>155.60000000000002</v>
      </c>
    </row>
    <row r="1259" spans="1:4" x14ac:dyDescent="0.25">
      <c r="A1259" s="2" t="s">
        <v>6</v>
      </c>
      <c r="B1259" s="4">
        <v>368</v>
      </c>
      <c r="C1259">
        <f t="shared" si="39"/>
        <v>1924</v>
      </c>
      <c r="D1259">
        <f t="shared" si="38"/>
        <v>192.4</v>
      </c>
    </row>
    <row r="1260" spans="1:4" x14ac:dyDescent="0.25">
      <c r="A1260" s="2" t="s">
        <v>6</v>
      </c>
      <c r="B1260" s="4">
        <v>173</v>
      </c>
      <c r="C1260">
        <f t="shared" si="39"/>
        <v>2097</v>
      </c>
      <c r="D1260">
        <f t="shared" si="38"/>
        <v>209.70000000000002</v>
      </c>
    </row>
    <row r="1261" spans="1:4" x14ac:dyDescent="0.25">
      <c r="A1261" s="2" t="s">
        <v>6</v>
      </c>
      <c r="B1261" s="4">
        <v>177</v>
      </c>
      <c r="C1261">
        <f t="shared" si="39"/>
        <v>2274</v>
      </c>
      <c r="D1261">
        <f t="shared" si="38"/>
        <v>227.4</v>
      </c>
    </row>
    <row r="1262" spans="1:4" x14ac:dyDescent="0.25">
      <c r="A1262" s="2" t="s">
        <v>6</v>
      </c>
      <c r="B1262" s="4">
        <v>121</v>
      </c>
      <c r="C1262">
        <f t="shared" si="39"/>
        <v>2395</v>
      </c>
      <c r="D1262">
        <f t="shared" si="38"/>
        <v>239.5</v>
      </c>
    </row>
    <row r="1263" spans="1:4" x14ac:dyDescent="0.25">
      <c r="A1263" s="2" t="s">
        <v>6</v>
      </c>
      <c r="B1263" s="4">
        <v>500</v>
      </c>
      <c r="C1263">
        <f t="shared" si="39"/>
        <v>2895</v>
      </c>
      <c r="D1263">
        <f t="shared" si="38"/>
        <v>289.5</v>
      </c>
    </row>
    <row r="1264" spans="1:4" x14ac:dyDescent="0.25">
      <c r="A1264" s="2" t="s">
        <v>6</v>
      </c>
      <c r="B1264" s="4">
        <v>396</v>
      </c>
      <c r="C1264">
        <f t="shared" si="39"/>
        <v>3291</v>
      </c>
      <c r="D1264">
        <f t="shared" si="38"/>
        <v>329.1</v>
      </c>
    </row>
    <row r="1265" spans="1:4" x14ac:dyDescent="0.25">
      <c r="A1265" s="2" t="s">
        <v>6</v>
      </c>
      <c r="B1265" s="4">
        <v>464</v>
      </c>
      <c r="C1265">
        <f t="shared" si="39"/>
        <v>3755</v>
      </c>
      <c r="D1265">
        <f t="shared" si="38"/>
        <v>375.5</v>
      </c>
    </row>
    <row r="1266" spans="1:4" x14ac:dyDescent="0.25">
      <c r="A1266" s="2" t="s">
        <v>6</v>
      </c>
      <c r="B1266" s="4">
        <v>354</v>
      </c>
      <c r="C1266">
        <f t="shared" si="39"/>
        <v>4109</v>
      </c>
      <c r="D1266">
        <f t="shared" si="38"/>
        <v>410.90000000000003</v>
      </c>
    </row>
    <row r="1267" spans="1:4" x14ac:dyDescent="0.25">
      <c r="A1267" s="2" t="s">
        <v>6</v>
      </c>
      <c r="B1267" s="4">
        <v>131</v>
      </c>
      <c r="C1267">
        <f t="shared" si="39"/>
        <v>4240</v>
      </c>
      <c r="D1267">
        <f t="shared" si="38"/>
        <v>424</v>
      </c>
    </row>
    <row r="1268" spans="1:4" x14ac:dyDescent="0.25">
      <c r="A1268" s="2" t="s">
        <v>6</v>
      </c>
      <c r="B1268" s="4">
        <v>211</v>
      </c>
      <c r="C1268">
        <f t="shared" si="39"/>
        <v>4451</v>
      </c>
      <c r="D1268">
        <f t="shared" si="38"/>
        <v>445.1</v>
      </c>
    </row>
    <row r="1269" spans="1:4" x14ac:dyDescent="0.25">
      <c r="A1269" s="2" t="s">
        <v>6</v>
      </c>
      <c r="B1269" s="4">
        <v>428</v>
      </c>
      <c r="C1269">
        <f t="shared" si="39"/>
        <v>4879</v>
      </c>
      <c r="D1269">
        <f t="shared" si="38"/>
        <v>487.90000000000003</v>
      </c>
    </row>
    <row r="1270" spans="1:4" x14ac:dyDescent="0.25">
      <c r="A1270" s="2" t="s">
        <v>6</v>
      </c>
      <c r="B1270" s="4">
        <v>378</v>
      </c>
      <c r="C1270">
        <f t="shared" si="39"/>
        <v>5257</v>
      </c>
      <c r="D1270">
        <f t="shared" si="38"/>
        <v>525.70000000000005</v>
      </c>
    </row>
    <row r="1271" spans="1:4" x14ac:dyDescent="0.25">
      <c r="A1271" s="2" t="s">
        <v>6</v>
      </c>
      <c r="B1271" s="4">
        <v>363</v>
      </c>
      <c r="C1271">
        <f t="shared" si="39"/>
        <v>5620</v>
      </c>
      <c r="D1271">
        <f t="shared" si="38"/>
        <v>562</v>
      </c>
    </row>
    <row r="1272" spans="1:4" x14ac:dyDescent="0.25">
      <c r="A1272" s="2" t="s">
        <v>6</v>
      </c>
      <c r="B1272" s="4">
        <v>491</v>
      </c>
      <c r="C1272">
        <f t="shared" si="39"/>
        <v>6111</v>
      </c>
      <c r="D1272">
        <f t="shared" si="38"/>
        <v>611.1</v>
      </c>
    </row>
    <row r="1273" spans="1:4" x14ac:dyDescent="0.25">
      <c r="A1273" s="2" t="s">
        <v>6</v>
      </c>
      <c r="B1273" s="4">
        <v>445</v>
      </c>
      <c r="C1273">
        <f t="shared" si="39"/>
        <v>6556</v>
      </c>
      <c r="D1273">
        <f t="shared" si="38"/>
        <v>655.6</v>
      </c>
    </row>
    <row r="1274" spans="1:4" x14ac:dyDescent="0.25">
      <c r="A1274" s="2" t="s">
        <v>6</v>
      </c>
      <c r="B1274" s="4">
        <v>290</v>
      </c>
      <c r="C1274">
        <f t="shared" si="39"/>
        <v>6846</v>
      </c>
      <c r="D1274">
        <f t="shared" si="38"/>
        <v>684.6</v>
      </c>
    </row>
    <row r="1275" spans="1:4" x14ac:dyDescent="0.25">
      <c r="A1275" s="2" t="s">
        <v>6</v>
      </c>
      <c r="B1275" s="4">
        <v>110</v>
      </c>
      <c r="C1275">
        <f t="shared" si="39"/>
        <v>6956</v>
      </c>
      <c r="D1275">
        <f t="shared" si="38"/>
        <v>695.6</v>
      </c>
    </row>
    <row r="1276" spans="1:4" x14ac:dyDescent="0.25">
      <c r="A1276" s="2" t="s">
        <v>6</v>
      </c>
      <c r="B1276" s="4">
        <v>191</v>
      </c>
      <c r="C1276">
        <f t="shared" si="39"/>
        <v>7147</v>
      </c>
      <c r="D1276">
        <f t="shared" si="38"/>
        <v>714.7</v>
      </c>
    </row>
    <row r="1277" spans="1:4" x14ac:dyDescent="0.25">
      <c r="A1277" s="2" t="s">
        <v>6</v>
      </c>
      <c r="B1277" s="4">
        <v>426</v>
      </c>
      <c r="C1277">
        <f t="shared" si="39"/>
        <v>7573</v>
      </c>
      <c r="D1277">
        <f t="shared" si="38"/>
        <v>757.30000000000007</v>
      </c>
    </row>
    <row r="1278" spans="1:4" x14ac:dyDescent="0.25">
      <c r="A1278" s="2" t="s">
        <v>6</v>
      </c>
      <c r="B1278" s="4">
        <v>133</v>
      </c>
      <c r="C1278">
        <f t="shared" si="39"/>
        <v>7706</v>
      </c>
      <c r="D1278">
        <f t="shared" si="38"/>
        <v>770.6</v>
      </c>
    </row>
    <row r="1279" spans="1:4" x14ac:dyDescent="0.25">
      <c r="A1279" s="2" t="s">
        <v>6</v>
      </c>
      <c r="B1279" s="4">
        <v>371</v>
      </c>
      <c r="C1279">
        <f t="shared" si="39"/>
        <v>8077</v>
      </c>
      <c r="D1279">
        <f t="shared" si="38"/>
        <v>807.7</v>
      </c>
    </row>
    <row r="1280" spans="1:4" x14ac:dyDescent="0.25">
      <c r="A1280" s="2" t="s">
        <v>6</v>
      </c>
      <c r="B1280" s="4">
        <v>176</v>
      </c>
      <c r="C1280">
        <f t="shared" si="39"/>
        <v>8253</v>
      </c>
      <c r="D1280">
        <f t="shared" si="38"/>
        <v>825.30000000000007</v>
      </c>
    </row>
    <row r="1281" spans="1:4" x14ac:dyDescent="0.25">
      <c r="A1281" s="2" t="s">
        <v>6</v>
      </c>
      <c r="B1281" s="4">
        <v>417</v>
      </c>
      <c r="C1281">
        <f t="shared" si="39"/>
        <v>8670</v>
      </c>
      <c r="D1281">
        <f t="shared" si="38"/>
        <v>867</v>
      </c>
    </row>
    <row r="1282" spans="1:4" x14ac:dyDescent="0.25">
      <c r="A1282" s="2" t="s">
        <v>6</v>
      </c>
      <c r="B1282" s="4">
        <v>136</v>
      </c>
      <c r="C1282">
        <f t="shared" si="39"/>
        <v>8806</v>
      </c>
      <c r="D1282">
        <f t="shared" si="38"/>
        <v>880.6</v>
      </c>
    </row>
    <row r="1283" spans="1:4" x14ac:dyDescent="0.25">
      <c r="A1283" s="2" t="s">
        <v>6</v>
      </c>
      <c r="B1283" s="4">
        <v>328</v>
      </c>
      <c r="C1283">
        <f t="shared" si="39"/>
        <v>9134</v>
      </c>
      <c r="D1283">
        <f t="shared" ref="D1283:D1346" si="40">C1283*IF(AND(C1283&gt;=100, C1283&lt;1000), 0.05, IF(AND(C1283&gt;=1000, C1283&lt;10000), 0.1, IF(C1283&gt;=10000, 0.2, 0)))</f>
        <v>913.40000000000009</v>
      </c>
    </row>
    <row r="1284" spans="1:4" x14ac:dyDescent="0.25">
      <c r="A1284" s="2" t="s">
        <v>6</v>
      </c>
      <c r="B1284" s="4">
        <v>388</v>
      </c>
      <c r="C1284">
        <f t="shared" ref="C1284:C1347" si="41">IF(A1283=A1284, C1283+B1284, B1284)</f>
        <v>9522</v>
      </c>
      <c r="D1284">
        <f t="shared" si="40"/>
        <v>952.2</v>
      </c>
    </row>
    <row r="1285" spans="1:4" x14ac:dyDescent="0.25">
      <c r="A1285" s="2" t="s">
        <v>6</v>
      </c>
      <c r="B1285" s="4">
        <v>429</v>
      </c>
      <c r="C1285">
        <f t="shared" si="41"/>
        <v>9951</v>
      </c>
      <c r="D1285">
        <f t="shared" si="40"/>
        <v>995.1</v>
      </c>
    </row>
    <row r="1286" spans="1:4" x14ac:dyDescent="0.25">
      <c r="A1286" s="2" t="s">
        <v>6</v>
      </c>
      <c r="B1286" s="4">
        <v>420</v>
      </c>
      <c r="C1286">
        <f t="shared" si="41"/>
        <v>10371</v>
      </c>
      <c r="D1286">
        <f t="shared" si="40"/>
        <v>2074.2000000000003</v>
      </c>
    </row>
    <row r="1287" spans="1:4" x14ac:dyDescent="0.25">
      <c r="A1287" s="2" t="s">
        <v>6</v>
      </c>
      <c r="B1287" s="4">
        <v>360</v>
      </c>
      <c r="C1287">
        <f t="shared" si="41"/>
        <v>10731</v>
      </c>
      <c r="D1287">
        <f t="shared" si="40"/>
        <v>2146.2000000000003</v>
      </c>
    </row>
    <row r="1288" spans="1:4" x14ac:dyDescent="0.25">
      <c r="A1288" s="2" t="s">
        <v>6</v>
      </c>
      <c r="B1288" s="4">
        <v>365</v>
      </c>
      <c r="C1288">
        <f t="shared" si="41"/>
        <v>11096</v>
      </c>
      <c r="D1288">
        <f t="shared" si="40"/>
        <v>2219.2000000000003</v>
      </c>
    </row>
    <row r="1289" spans="1:4" x14ac:dyDescent="0.25">
      <c r="A1289" s="2" t="s">
        <v>6</v>
      </c>
      <c r="B1289" s="4">
        <v>306</v>
      </c>
      <c r="C1289">
        <f t="shared" si="41"/>
        <v>11402</v>
      </c>
      <c r="D1289">
        <f t="shared" si="40"/>
        <v>2280.4</v>
      </c>
    </row>
    <row r="1290" spans="1:4" x14ac:dyDescent="0.25">
      <c r="A1290" s="2" t="s">
        <v>48</v>
      </c>
      <c r="B1290" s="4">
        <v>3</v>
      </c>
      <c r="C1290">
        <f t="shared" si="41"/>
        <v>3</v>
      </c>
      <c r="D1290">
        <f t="shared" si="40"/>
        <v>0</v>
      </c>
    </row>
    <row r="1291" spans="1:4" x14ac:dyDescent="0.25">
      <c r="A1291" s="2" t="s">
        <v>48</v>
      </c>
      <c r="B1291" s="4">
        <v>4</v>
      </c>
      <c r="C1291">
        <f t="shared" si="41"/>
        <v>7</v>
      </c>
      <c r="D1291">
        <f t="shared" si="40"/>
        <v>0</v>
      </c>
    </row>
    <row r="1292" spans="1:4" x14ac:dyDescent="0.25">
      <c r="A1292" s="2" t="s">
        <v>48</v>
      </c>
      <c r="B1292" s="4">
        <v>6</v>
      </c>
      <c r="C1292">
        <f t="shared" si="41"/>
        <v>13</v>
      </c>
      <c r="D1292">
        <f t="shared" si="40"/>
        <v>0</v>
      </c>
    </row>
    <row r="1293" spans="1:4" x14ac:dyDescent="0.25">
      <c r="A1293" s="2" t="s">
        <v>48</v>
      </c>
      <c r="B1293" s="4">
        <v>20</v>
      </c>
      <c r="C1293">
        <f t="shared" si="41"/>
        <v>33</v>
      </c>
      <c r="D1293">
        <f t="shared" si="40"/>
        <v>0</v>
      </c>
    </row>
    <row r="1294" spans="1:4" x14ac:dyDescent="0.25">
      <c r="A1294" s="2" t="s">
        <v>48</v>
      </c>
      <c r="B1294" s="4">
        <v>17</v>
      </c>
      <c r="C1294">
        <f t="shared" si="41"/>
        <v>50</v>
      </c>
      <c r="D1294">
        <f t="shared" si="40"/>
        <v>0</v>
      </c>
    </row>
    <row r="1295" spans="1:4" x14ac:dyDescent="0.25">
      <c r="A1295" s="2" t="s">
        <v>45</v>
      </c>
      <c r="B1295" s="4">
        <v>13</v>
      </c>
      <c r="C1295">
        <f t="shared" si="41"/>
        <v>13</v>
      </c>
      <c r="D1295">
        <f t="shared" si="40"/>
        <v>0</v>
      </c>
    </row>
    <row r="1296" spans="1:4" x14ac:dyDescent="0.25">
      <c r="A1296" s="2" t="s">
        <v>45</v>
      </c>
      <c r="B1296" s="4">
        <v>13</v>
      </c>
      <c r="C1296">
        <f t="shared" si="41"/>
        <v>26</v>
      </c>
      <c r="D1296">
        <f t="shared" si="40"/>
        <v>0</v>
      </c>
    </row>
    <row r="1297" spans="1:4" x14ac:dyDescent="0.25">
      <c r="A1297" s="2" t="s">
        <v>45</v>
      </c>
      <c r="B1297" s="4">
        <v>14</v>
      </c>
      <c r="C1297">
        <f t="shared" si="41"/>
        <v>40</v>
      </c>
      <c r="D1297">
        <f t="shared" si="40"/>
        <v>0</v>
      </c>
    </row>
    <row r="1298" spans="1:4" x14ac:dyDescent="0.25">
      <c r="A1298" s="2" t="s">
        <v>45</v>
      </c>
      <c r="B1298" s="4">
        <v>2</v>
      </c>
      <c r="C1298">
        <f t="shared" si="41"/>
        <v>42</v>
      </c>
      <c r="D1298">
        <f t="shared" si="40"/>
        <v>0</v>
      </c>
    </row>
    <row r="1299" spans="1:4" x14ac:dyDescent="0.25">
      <c r="A1299" s="2" t="s">
        <v>45</v>
      </c>
      <c r="B1299" s="4">
        <v>16</v>
      </c>
      <c r="C1299">
        <f t="shared" si="41"/>
        <v>58</v>
      </c>
      <c r="D1299">
        <f t="shared" si="40"/>
        <v>0</v>
      </c>
    </row>
    <row r="1300" spans="1:4" x14ac:dyDescent="0.25">
      <c r="A1300" s="2" t="s">
        <v>125</v>
      </c>
      <c r="B1300" s="4">
        <v>4</v>
      </c>
      <c r="C1300">
        <f t="shared" si="41"/>
        <v>4</v>
      </c>
      <c r="D1300">
        <f t="shared" si="40"/>
        <v>0</v>
      </c>
    </row>
    <row r="1301" spans="1:4" x14ac:dyDescent="0.25">
      <c r="A1301" s="2" t="s">
        <v>125</v>
      </c>
      <c r="B1301" s="4">
        <v>2</v>
      </c>
      <c r="C1301">
        <f t="shared" si="41"/>
        <v>6</v>
      </c>
      <c r="D1301">
        <f t="shared" si="40"/>
        <v>0</v>
      </c>
    </row>
    <row r="1302" spans="1:4" x14ac:dyDescent="0.25">
      <c r="A1302" s="2" t="s">
        <v>125</v>
      </c>
      <c r="B1302" s="4">
        <v>5</v>
      </c>
      <c r="C1302">
        <f t="shared" si="41"/>
        <v>11</v>
      </c>
      <c r="D1302">
        <f t="shared" si="40"/>
        <v>0</v>
      </c>
    </row>
    <row r="1303" spans="1:4" x14ac:dyDescent="0.25">
      <c r="A1303" s="2" t="s">
        <v>125</v>
      </c>
      <c r="B1303" s="4">
        <v>6</v>
      </c>
      <c r="C1303">
        <f t="shared" si="41"/>
        <v>17</v>
      </c>
      <c r="D1303">
        <f t="shared" si="40"/>
        <v>0</v>
      </c>
    </row>
    <row r="1304" spans="1:4" x14ac:dyDescent="0.25">
      <c r="A1304" s="2" t="s">
        <v>125</v>
      </c>
      <c r="B1304" s="4">
        <v>15</v>
      </c>
      <c r="C1304">
        <f t="shared" si="41"/>
        <v>32</v>
      </c>
      <c r="D1304">
        <f t="shared" si="40"/>
        <v>0</v>
      </c>
    </row>
    <row r="1305" spans="1:4" x14ac:dyDescent="0.25">
      <c r="A1305" s="2" t="s">
        <v>212</v>
      </c>
      <c r="B1305" s="4">
        <v>19</v>
      </c>
      <c r="C1305">
        <f t="shared" si="41"/>
        <v>19</v>
      </c>
      <c r="D1305">
        <f t="shared" si="40"/>
        <v>0</v>
      </c>
    </row>
    <row r="1306" spans="1:4" x14ac:dyDescent="0.25">
      <c r="A1306" s="2" t="s">
        <v>212</v>
      </c>
      <c r="B1306" s="4">
        <v>10</v>
      </c>
      <c r="C1306">
        <f t="shared" si="41"/>
        <v>29</v>
      </c>
      <c r="D1306">
        <f t="shared" si="40"/>
        <v>0</v>
      </c>
    </row>
    <row r="1307" spans="1:4" x14ac:dyDescent="0.25">
      <c r="A1307" s="2" t="s">
        <v>64</v>
      </c>
      <c r="B1307" s="4">
        <v>137</v>
      </c>
      <c r="C1307">
        <f t="shared" si="41"/>
        <v>137</v>
      </c>
      <c r="D1307">
        <f t="shared" si="40"/>
        <v>6.8500000000000005</v>
      </c>
    </row>
    <row r="1308" spans="1:4" x14ac:dyDescent="0.25">
      <c r="A1308" s="2" t="s">
        <v>64</v>
      </c>
      <c r="B1308" s="4">
        <v>115</v>
      </c>
      <c r="C1308">
        <f t="shared" si="41"/>
        <v>252</v>
      </c>
      <c r="D1308">
        <f t="shared" si="40"/>
        <v>12.600000000000001</v>
      </c>
    </row>
    <row r="1309" spans="1:4" x14ac:dyDescent="0.25">
      <c r="A1309" s="2" t="s">
        <v>64</v>
      </c>
      <c r="B1309" s="4">
        <v>154</v>
      </c>
      <c r="C1309">
        <f t="shared" si="41"/>
        <v>406</v>
      </c>
      <c r="D1309">
        <f t="shared" si="40"/>
        <v>20.3</v>
      </c>
    </row>
    <row r="1310" spans="1:4" x14ac:dyDescent="0.25">
      <c r="A1310" s="2" t="s">
        <v>64</v>
      </c>
      <c r="B1310" s="4">
        <v>194</v>
      </c>
      <c r="C1310">
        <f t="shared" si="41"/>
        <v>600</v>
      </c>
      <c r="D1310">
        <f t="shared" si="40"/>
        <v>30</v>
      </c>
    </row>
    <row r="1311" spans="1:4" x14ac:dyDescent="0.25">
      <c r="A1311" s="2" t="s">
        <v>64</v>
      </c>
      <c r="B1311" s="4">
        <v>71</v>
      </c>
      <c r="C1311">
        <f t="shared" si="41"/>
        <v>671</v>
      </c>
      <c r="D1311">
        <f t="shared" si="40"/>
        <v>33.550000000000004</v>
      </c>
    </row>
    <row r="1312" spans="1:4" x14ac:dyDescent="0.25">
      <c r="A1312" s="2" t="s">
        <v>64</v>
      </c>
      <c r="B1312" s="4">
        <v>89</v>
      </c>
      <c r="C1312">
        <f t="shared" si="41"/>
        <v>760</v>
      </c>
      <c r="D1312">
        <f t="shared" si="40"/>
        <v>38</v>
      </c>
    </row>
    <row r="1313" spans="1:4" x14ac:dyDescent="0.25">
      <c r="A1313" s="2" t="s">
        <v>64</v>
      </c>
      <c r="B1313" s="4">
        <v>179</v>
      </c>
      <c r="C1313">
        <f t="shared" si="41"/>
        <v>939</v>
      </c>
      <c r="D1313">
        <f t="shared" si="40"/>
        <v>46.95</v>
      </c>
    </row>
    <row r="1314" spans="1:4" x14ac:dyDescent="0.25">
      <c r="A1314" s="2" t="s">
        <v>64</v>
      </c>
      <c r="B1314" s="4">
        <v>63</v>
      </c>
      <c r="C1314">
        <f t="shared" si="41"/>
        <v>1002</v>
      </c>
      <c r="D1314">
        <f t="shared" si="40"/>
        <v>100.2</v>
      </c>
    </row>
    <row r="1315" spans="1:4" x14ac:dyDescent="0.25">
      <c r="A1315" s="2" t="s">
        <v>175</v>
      </c>
      <c r="B1315" s="4">
        <v>4</v>
      </c>
      <c r="C1315">
        <f t="shared" si="41"/>
        <v>4</v>
      </c>
      <c r="D1315">
        <f t="shared" si="40"/>
        <v>0</v>
      </c>
    </row>
    <row r="1316" spans="1:4" x14ac:dyDescent="0.25">
      <c r="A1316" s="2" t="s">
        <v>175</v>
      </c>
      <c r="B1316" s="4">
        <v>9</v>
      </c>
      <c r="C1316">
        <f t="shared" si="41"/>
        <v>13</v>
      </c>
      <c r="D1316">
        <f t="shared" si="40"/>
        <v>0</v>
      </c>
    </row>
    <row r="1317" spans="1:4" x14ac:dyDescent="0.25">
      <c r="A1317" s="2" t="s">
        <v>175</v>
      </c>
      <c r="B1317" s="4">
        <v>2</v>
      </c>
      <c r="C1317">
        <f t="shared" si="41"/>
        <v>15</v>
      </c>
      <c r="D1317">
        <f t="shared" si="40"/>
        <v>0</v>
      </c>
    </row>
    <row r="1318" spans="1:4" x14ac:dyDescent="0.25">
      <c r="A1318" s="2" t="s">
        <v>5</v>
      </c>
      <c r="B1318" s="4">
        <v>14</v>
      </c>
      <c r="C1318">
        <f t="shared" si="41"/>
        <v>14</v>
      </c>
      <c r="D1318">
        <f t="shared" si="40"/>
        <v>0</v>
      </c>
    </row>
    <row r="1319" spans="1:4" x14ac:dyDescent="0.25">
      <c r="A1319" s="2" t="s">
        <v>5</v>
      </c>
      <c r="B1319" s="4">
        <v>5</v>
      </c>
      <c r="C1319">
        <f t="shared" si="41"/>
        <v>19</v>
      </c>
      <c r="D1319">
        <f t="shared" si="40"/>
        <v>0</v>
      </c>
    </row>
    <row r="1320" spans="1:4" x14ac:dyDescent="0.25">
      <c r="A1320" s="2" t="s">
        <v>5</v>
      </c>
      <c r="B1320" s="4">
        <v>18</v>
      </c>
      <c r="C1320">
        <f t="shared" si="41"/>
        <v>37</v>
      </c>
      <c r="D1320">
        <f t="shared" si="40"/>
        <v>0</v>
      </c>
    </row>
    <row r="1321" spans="1:4" x14ac:dyDescent="0.25">
      <c r="A1321" s="2" t="s">
        <v>239</v>
      </c>
      <c r="B1321" s="4">
        <v>6</v>
      </c>
      <c r="C1321">
        <f t="shared" si="41"/>
        <v>6</v>
      </c>
      <c r="D1321">
        <f t="shared" si="40"/>
        <v>0</v>
      </c>
    </row>
    <row r="1322" spans="1:4" x14ac:dyDescent="0.25">
      <c r="A1322" s="2" t="s">
        <v>240</v>
      </c>
      <c r="B1322" s="4">
        <v>1</v>
      </c>
      <c r="C1322">
        <f t="shared" si="41"/>
        <v>1</v>
      </c>
      <c r="D1322">
        <f t="shared" si="40"/>
        <v>0</v>
      </c>
    </row>
    <row r="1323" spans="1:4" x14ac:dyDescent="0.25">
      <c r="A1323" s="2" t="s">
        <v>186</v>
      </c>
      <c r="B1323" s="4">
        <v>3</v>
      </c>
      <c r="C1323">
        <f t="shared" si="41"/>
        <v>3</v>
      </c>
      <c r="D1323">
        <f t="shared" si="40"/>
        <v>0</v>
      </c>
    </row>
    <row r="1324" spans="1:4" x14ac:dyDescent="0.25">
      <c r="A1324" s="2" t="s">
        <v>186</v>
      </c>
      <c r="B1324" s="4">
        <v>11</v>
      </c>
      <c r="C1324">
        <f t="shared" si="41"/>
        <v>14</v>
      </c>
      <c r="D1324">
        <f t="shared" si="40"/>
        <v>0</v>
      </c>
    </row>
    <row r="1325" spans="1:4" x14ac:dyDescent="0.25">
      <c r="A1325" s="2" t="s">
        <v>54</v>
      </c>
      <c r="B1325" s="4">
        <v>2</v>
      </c>
      <c r="C1325">
        <f t="shared" si="41"/>
        <v>2</v>
      </c>
      <c r="D1325">
        <f t="shared" si="40"/>
        <v>0</v>
      </c>
    </row>
    <row r="1326" spans="1:4" x14ac:dyDescent="0.25">
      <c r="A1326" s="2" t="s">
        <v>54</v>
      </c>
      <c r="B1326" s="4">
        <v>17</v>
      </c>
      <c r="C1326">
        <f t="shared" si="41"/>
        <v>19</v>
      </c>
      <c r="D1326">
        <f t="shared" si="40"/>
        <v>0</v>
      </c>
    </row>
    <row r="1327" spans="1:4" x14ac:dyDescent="0.25">
      <c r="A1327" s="2" t="s">
        <v>54</v>
      </c>
      <c r="B1327" s="4">
        <v>10</v>
      </c>
      <c r="C1327">
        <f t="shared" si="41"/>
        <v>29</v>
      </c>
      <c r="D1327">
        <f t="shared" si="40"/>
        <v>0</v>
      </c>
    </row>
    <row r="1328" spans="1:4" x14ac:dyDescent="0.25">
      <c r="A1328" s="2" t="s">
        <v>54</v>
      </c>
      <c r="B1328" s="4">
        <v>11</v>
      </c>
      <c r="C1328">
        <f t="shared" si="41"/>
        <v>40</v>
      </c>
      <c r="D1328">
        <f t="shared" si="40"/>
        <v>0</v>
      </c>
    </row>
    <row r="1329" spans="1:4" x14ac:dyDescent="0.25">
      <c r="A1329" s="2" t="s">
        <v>54</v>
      </c>
      <c r="B1329" s="4">
        <v>19</v>
      </c>
      <c r="C1329">
        <f t="shared" si="41"/>
        <v>59</v>
      </c>
      <c r="D1329">
        <f t="shared" si="40"/>
        <v>0</v>
      </c>
    </row>
    <row r="1330" spans="1:4" x14ac:dyDescent="0.25">
      <c r="A1330" s="2" t="s">
        <v>30</v>
      </c>
      <c r="B1330" s="4">
        <v>3</v>
      </c>
      <c r="C1330">
        <f t="shared" si="41"/>
        <v>3</v>
      </c>
      <c r="D1330">
        <f t="shared" si="40"/>
        <v>0</v>
      </c>
    </row>
    <row r="1331" spans="1:4" x14ac:dyDescent="0.25">
      <c r="A1331" s="2" t="s">
        <v>30</v>
      </c>
      <c r="B1331" s="4">
        <v>7</v>
      </c>
      <c r="C1331">
        <f t="shared" si="41"/>
        <v>10</v>
      </c>
      <c r="D1331">
        <f t="shared" si="40"/>
        <v>0</v>
      </c>
    </row>
    <row r="1332" spans="1:4" x14ac:dyDescent="0.25">
      <c r="A1332" s="2" t="s">
        <v>30</v>
      </c>
      <c r="B1332" s="4">
        <v>3</v>
      </c>
      <c r="C1332">
        <f t="shared" si="41"/>
        <v>13</v>
      </c>
      <c r="D1332">
        <f t="shared" si="40"/>
        <v>0</v>
      </c>
    </row>
    <row r="1333" spans="1:4" x14ac:dyDescent="0.25">
      <c r="A1333" s="2" t="s">
        <v>30</v>
      </c>
      <c r="B1333" s="4">
        <v>2</v>
      </c>
      <c r="C1333">
        <f t="shared" si="41"/>
        <v>15</v>
      </c>
      <c r="D1333">
        <f t="shared" si="40"/>
        <v>0</v>
      </c>
    </row>
    <row r="1334" spans="1:4" x14ac:dyDescent="0.25">
      <c r="A1334" s="2" t="s">
        <v>222</v>
      </c>
      <c r="B1334" s="4">
        <v>9</v>
      </c>
      <c r="C1334">
        <f t="shared" si="41"/>
        <v>9</v>
      </c>
      <c r="D1334">
        <f t="shared" si="40"/>
        <v>0</v>
      </c>
    </row>
    <row r="1335" spans="1:4" x14ac:dyDescent="0.25">
      <c r="A1335" s="2" t="s">
        <v>222</v>
      </c>
      <c r="B1335" s="4">
        <v>5</v>
      </c>
      <c r="C1335">
        <f t="shared" si="41"/>
        <v>14</v>
      </c>
      <c r="D1335">
        <f t="shared" si="40"/>
        <v>0</v>
      </c>
    </row>
    <row r="1336" spans="1:4" x14ac:dyDescent="0.25">
      <c r="A1336" s="2" t="s">
        <v>222</v>
      </c>
      <c r="B1336" s="4">
        <v>9</v>
      </c>
      <c r="C1336">
        <f t="shared" si="41"/>
        <v>23</v>
      </c>
      <c r="D1336">
        <f t="shared" si="40"/>
        <v>0</v>
      </c>
    </row>
    <row r="1337" spans="1:4" x14ac:dyDescent="0.25">
      <c r="A1337" s="2" t="s">
        <v>222</v>
      </c>
      <c r="B1337" s="4">
        <v>11</v>
      </c>
      <c r="C1337">
        <f t="shared" si="41"/>
        <v>34</v>
      </c>
      <c r="D1337">
        <f t="shared" si="40"/>
        <v>0</v>
      </c>
    </row>
    <row r="1338" spans="1:4" x14ac:dyDescent="0.25">
      <c r="A1338" s="2" t="s">
        <v>222</v>
      </c>
      <c r="B1338" s="4">
        <v>15</v>
      </c>
      <c r="C1338">
        <f t="shared" si="41"/>
        <v>49</v>
      </c>
      <c r="D1338">
        <f t="shared" si="40"/>
        <v>0</v>
      </c>
    </row>
    <row r="1339" spans="1:4" x14ac:dyDescent="0.25">
      <c r="A1339" s="2" t="s">
        <v>202</v>
      </c>
      <c r="B1339" s="4">
        <v>2</v>
      </c>
      <c r="C1339">
        <f t="shared" si="41"/>
        <v>2</v>
      </c>
      <c r="D1339">
        <f t="shared" si="40"/>
        <v>0</v>
      </c>
    </row>
    <row r="1340" spans="1:4" x14ac:dyDescent="0.25">
      <c r="A1340" s="2" t="s">
        <v>202</v>
      </c>
      <c r="B1340" s="4">
        <v>11</v>
      </c>
      <c r="C1340">
        <f t="shared" si="41"/>
        <v>13</v>
      </c>
      <c r="D1340">
        <f t="shared" si="40"/>
        <v>0</v>
      </c>
    </row>
    <row r="1341" spans="1:4" x14ac:dyDescent="0.25">
      <c r="A1341" s="2" t="s">
        <v>202</v>
      </c>
      <c r="B1341" s="4">
        <v>3</v>
      </c>
      <c r="C1341">
        <f t="shared" si="41"/>
        <v>16</v>
      </c>
      <c r="D1341">
        <f t="shared" si="40"/>
        <v>0</v>
      </c>
    </row>
    <row r="1342" spans="1:4" x14ac:dyDescent="0.25">
      <c r="A1342" s="2" t="s">
        <v>202</v>
      </c>
      <c r="B1342" s="4">
        <v>13</v>
      </c>
      <c r="C1342">
        <f t="shared" si="41"/>
        <v>29</v>
      </c>
      <c r="D1342">
        <f t="shared" si="40"/>
        <v>0</v>
      </c>
    </row>
    <row r="1343" spans="1:4" x14ac:dyDescent="0.25">
      <c r="A1343" s="2" t="s">
        <v>62</v>
      </c>
      <c r="B1343" s="4">
        <v>97</v>
      </c>
      <c r="C1343">
        <f t="shared" si="41"/>
        <v>97</v>
      </c>
      <c r="D1343">
        <f t="shared" si="40"/>
        <v>0</v>
      </c>
    </row>
    <row r="1344" spans="1:4" x14ac:dyDescent="0.25">
      <c r="A1344" s="2" t="s">
        <v>62</v>
      </c>
      <c r="B1344" s="4">
        <v>28</v>
      </c>
      <c r="C1344">
        <f t="shared" si="41"/>
        <v>125</v>
      </c>
      <c r="D1344">
        <f t="shared" si="40"/>
        <v>6.25</v>
      </c>
    </row>
    <row r="1345" spans="1:4" x14ac:dyDescent="0.25">
      <c r="A1345" s="2" t="s">
        <v>62</v>
      </c>
      <c r="B1345" s="4">
        <v>57</v>
      </c>
      <c r="C1345">
        <f t="shared" si="41"/>
        <v>182</v>
      </c>
      <c r="D1345">
        <f t="shared" si="40"/>
        <v>9.1</v>
      </c>
    </row>
    <row r="1346" spans="1:4" x14ac:dyDescent="0.25">
      <c r="A1346" s="2" t="s">
        <v>62</v>
      </c>
      <c r="B1346" s="4">
        <v>96</v>
      </c>
      <c r="C1346">
        <f t="shared" si="41"/>
        <v>278</v>
      </c>
      <c r="D1346">
        <f t="shared" si="40"/>
        <v>13.9</v>
      </c>
    </row>
    <row r="1347" spans="1:4" x14ac:dyDescent="0.25">
      <c r="A1347" s="2" t="s">
        <v>62</v>
      </c>
      <c r="B1347" s="4">
        <v>21</v>
      </c>
      <c r="C1347">
        <f t="shared" si="41"/>
        <v>299</v>
      </c>
      <c r="D1347">
        <f t="shared" ref="D1347:D1410" si="42">C1347*IF(AND(C1347&gt;=100, C1347&lt;1000), 0.05, IF(AND(C1347&gt;=1000, C1347&lt;10000), 0.1, IF(C1347&gt;=10000, 0.2, 0)))</f>
        <v>14.950000000000001</v>
      </c>
    </row>
    <row r="1348" spans="1:4" x14ac:dyDescent="0.25">
      <c r="A1348" s="2" t="s">
        <v>62</v>
      </c>
      <c r="B1348" s="4">
        <v>65</v>
      </c>
      <c r="C1348">
        <f t="shared" ref="C1348:C1411" si="43">IF(A1347=A1348, C1347+B1348, B1348)</f>
        <v>364</v>
      </c>
      <c r="D1348">
        <f t="shared" si="42"/>
        <v>18.2</v>
      </c>
    </row>
    <row r="1349" spans="1:4" x14ac:dyDescent="0.25">
      <c r="A1349" s="2" t="s">
        <v>62</v>
      </c>
      <c r="B1349" s="4">
        <v>52</v>
      </c>
      <c r="C1349">
        <f t="shared" si="43"/>
        <v>416</v>
      </c>
      <c r="D1349">
        <f t="shared" si="42"/>
        <v>20.8</v>
      </c>
    </row>
    <row r="1350" spans="1:4" x14ac:dyDescent="0.25">
      <c r="A1350" s="2" t="s">
        <v>62</v>
      </c>
      <c r="B1350" s="4">
        <v>43</v>
      </c>
      <c r="C1350">
        <f t="shared" si="43"/>
        <v>459</v>
      </c>
      <c r="D1350">
        <f t="shared" si="42"/>
        <v>22.950000000000003</v>
      </c>
    </row>
    <row r="1351" spans="1:4" x14ac:dyDescent="0.25">
      <c r="A1351" s="2" t="s">
        <v>62</v>
      </c>
      <c r="B1351" s="4">
        <v>81</v>
      </c>
      <c r="C1351">
        <f t="shared" si="43"/>
        <v>540</v>
      </c>
      <c r="D1351">
        <f t="shared" si="42"/>
        <v>27</v>
      </c>
    </row>
    <row r="1352" spans="1:4" x14ac:dyDescent="0.25">
      <c r="A1352" s="2" t="s">
        <v>62</v>
      </c>
      <c r="B1352" s="4">
        <v>88</v>
      </c>
      <c r="C1352">
        <f t="shared" si="43"/>
        <v>628</v>
      </c>
      <c r="D1352">
        <f t="shared" si="42"/>
        <v>31.400000000000002</v>
      </c>
    </row>
    <row r="1353" spans="1:4" x14ac:dyDescent="0.25">
      <c r="A1353" s="2" t="s">
        <v>62</v>
      </c>
      <c r="B1353" s="4">
        <v>48</v>
      </c>
      <c r="C1353">
        <f t="shared" si="43"/>
        <v>676</v>
      </c>
      <c r="D1353">
        <f t="shared" si="42"/>
        <v>33.800000000000004</v>
      </c>
    </row>
    <row r="1354" spans="1:4" x14ac:dyDescent="0.25">
      <c r="A1354" s="2" t="s">
        <v>62</v>
      </c>
      <c r="B1354" s="4">
        <v>110</v>
      </c>
      <c r="C1354">
        <f t="shared" si="43"/>
        <v>786</v>
      </c>
      <c r="D1354">
        <f t="shared" si="42"/>
        <v>39.300000000000004</v>
      </c>
    </row>
    <row r="1355" spans="1:4" x14ac:dyDescent="0.25">
      <c r="A1355" s="2" t="s">
        <v>62</v>
      </c>
      <c r="B1355" s="4">
        <v>147</v>
      </c>
      <c r="C1355">
        <f t="shared" si="43"/>
        <v>933</v>
      </c>
      <c r="D1355">
        <f t="shared" si="42"/>
        <v>46.650000000000006</v>
      </c>
    </row>
    <row r="1356" spans="1:4" x14ac:dyDescent="0.25">
      <c r="A1356" s="2" t="s">
        <v>62</v>
      </c>
      <c r="B1356" s="4">
        <v>64</v>
      </c>
      <c r="C1356">
        <f t="shared" si="43"/>
        <v>997</v>
      </c>
      <c r="D1356">
        <f t="shared" si="42"/>
        <v>49.85</v>
      </c>
    </row>
    <row r="1357" spans="1:4" x14ac:dyDescent="0.25">
      <c r="A1357" s="2" t="s">
        <v>62</v>
      </c>
      <c r="B1357" s="4">
        <v>182</v>
      </c>
      <c r="C1357">
        <f t="shared" si="43"/>
        <v>1179</v>
      </c>
      <c r="D1357">
        <f t="shared" si="42"/>
        <v>117.9</v>
      </c>
    </row>
    <row r="1358" spans="1:4" x14ac:dyDescent="0.25">
      <c r="A1358" s="2" t="s">
        <v>62</v>
      </c>
      <c r="B1358" s="4">
        <v>117</v>
      </c>
      <c r="C1358">
        <f t="shared" si="43"/>
        <v>1296</v>
      </c>
      <c r="D1358">
        <f t="shared" si="42"/>
        <v>129.6</v>
      </c>
    </row>
    <row r="1359" spans="1:4" x14ac:dyDescent="0.25">
      <c r="A1359" s="2" t="s">
        <v>62</v>
      </c>
      <c r="B1359" s="4">
        <v>186</v>
      </c>
      <c r="C1359">
        <f t="shared" si="43"/>
        <v>1482</v>
      </c>
      <c r="D1359">
        <f t="shared" si="42"/>
        <v>148.20000000000002</v>
      </c>
    </row>
    <row r="1360" spans="1:4" x14ac:dyDescent="0.25">
      <c r="A1360" s="2" t="s">
        <v>62</v>
      </c>
      <c r="B1360" s="4">
        <v>132</v>
      </c>
      <c r="C1360">
        <f t="shared" si="43"/>
        <v>1614</v>
      </c>
      <c r="D1360">
        <f t="shared" si="42"/>
        <v>161.4</v>
      </c>
    </row>
    <row r="1361" spans="1:4" x14ac:dyDescent="0.25">
      <c r="A1361" s="2" t="s">
        <v>62</v>
      </c>
      <c r="B1361" s="4">
        <v>68</v>
      </c>
      <c r="C1361">
        <f t="shared" si="43"/>
        <v>1682</v>
      </c>
      <c r="D1361">
        <f t="shared" si="42"/>
        <v>168.20000000000002</v>
      </c>
    </row>
    <row r="1362" spans="1:4" x14ac:dyDescent="0.25">
      <c r="A1362" s="2" t="s">
        <v>62</v>
      </c>
      <c r="B1362" s="4">
        <v>40</v>
      </c>
      <c r="C1362">
        <f t="shared" si="43"/>
        <v>1722</v>
      </c>
      <c r="D1362">
        <f t="shared" si="42"/>
        <v>172.20000000000002</v>
      </c>
    </row>
    <row r="1363" spans="1:4" x14ac:dyDescent="0.25">
      <c r="A1363" s="2" t="s">
        <v>62</v>
      </c>
      <c r="B1363" s="4">
        <v>116</v>
      </c>
      <c r="C1363">
        <f t="shared" si="43"/>
        <v>1838</v>
      </c>
      <c r="D1363">
        <f t="shared" si="42"/>
        <v>183.8</v>
      </c>
    </row>
    <row r="1364" spans="1:4" x14ac:dyDescent="0.25">
      <c r="A1364" s="2" t="s">
        <v>62</v>
      </c>
      <c r="B1364" s="4">
        <v>167</v>
      </c>
      <c r="C1364">
        <f t="shared" si="43"/>
        <v>2005</v>
      </c>
      <c r="D1364">
        <f t="shared" si="42"/>
        <v>200.5</v>
      </c>
    </row>
    <row r="1365" spans="1:4" x14ac:dyDescent="0.25">
      <c r="A1365" s="2" t="s">
        <v>62</v>
      </c>
      <c r="B1365" s="4">
        <v>29</v>
      </c>
      <c r="C1365">
        <f t="shared" si="43"/>
        <v>2034</v>
      </c>
      <c r="D1365">
        <f t="shared" si="42"/>
        <v>203.4</v>
      </c>
    </row>
    <row r="1366" spans="1:4" x14ac:dyDescent="0.25">
      <c r="A1366" s="2" t="s">
        <v>62</v>
      </c>
      <c r="B1366" s="4">
        <v>28</v>
      </c>
      <c r="C1366">
        <f t="shared" si="43"/>
        <v>2062</v>
      </c>
      <c r="D1366">
        <f t="shared" si="42"/>
        <v>206.20000000000002</v>
      </c>
    </row>
    <row r="1367" spans="1:4" x14ac:dyDescent="0.25">
      <c r="A1367" s="2" t="s">
        <v>62</v>
      </c>
      <c r="B1367" s="4">
        <v>45</v>
      </c>
      <c r="C1367">
        <f t="shared" si="43"/>
        <v>2107</v>
      </c>
      <c r="D1367">
        <f t="shared" si="42"/>
        <v>210.70000000000002</v>
      </c>
    </row>
    <row r="1368" spans="1:4" x14ac:dyDescent="0.25">
      <c r="A1368" s="2" t="s">
        <v>62</v>
      </c>
      <c r="B1368" s="4">
        <v>53</v>
      </c>
      <c r="C1368">
        <f t="shared" si="43"/>
        <v>2160</v>
      </c>
      <c r="D1368">
        <f t="shared" si="42"/>
        <v>216</v>
      </c>
    </row>
    <row r="1369" spans="1:4" x14ac:dyDescent="0.25">
      <c r="A1369" s="2" t="s">
        <v>62</v>
      </c>
      <c r="B1369" s="4">
        <v>132</v>
      </c>
      <c r="C1369">
        <f t="shared" si="43"/>
        <v>2292</v>
      </c>
      <c r="D1369">
        <f t="shared" si="42"/>
        <v>229.20000000000002</v>
      </c>
    </row>
    <row r="1370" spans="1:4" x14ac:dyDescent="0.25">
      <c r="A1370" s="2" t="s">
        <v>62</v>
      </c>
      <c r="B1370" s="4">
        <v>185</v>
      </c>
      <c r="C1370">
        <f t="shared" si="43"/>
        <v>2477</v>
      </c>
      <c r="D1370">
        <f t="shared" si="42"/>
        <v>247.70000000000002</v>
      </c>
    </row>
    <row r="1371" spans="1:4" x14ac:dyDescent="0.25">
      <c r="A1371" s="2" t="s">
        <v>62</v>
      </c>
      <c r="B1371" s="4">
        <v>109</v>
      </c>
      <c r="C1371">
        <f t="shared" si="43"/>
        <v>2586</v>
      </c>
      <c r="D1371">
        <f t="shared" si="42"/>
        <v>258.60000000000002</v>
      </c>
    </row>
    <row r="1372" spans="1:4" x14ac:dyDescent="0.25">
      <c r="A1372" s="2" t="s">
        <v>62</v>
      </c>
      <c r="B1372" s="4">
        <v>45</v>
      </c>
      <c r="C1372">
        <f t="shared" si="43"/>
        <v>2631</v>
      </c>
      <c r="D1372">
        <f t="shared" si="42"/>
        <v>263.10000000000002</v>
      </c>
    </row>
    <row r="1373" spans="1:4" x14ac:dyDescent="0.25">
      <c r="A1373" s="2" t="s">
        <v>62</v>
      </c>
      <c r="B1373" s="4">
        <v>43</v>
      </c>
      <c r="C1373">
        <f t="shared" si="43"/>
        <v>2674</v>
      </c>
      <c r="D1373">
        <f t="shared" si="42"/>
        <v>267.40000000000003</v>
      </c>
    </row>
    <row r="1374" spans="1:4" x14ac:dyDescent="0.25">
      <c r="A1374" s="2" t="s">
        <v>62</v>
      </c>
      <c r="B1374" s="4">
        <v>136</v>
      </c>
      <c r="C1374">
        <f t="shared" si="43"/>
        <v>2810</v>
      </c>
      <c r="D1374">
        <f t="shared" si="42"/>
        <v>281</v>
      </c>
    </row>
    <row r="1375" spans="1:4" x14ac:dyDescent="0.25">
      <c r="A1375" s="2" t="s">
        <v>62</v>
      </c>
      <c r="B1375" s="4">
        <v>119</v>
      </c>
      <c r="C1375">
        <f t="shared" si="43"/>
        <v>2929</v>
      </c>
      <c r="D1375">
        <f t="shared" si="42"/>
        <v>292.90000000000003</v>
      </c>
    </row>
    <row r="1376" spans="1:4" x14ac:dyDescent="0.25">
      <c r="A1376" s="2" t="s">
        <v>62</v>
      </c>
      <c r="B1376" s="4">
        <v>121</v>
      </c>
      <c r="C1376">
        <f t="shared" si="43"/>
        <v>3050</v>
      </c>
      <c r="D1376">
        <f t="shared" si="42"/>
        <v>305</v>
      </c>
    </row>
    <row r="1377" spans="1:4" x14ac:dyDescent="0.25">
      <c r="A1377" s="2" t="s">
        <v>62</v>
      </c>
      <c r="B1377" s="4">
        <v>191</v>
      </c>
      <c r="C1377">
        <f t="shared" si="43"/>
        <v>3241</v>
      </c>
      <c r="D1377">
        <f t="shared" si="42"/>
        <v>324.10000000000002</v>
      </c>
    </row>
    <row r="1378" spans="1:4" x14ac:dyDescent="0.25">
      <c r="A1378" s="2" t="s">
        <v>62</v>
      </c>
      <c r="B1378" s="4">
        <v>46</v>
      </c>
      <c r="C1378">
        <f t="shared" si="43"/>
        <v>3287</v>
      </c>
      <c r="D1378">
        <f t="shared" si="42"/>
        <v>328.70000000000005</v>
      </c>
    </row>
    <row r="1379" spans="1:4" x14ac:dyDescent="0.25">
      <c r="A1379" s="2" t="s">
        <v>62</v>
      </c>
      <c r="B1379" s="4">
        <v>156</v>
      </c>
      <c r="C1379">
        <f t="shared" si="43"/>
        <v>3443</v>
      </c>
      <c r="D1379">
        <f t="shared" si="42"/>
        <v>344.3</v>
      </c>
    </row>
    <row r="1380" spans="1:4" x14ac:dyDescent="0.25">
      <c r="A1380" s="2" t="s">
        <v>62</v>
      </c>
      <c r="B1380" s="4">
        <v>98</v>
      </c>
      <c r="C1380">
        <f t="shared" si="43"/>
        <v>3541</v>
      </c>
      <c r="D1380">
        <f t="shared" si="42"/>
        <v>354.1</v>
      </c>
    </row>
    <row r="1381" spans="1:4" x14ac:dyDescent="0.25">
      <c r="A1381" s="2" t="s">
        <v>62</v>
      </c>
      <c r="B1381" s="4">
        <v>164</v>
      </c>
      <c r="C1381">
        <f t="shared" si="43"/>
        <v>3705</v>
      </c>
      <c r="D1381">
        <f t="shared" si="42"/>
        <v>370.5</v>
      </c>
    </row>
    <row r="1382" spans="1:4" x14ac:dyDescent="0.25">
      <c r="A1382" s="2" t="s">
        <v>189</v>
      </c>
      <c r="B1382" s="4">
        <v>11</v>
      </c>
      <c r="C1382">
        <f t="shared" si="43"/>
        <v>11</v>
      </c>
      <c r="D1382">
        <f t="shared" si="42"/>
        <v>0</v>
      </c>
    </row>
    <row r="1383" spans="1:4" x14ac:dyDescent="0.25">
      <c r="A1383" s="2" t="s">
        <v>44</v>
      </c>
      <c r="B1383" s="4">
        <v>15</v>
      </c>
      <c r="C1383">
        <f t="shared" si="43"/>
        <v>15</v>
      </c>
      <c r="D1383">
        <f t="shared" si="42"/>
        <v>0</v>
      </c>
    </row>
    <row r="1384" spans="1:4" x14ac:dyDescent="0.25">
      <c r="A1384" s="2" t="s">
        <v>44</v>
      </c>
      <c r="B1384" s="4">
        <v>13</v>
      </c>
      <c r="C1384">
        <f t="shared" si="43"/>
        <v>28</v>
      </c>
      <c r="D1384">
        <f t="shared" si="42"/>
        <v>0</v>
      </c>
    </row>
    <row r="1385" spans="1:4" x14ac:dyDescent="0.25">
      <c r="A1385" s="2" t="s">
        <v>44</v>
      </c>
      <c r="B1385" s="4">
        <v>5</v>
      </c>
      <c r="C1385">
        <f t="shared" si="43"/>
        <v>33</v>
      </c>
      <c r="D1385">
        <f t="shared" si="42"/>
        <v>0</v>
      </c>
    </row>
    <row r="1386" spans="1:4" x14ac:dyDescent="0.25">
      <c r="A1386" s="2" t="s">
        <v>44</v>
      </c>
      <c r="B1386" s="4">
        <v>4</v>
      </c>
      <c r="C1386">
        <f t="shared" si="43"/>
        <v>37</v>
      </c>
      <c r="D1386">
        <f t="shared" si="42"/>
        <v>0</v>
      </c>
    </row>
    <row r="1387" spans="1:4" x14ac:dyDescent="0.25">
      <c r="A1387" s="2" t="s">
        <v>199</v>
      </c>
      <c r="B1387" s="4">
        <v>15</v>
      </c>
      <c r="C1387">
        <f t="shared" si="43"/>
        <v>15</v>
      </c>
      <c r="D1387">
        <f t="shared" si="42"/>
        <v>0</v>
      </c>
    </row>
    <row r="1388" spans="1:4" x14ac:dyDescent="0.25">
      <c r="A1388" s="2" t="s">
        <v>151</v>
      </c>
      <c r="B1388" s="4">
        <v>2</v>
      </c>
      <c r="C1388">
        <f t="shared" si="43"/>
        <v>2</v>
      </c>
      <c r="D1388">
        <f t="shared" si="42"/>
        <v>0</v>
      </c>
    </row>
    <row r="1389" spans="1:4" x14ac:dyDescent="0.25">
      <c r="A1389" s="2" t="s">
        <v>151</v>
      </c>
      <c r="B1389" s="4">
        <v>1</v>
      </c>
      <c r="C1389">
        <f t="shared" si="43"/>
        <v>3</v>
      </c>
      <c r="D1389">
        <f t="shared" si="42"/>
        <v>0</v>
      </c>
    </row>
    <row r="1390" spans="1:4" x14ac:dyDescent="0.25">
      <c r="A1390" s="2" t="s">
        <v>151</v>
      </c>
      <c r="B1390" s="4">
        <v>1</v>
      </c>
      <c r="C1390">
        <f t="shared" si="43"/>
        <v>4</v>
      </c>
      <c r="D1390">
        <f t="shared" si="42"/>
        <v>0</v>
      </c>
    </row>
    <row r="1391" spans="1:4" x14ac:dyDescent="0.25">
      <c r="A1391" s="2" t="s">
        <v>192</v>
      </c>
      <c r="B1391" s="4">
        <v>7</v>
      </c>
      <c r="C1391">
        <f t="shared" si="43"/>
        <v>7</v>
      </c>
      <c r="D1391">
        <f t="shared" si="42"/>
        <v>0</v>
      </c>
    </row>
    <row r="1392" spans="1:4" x14ac:dyDescent="0.25">
      <c r="A1392" s="2" t="s">
        <v>192</v>
      </c>
      <c r="B1392" s="4">
        <v>11</v>
      </c>
      <c r="C1392">
        <f t="shared" si="43"/>
        <v>18</v>
      </c>
      <c r="D1392">
        <f t="shared" si="42"/>
        <v>0</v>
      </c>
    </row>
    <row r="1393" spans="1:4" x14ac:dyDescent="0.25">
      <c r="A1393" s="2" t="s">
        <v>77</v>
      </c>
      <c r="B1393" s="4">
        <v>16</v>
      </c>
      <c r="C1393">
        <f t="shared" si="43"/>
        <v>16</v>
      </c>
      <c r="D1393">
        <f t="shared" si="42"/>
        <v>0</v>
      </c>
    </row>
    <row r="1394" spans="1:4" x14ac:dyDescent="0.25">
      <c r="A1394" s="2" t="s">
        <v>77</v>
      </c>
      <c r="B1394" s="4">
        <v>3</v>
      </c>
      <c r="C1394">
        <f t="shared" si="43"/>
        <v>19</v>
      </c>
      <c r="D1394">
        <f t="shared" si="42"/>
        <v>0</v>
      </c>
    </row>
    <row r="1395" spans="1:4" x14ac:dyDescent="0.25">
      <c r="A1395" s="2" t="s">
        <v>11</v>
      </c>
      <c r="B1395" s="4">
        <v>120</v>
      </c>
      <c r="C1395">
        <f t="shared" si="43"/>
        <v>120</v>
      </c>
      <c r="D1395">
        <f t="shared" si="42"/>
        <v>6</v>
      </c>
    </row>
    <row r="1396" spans="1:4" x14ac:dyDescent="0.25">
      <c r="A1396" s="2" t="s">
        <v>11</v>
      </c>
      <c r="B1396" s="4">
        <v>51</v>
      </c>
      <c r="C1396">
        <f t="shared" si="43"/>
        <v>171</v>
      </c>
      <c r="D1396">
        <f t="shared" si="42"/>
        <v>8.5500000000000007</v>
      </c>
    </row>
    <row r="1397" spans="1:4" x14ac:dyDescent="0.25">
      <c r="A1397" s="2" t="s">
        <v>11</v>
      </c>
      <c r="B1397" s="4">
        <v>116</v>
      </c>
      <c r="C1397">
        <f t="shared" si="43"/>
        <v>287</v>
      </c>
      <c r="D1397">
        <f t="shared" si="42"/>
        <v>14.350000000000001</v>
      </c>
    </row>
    <row r="1398" spans="1:4" x14ac:dyDescent="0.25">
      <c r="A1398" s="2" t="s">
        <v>11</v>
      </c>
      <c r="B1398" s="4">
        <v>177</v>
      </c>
      <c r="C1398">
        <f t="shared" si="43"/>
        <v>464</v>
      </c>
      <c r="D1398">
        <f t="shared" si="42"/>
        <v>23.200000000000003</v>
      </c>
    </row>
    <row r="1399" spans="1:4" x14ac:dyDescent="0.25">
      <c r="A1399" s="2" t="s">
        <v>11</v>
      </c>
      <c r="B1399" s="4">
        <v>161</v>
      </c>
      <c r="C1399">
        <f t="shared" si="43"/>
        <v>625</v>
      </c>
      <c r="D1399">
        <f t="shared" si="42"/>
        <v>31.25</v>
      </c>
    </row>
    <row r="1400" spans="1:4" x14ac:dyDescent="0.25">
      <c r="A1400" s="2" t="s">
        <v>11</v>
      </c>
      <c r="B1400" s="4">
        <v>159</v>
      </c>
      <c r="C1400">
        <f t="shared" si="43"/>
        <v>784</v>
      </c>
      <c r="D1400">
        <f t="shared" si="42"/>
        <v>39.200000000000003</v>
      </c>
    </row>
    <row r="1401" spans="1:4" x14ac:dyDescent="0.25">
      <c r="A1401" s="2" t="s">
        <v>11</v>
      </c>
      <c r="B1401" s="4">
        <v>200</v>
      </c>
      <c r="C1401">
        <f t="shared" si="43"/>
        <v>984</v>
      </c>
      <c r="D1401">
        <f t="shared" si="42"/>
        <v>49.2</v>
      </c>
    </row>
    <row r="1402" spans="1:4" x14ac:dyDescent="0.25">
      <c r="A1402" s="2" t="s">
        <v>11</v>
      </c>
      <c r="B1402" s="4">
        <v>163</v>
      </c>
      <c r="C1402">
        <f t="shared" si="43"/>
        <v>1147</v>
      </c>
      <c r="D1402">
        <f t="shared" si="42"/>
        <v>114.7</v>
      </c>
    </row>
    <row r="1403" spans="1:4" x14ac:dyDescent="0.25">
      <c r="A1403" s="2" t="s">
        <v>11</v>
      </c>
      <c r="B1403" s="4">
        <v>164</v>
      </c>
      <c r="C1403">
        <f t="shared" si="43"/>
        <v>1311</v>
      </c>
      <c r="D1403">
        <f t="shared" si="42"/>
        <v>131.1</v>
      </c>
    </row>
    <row r="1404" spans="1:4" x14ac:dyDescent="0.25">
      <c r="A1404" s="2" t="s">
        <v>11</v>
      </c>
      <c r="B1404" s="4">
        <v>46</v>
      </c>
      <c r="C1404">
        <f t="shared" si="43"/>
        <v>1357</v>
      </c>
      <c r="D1404">
        <f t="shared" si="42"/>
        <v>135.70000000000002</v>
      </c>
    </row>
    <row r="1405" spans="1:4" x14ac:dyDescent="0.25">
      <c r="A1405" s="2" t="s">
        <v>11</v>
      </c>
      <c r="B1405" s="4">
        <v>71</v>
      </c>
      <c r="C1405">
        <f t="shared" si="43"/>
        <v>1428</v>
      </c>
      <c r="D1405">
        <f t="shared" si="42"/>
        <v>142.80000000000001</v>
      </c>
    </row>
    <row r="1406" spans="1:4" x14ac:dyDescent="0.25">
      <c r="A1406" s="2" t="s">
        <v>11</v>
      </c>
      <c r="B1406" s="4">
        <v>30</v>
      </c>
      <c r="C1406">
        <f t="shared" si="43"/>
        <v>1458</v>
      </c>
      <c r="D1406">
        <f t="shared" si="42"/>
        <v>145.80000000000001</v>
      </c>
    </row>
    <row r="1407" spans="1:4" x14ac:dyDescent="0.25">
      <c r="A1407" s="2" t="s">
        <v>11</v>
      </c>
      <c r="B1407" s="4">
        <v>120</v>
      </c>
      <c r="C1407">
        <f t="shared" si="43"/>
        <v>1578</v>
      </c>
      <c r="D1407">
        <f t="shared" si="42"/>
        <v>157.80000000000001</v>
      </c>
    </row>
    <row r="1408" spans="1:4" x14ac:dyDescent="0.25">
      <c r="A1408" s="2" t="s">
        <v>11</v>
      </c>
      <c r="B1408" s="4">
        <v>123</v>
      </c>
      <c r="C1408">
        <f t="shared" si="43"/>
        <v>1701</v>
      </c>
      <c r="D1408">
        <f t="shared" si="42"/>
        <v>170.10000000000002</v>
      </c>
    </row>
    <row r="1409" spans="1:4" x14ac:dyDescent="0.25">
      <c r="A1409" s="2" t="s">
        <v>11</v>
      </c>
      <c r="B1409" s="4">
        <v>66</v>
      </c>
      <c r="C1409">
        <f t="shared" si="43"/>
        <v>1767</v>
      </c>
      <c r="D1409">
        <f t="shared" si="42"/>
        <v>176.70000000000002</v>
      </c>
    </row>
    <row r="1410" spans="1:4" x14ac:dyDescent="0.25">
      <c r="A1410" s="2" t="s">
        <v>11</v>
      </c>
      <c r="B1410" s="4">
        <v>151</v>
      </c>
      <c r="C1410">
        <f t="shared" si="43"/>
        <v>1918</v>
      </c>
      <c r="D1410">
        <f t="shared" si="42"/>
        <v>191.8</v>
      </c>
    </row>
    <row r="1411" spans="1:4" x14ac:dyDescent="0.25">
      <c r="A1411" s="2" t="s">
        <v>11</v>
      </c>
      <c r="B1411" s="4">
        <v>191</v>
      </c>
      <c r="C1411">
        <f t="shared" si="43"/>
        <v>2109</v>
      </c>
      <c r="D1411">
        <f t="shared" ref="D1411:D1474" si="44">C1411*IF(AND(C1411&gt;=100, C1411&lt;1000), 0.05, IF(AND(C1411&gt;=1000, C1411&lt;10000), 0.1, IF(C1411&gt;=10000, 0.2, 0)))</f>
        <v>210.9</v>
      </c>
    </row>
    <row r="1412" spans="1:4" x14ac:dyDescent="0.25">
      <c r="A1412" s="2" t="s">
        <v>11</v>
      </c>
      <c r="B1412" s="4">
        <v>23</v>
      </c>
      <c r="C1412">
        <f t="shared" ref="C1412:C1475" si="45">IF(A1411=A1412, C1411+B1412, B1412)</f>
        <v>2132</v>
      </c>
      <c r="D1412">
        <f t="shared" si="44"/>
        <v>213.20000000000002</v>
      </c>
    </row>
    <row r="1413" spans="1:4" x14ac:dyDescent="0.25">
      <c r="A1413" s="2" t="s">
        <v>11</v>
      </c>
      <c r="B1413" s="4">
        <v>117</v>
      </c>
      <c r="C1413">
        <f t="shared" si="45"/>
        <v>2249</v>
      </c>
      <c r="D1413">
        <f t="shared" si="44"/>
        <v>224.9</v>
      </c>
    </row>
    <row r="1414" spans="1:4" x14ac:dyDescent="0.25">
      <c r="A1414" s="2" t="s">
        <v>11</v>
      </c>
      <c r="B1414" s="4">
        <v>30</v>
      </c>
      <c r="C1414">
        <f t="shared" si="45"/>
        <v>2279</v>
      </c>
      <c r="D1414">
        <f t="shared" si="44"/>
        <v>227.9</v>
      </c>
    </row>
    <row r="1415" spans="1:4" x14ac:dyDescent="0.25">
      <c r="A1415" s="2" t="s">
        <v>11</v>
      </c>
      <c r="B1415" s="4">
        <v>150</v>
      </c>
      <c r="C1415">
        <f t="shared" si="45"/>
        <v>2429</v>
      </c>
      <c r="D1415">
        <f t="shared" si="44"/>
        <v>242.9</v>
      </c>
    </row>
    <row r="1416" spans="1:4" x14ac:dyDescent="0.25">
      <c r="A1416" s="2" t="s">
        <v>11</v>
      </c>
      <c r="B1416" s="4">
        <v>28</v>
      </c>
      <c r="C1416">
        <f t="shared" si="45"/>
        <v>2457</v>
      </c>
      <c r="D1416">
        <f t="shared" si="44"/>
        <v>245.70000000000002</v>
      </c>
    </row>
    <row r="1417" spans="1:4" x14ac:dyDescent="0.25">
      <c r="A1417" s="2" t="s">
        <v>11</v>
      </c>
      <c r="B1417" s="4">
        <v>28</v>
      </c>
      <c r="C1417">
        <f t="shared" si="45"/>
        <v>2485</v>
      </c>
      <c r="D1417">
        <f t="shared" si="44"/>
        <v>248.5</v>
      </c>
    </row>
    <row r="1418" spans="1:4" x14ac:dyDescent="0.25">
      <c r="A1418" s="2" t="s">
        <v>11</v>
      </c>
      <c r="B1418" s="4">
        <v>124</v>
      </c>
      <c r="C1418">
        <f t="shared" si="45"/>
        <v>2609</v>
      </c>
      <c r="D1418">
        <f t="shared" si="44"/>
        <v>260.90000000000003</v>
      </c>
    </row>
    <row r="1419" spans="1:4" x14ac:dyDescent="0.25">
      <c r="A1419" s="2" t="s">
        <v>11</v>
      </c>
      <c r="B1419" s="4">
        <v>116</v>
      </c>
      <c r="C1419">
        <f t="shared" si="45"/>
        <v>2725</v>
      </c>
      <c r="D1419">
        <f t="shared" si="44"/>
        <v>272.5</v>
      </c>
    </row>
    <row r="1420" spans="1:4" x14ac:dyDescent="0.25">
      <c r="A1420" s="2" t="s">
        <v>11</v>
      </c>
      <c r="B1420" s="4">
        <v>30</v>
      </c>
      <c r="C1420">
        <f t="shared" si="45"/>
        <v>2755</v>
      </c>
      <c r="D1420">
        <f t="shared" si="44"/>
        <v>275.5</v>
      </c>
    </row>
    <row r="1421" spans="1:4" x14ac:dyDescent="0.25">
      <c r="A1421" s="2" t="s">
        <v>11</v>
      </c>
      <c r="B1421" s="4">
        <v>143</v>
      </c>
      <c r="C1421">
        <f t="shared" si="45"/>
        <v>2898</v>
      </c>
      <c r="D1421">
        <f t="shared" si="44"/>
        <v>289.8</v>
      </c>
    </row>
    <row r="1422" spans="1:4" x14ac:dyDescent="0.25">
      <c r="A1422" s="2" t="s">
        <v>11</v>
      </c>
      <c r="B1422" s="4">
        <v>82</v>
      </c>
      <c r="C1422">
        <f t="shared" si="45"/>
        <v>2980</v>
      </c>
      <c r="D1422">
        <f t="shared" si="44"/>
        <v>298</v>
      </c>
    </row>
    <row r="1423" spans="1:4" x14ac:dyDescent="0.25">
      <c r="A1423" s="2" t="s">
        <v>11</v>
      </c>
      <c r="B1423" s="4">
        <v>21</v>
      </c>
      <c r="C1423">
        <f t="shared" si="45"/>
        <v>3001</v>
      </c>
      <c r="D1423">
        <f t="shared" si="44"/>
        <v>300.10000000000002</v>
      </c>
    </row>
    <row r="1424" spans="1:4" x14ac:dyDescent="0.25">
      <c r="A1424" s="2" t="s">
        <v>11</v>
      </c>
      <c r="B1424" s="4">
        <v>183</v>
      </c>
      <c r="C1424">
        <f t="shared" si="45"/>
        <v>3184</v>
      </c>
      <c r="D1424">
        <f t="shared" si="44"/>
        <v>318.40000000000003</v>
      </c>
    </row>
    <row r="1425" spans="1:4" x14ac:dyDescent="0.25">
      <c r="A1425" s="2" t="s">
        <v>11</v>
      </c>
      <c r="B1425" s="4">
        <v>78</v>
      </c>
      <c r="C1425">
        <f t="shared" si="45"/>
        <v>3262</v>
      </c>
      <c r="D1425">
        <f t="shared" si="44"/>
        <v>326.20000000000005</v>
      </c>
    </row>
    <row r="1426" spans="1:4" x14ac:dyDescent="0.25">
      <c r="A1426" s="2" t="s">
        <v>11</v>
      </c>
      <c r="B1426" s="4">
        <v>79</v>
      </c>
      <c r="C1426">
        <f t="shared" si="45"/>
        <v>3341</v>
      </c>
      <c r="D1426">
        <f t="shared" si="44"/>
        <v>334.1</v>
      </c>
    </row>
    <row r="1427" spans="1:4" x14ac:dyDescent="0.25">
      <c r="A1427" s="2" t="s">
        <v>11</v>
      </c>
      <c r="B1427" s="4">
        <v>77</v>
      </c>
      <c r="C1427">
        <f t="shared" si="45"/>
        <v>3418</v>
      </c>
      <c r="D1427">
        <f t="shared" si="44"/>
        <v>341.8</v>
      </c>
    </row>
    <row r="1428" spans="1:4" x14ac:dyDescent="0.25">
      <c r="A1428" s="2" t="s">
        <v>11</v>
      </c>
      <c r="B1428" s="4">
        <v>142</v>
      </c>
      <c r="C1428">
        <f t="shared" si="45"/>
        <v>3560</v>
      </c>
      <c r="D1428">
        <f t="shared" si="44"/>
        <v>356</v>
      </c>
    </row>
    <row r="1429" spans="1:4" x14ac:dyDescent="0.25">
      <c r="A1429" s="2" t="s">
        <v>11</v>
      </c>
      <c r="B1429" s="4">
        <v>168</v>
      </c>
      <c r="C1429">
        <f t="shared" si="45"/>
        <v>3728</v>
      </c>
      <c r="D1429">
        <f t="shared" si="44"/>
        <v>372.8</v>
      </c>
    </row>
    <row r="1430" spans="1:4" x14ac:dyDescent="0.25">
      <c r="A1430" s="2" t="s">
        <v>11</v>
      </c>
      <c r="B1430" s="4">
        <v>26</v>
      </c>
      <c r="C1430">
        <f t="shared" si="45"/>
        <v>3754</v>
      </c>
      <c r="D1430">
        <f t="shared" si="44"/>
        <v>375.40000000000003</v>
      </c>
    </row>
    <row r="1431" spans="1:4" x14ac:dyDescent="0.25">
      <c r="A1431" s="2" t="s">
        <v>11</v>
      </c>
      <c r="B1431" s="4">
        <v>115</v>
      </c>
      <c r="C1431">
        <f t="shared" si="45"/>
        <v>3869</v>
      </c>
      <c r="D1431">
        <f t="shared" si="44"/>
        <v>386.90000000000003</v>
      </c>
    </row>
    <row r="1432" spans="1:4" x14ac:dyDescent="0.25">
      <c r="A1432" s="2" t="s">
        <v>11</v>
      </c>
      <c r="B1432" s="4">
        <v>99</v>
      </c>
      <c r="C1432">
        <f t="shared" si="45"/>
        <v>3968</v>
      </c>
      <c r="D1432">
        <f t="shared" si="44"/>
        <v>396.8</v>
      </c>
    </row>
    <row r="1433" spans="1:4" x14ac:dyDescent="0.25">
      <c r="A1433" s="2" t="s">
        <v>11</v>
      </c>
      <c r="B1433" s="4">
        <v>98</v>
      </c>
      <c r="C1433">
        <f t="shared" si="45"/>
        <v>4066</v>
      </c>
      <c r="D1433">
        <f t="shared" si="44"/>
        <v>406.6</v>
      </c>
    </row>
    <row r="1434" spans="1:4" x14ac:dyDescent="0.25">
      <c r="A1434" s="2" t="s">
        <v>11</v>
      </c>
      <c r="B1434" s="4">
        <v>23</v>
      </c>
      <c r="C1434">
        <f t="shared" si="45"/>
        <v>4089</v>
      </c>
      <c r="D1434">
        <f t="shared" si="44"/>
        <v>408.90000000000003</v>
      </c>
    </row>
    <row r="1435" spans="1:4" x14ac:dyDescent="0.25">
      <c r="A1435" s="2" t="s">
        <v>11</v>
      </c>
      <c r="B1435" s="4">
        <v>159</v>
      </c>
      <c r="C1435">
        <f t="shared" si="45"/>
        <v>4248</v>
      </c>
      <c r="D1435">
        <f t="shared" si="44"/>
        <v>424.8</v>
      </c>
    </row>
    <row r="1436" spans="1:4" x14ac:dyDescent="0.25">
      <c r="A1436" s="2" t="s">
        <v>11</v>
      </c>
      <c r="B1436" s="4">
        <v>64</v>
      </c>
      <c r="C1436">
        <f t="shared" si="45"/>
        <v>4312</v>
      </c>
      <c r="D1436">
        <f t="shared" si="44"/>
        <v>431.20000000000005</v>
      </c>
    </row>
    <row r="1437" spans="1:4" x14ac:dyDescent="0.25">
      <c r="A1437" s="2" t="s">
        <v>11</v>
      </c>
      <c r="B1437" s="4">
        <v>152</v>
      </c>
      <c r="C1437">
        <f t="shared" si="45"/>
        <v>4464</v>
      </c>
      <c r="D1437">
        <f t="shared" si="44"/>
        <v>446.40000000000003</v>
      </c>
    </row>
    <row r="1438" spans="1:4" x14ac:dyDescent="0.25">
      <c r="A1438" s="2" t="s">
        <v>11</v>
      </c>
      <c r="B1438" s="4">
        <v>130</v>
      </c>
      <c r="C1438">
        <f t="shared" si="45"/>
        <v>4594</v>
      </c>
      <c r="D1438">
        <f t="shared" si="44"/>
        <v>459.40000000000003</v>
      </c>
    </row>
    <row r="1439" spans="1:4" x14ac:dyDescent="0.25">
      <c r="A1439" s="2" t="s">
        <v>11</v>
      </c>
      <c r="B1439" s="4">
        <v>69</v>
      </c>
      <c r="C1439">
        <f t="shared" si="45"/>
        <v>4663</v>
      </c>
      <c r="D1439">
        <f t="shared" si="44"/>
        <v>466.3</v>
      </c>
    </row>
    <row r="1440" spans="1:4" x14ac:dyDescent="0.25">
      <c r="A1440" s="2" t="s">
        <v>11</v>
      </c>
      <c r="B1440" s="4">
        <v>147</v>
      </c>
      <c r="C1440">
        <f t="shared" si="45"/>
        <v>4810</v>
      </c>
      <c r="D1440">
        <f t="shared" si="44"/>
        <v>481</v>
      </c>
    </row>
    <row r="1441" spans="1:4" x14ac:dyDescent="0.25">
      <c r="A1441" s="2" t="s">
        <v>11</v>
      </c>
      <c r="B1441" s="4">
        <v>21</v>
      </c>
      <c r="C1441">
        <f t="shared" si="45"/>
        <v>4831</v>
      </c>
      <c r="D1441">
        <f t="shared" si="44"/>
        <v>483.1</v>
      </c>
    </row>
    <row r="1442" spans="1:4" x14ac:dyDescent="0.25">
      <c r="A1442" s="2" t="s">
        <v>55</v>
      </c>
      <c r="B1442" s="4">
        <v>3</v>
      </c>
      <c r="C1442">
        <f t="shared" si="45"/>
        <v>3</v>
      </c>
      <c r="D1442">
        <f t="shared" si="44"/>
        <v>0</v>
      </c>
    </row>
    <row r="1443" spans="1:4" x14ac:dyDescent="0.25">
      <c r="A1443" s="2" t="s">
        <v>55</v>
      </c>
      <c r="B1443" s="4">
        <v>17</v>
      </c>
      <c r="C1443">
        <f t="shared" si="45"/>
        <v>20</v>
      </c>
      <c r="D1443">
        <f t="shared" si="44"/>
        <v>0</v>
      </c>
    </row>
    <row r="1444" spans="1:4" x14ac:dyDescent="0.25">
      <c r="A1444" s="2" t="s">
        <v>55</v>
      </c>
      <c r="B1444" s="4">
        <v>6</v>
      </c>
      <c r="C1444">
        <f t="shared" si="45"/>
        <v>26</v>
      </c>
      <c r="D1444">
        <f t="shared" si="44"/>
        <v>0</v>
      </c>
    </row>
    <row r="1445" spans="1:4" x14ac:dyDescent="0.25">
      <c r="A1445" s="2" t="s">
        <v>55</v>
      </c>
      <c r="B1445" s="4">
        <v>4</v>
      </c>
      <c r="C1445">
        <f t="shared" si="45"/>
        <v>30</v>
      </c>
      <c r="D1445">
        <f t="shared" si="44"/>
        <v>0</v>
      </c>
    </row>
    <row r="1446" spans="1:4" x14ac:dyDescent="0.25">
      <c r="A1446" s="2" t="s">
        <v>55</v>
      </c>
      <c r="B1446" s="4">
        <v>6</v>
      </c>
      <c r="C1446">
        <f t="shared" si="45"/>
        <v>36</v>
      </c>
      <c r="D1446">
        <f t="shared" si="44"/>
        <v>0</v>
      </c>
    </row>
    <row r="1447" spans="1:4" x14ac:dyDescent="0.25">
      <c r="A1447" s="2" t="s">
        <v>40</v>
      </c>
      <c r="B1447" s="4">
        <v>149</v>
      </c>
      <c r="C1447">
        <f t="shared" si="45"/>
        <v>149</v>
      </c>
      <c r="D1447">
        <f t="shared" si="44"/>
        <v>7.45</v>
      </c>
    </row>
    <row r="1448" spans="1:4" x14ac:dyDescent="0.25">
      <c r="A1448" s="2" t="s">
        <v>40</v>
      </c>
      <c r="B1448" s="4">
        <v>31</v>
      </c>
      <c r="C1448">
        <f t="shared" si="45"/>
        <v>180</v>
      </c>
      <c r="D1448">
        <f t="shared" si="44"/>
        <v>9</v>
      </c>
    </row>
    <row r="1449" spans="1:4" x14ac:dyDescent="0.25">
      <c r="A1449" s="2" t="s">
        <v>40</v>
      </c>
      <c r="B1449" s="4">
        <v>127</v>
      </c>
      <c r="C1449">
        <f t="shared" si="45"/>
        <v>307</v>
      </c>
      <c r="D1449">
        <f t="shared" si="44"/>
        <v>15.350000000000001</v>
      </c>
    </row>
    <row r="1450" spans="1:4" x14ac:dyDescent="0.25">
      <c r="A1450" s="2" t="s">
        <v>40</v>
      </c>
      <c r="B1450" s="4">
        <v>164</v>
      </c>
      <c r="C1450">
        <f t="shared" si="45"/>
        <v>471</v>
      </c>
      <c r="D1450">
        <f t="shared" si="44"/>
        <v>23.55</v>
      </c>
    </row>
    <row r="1451" spans="1:4" x14ac:dyDescent="0.25">
      <c r="A1451" s="2" t="s">
        <v>40</v>
      </c>
      <c r="B1451" s="4">
        <v>45</v>
      </c>
      <c r="C1451">
        <f t="shared" si="45"/>
        <v>516</v>
      </c>
      <c r="D1451">
        <f t="shared" si="44"/>
        <v>25.8</v>
      </c>
    </row>
    <row r="1452" spans="1:4" x14ac:dyDescent="0.25">
      <c r="A1452" s="2" t="s">
        <v>40</v>
      </c>
      <c r="B1452" s="4">
        <v>156</v>
      </c>
      <c r="C1452">
        <f t="shared" si="45"/>
        <v>672</v>
      </c>
      <c r="D1452">
        <f t="shared" si="44"/>
        <v>33.6</v>
      </c>
    </row>
    <row r="1453" spans="1:4" x14ac:dyDescent="0.25">
      <c r="A1453" s="2" t="s">
        <v>40</v>
      </c>
      <c r="B1453" s="4">
        <v>52</v>
      </c>
      <c r="C1453">
        <f t="shared" si="45"/>
        <v>724</v>
      </c>
      <c r="D1453">
        <f t="shared" si="44"/>
        <v>36.200000000000003</v>
      </c>
    </row>
    <row r="1454" spans="1:4" x14ac:dyDescent="0.25">
      <c r="A1454" s="2" t="s">
        <v>40</v>
      </c>
      <c r="B1454" s="4">
        <v>78</v>
      </c>
      <c r="C1454">
        <f t="shared" si="45"/>
        <v>802</v>
      </c>
      <c r="D1454">
        <f t="shared" si="44"/>
        <v>40.1</v>
      </c>
    </row>
    <row r="1455" spans="1:4" x14ac:dyDescent="0.25">
      <c r="A1455" s="2" t="s">
        <v>40</v>
      </c>
      <c r="B1455" s="4">
        <v>38</v>
      </c>
      <c r="C1455">
        <f t="shared" si="45"/>
        <v>840</v>
      </c>
      <c r="D1455">
        <f t="shared" si="44"/>
        <v>42</v>
      </c>
    </row>
    <row r="1456" spans="1:4" x14ac:dyDescent="0.25">
      <c r="A1456" s="2" t="s">
        <v>40</v>
      </c>
      <c r="B1456" s="4">
        <v>120</v>
      </c>
      <c r="C1456">
        <f t="shared" si="45"/>
        <v>960</v>
      </c>
      <c r="D1456">
        <f t="shared" si="44"/>
        <v>48</v>
      </c>
    </row>
    <row r="1457" spans="1:4" x14ac:dyDescent="0.25">
      <c r="A1457" s="2" t="s">
        <v>40</v>
      </c>
      <c r="B1457" s="4">
        <v>67</v>
      </c>
      <c r="C1457">
        <f t="shared" si="45"/>
        <v>1027</v>
      </c>
      <c r="D1457">
        <f t="shared" si="44"/>
        <v>102.7</v>
      </c>
    </row>
    <row r="1458" spans="1:4" x14ac:dyDescent="0.25">
      <c r="A1458" s="2" t="s">
        <v>40</v>
      </c>
      <c r="B1458" s="4">
        <v>143</v>
      </c>
      <c r="C1458">
        <f t="shared" si="45"/>
        <v>1170</v>
      </c>
      <c r="D1458">
        <f t="shared" si="44"/>
        <v>117</v>
      </c>
    </row>
    <row r="1459" spans="1:4" x14ac:dyDescent="0.25">
      <c r="A1459" s="2" t="s">
        <v>40</v>
      </c>
      <c r="B1459" s="4">
        <v>114</v>
      </c>
      <c r="C1459">
        <f t="shared" si="45"/>
        <v>1284</v>
      </c>
      <c r="D1459">
        <f t="shared" si="44"/>
        <v>128.4</v>
      </c>
    </row>
    <row r="1460" spans="1:4" x14ac:dyDescent="0.25">
      <c r="A1460" s="2" t="s">
        <v>40</v>
      </c>
      <c r="B1460" s="4">
        <v>121</v>
      </c>
      <c r="C1460">
        <f t="shared" si="45"/>
        <v>1405</v>
      </c>
      <c r="D1460">
        <f t="shared" si="44"/>
        <v>140.5</v>
      </c>
    </row>
    <row r="1461" spans="1:4" x14ac:dyDescent="0.25">
      <c r="A1461" s="2" t="s">
        <v>40</v>
      </c>
      <c r="B1461" s="4">
        <v>134</v>
      </c>
      <c r="C1461">
        <f t="shared" si="45"/>
        <v>1539</v>
      </c>
      <c r="D1461">
        <f t="shared" si="44"/>
        <v>153.9</v>
      </c>
    </row>
    <row r="1462" spans="1:4" x14ac:dyDescent="0.25">
      <c r="A1462" s="2" t="s">
        <v>40</v>
      </c>
      <c r="B1462" s="4">
        <v>76</v>
      </c>
      <c r="C1462">
        <f t="shared" si="45"/>
        <v>1615</v>
      </c>
      <c r="D1462">
        <f t="shared" si="44"/>
        <v>161.5</v>
      </c>
    </row>
    <row r="1463" spans="1:4" x14ac:dyDescent="0.25">
      <c r="A1463" s="2" t="s">
        <v>40</v>
      </c>
      <c r="B1463" s="4">
        <v>185</v>
      </c>
      <c r="C1463">
        <f t="shared" si="45"/>
        <v>1800</v>
      </c>
      <c r="D1463">
        <f t="shared" si="44"/>
        <v>180</v>
      </c>
    </row>
    <row r="1464" spans="1:4" x14ac:dyDescent="0.25">
      <c r="A1464" s="2" t="s">
        <v>40</v>
      </c>
      <c r="B1464" s="4">
        <v>31</v>
      </c>
      <c r="C1464">
        <f t="shared" si="45"/>
        <v>1831</v>
      </c>
      <c r="D1464">
        <f t="shared" si="44"/>
        <v>183.10000000000002</v>
      </c>
    </row>
    <row r="1465" spans="1:4" x14ac:dyDescent="0.25">
      <c r="A1465" s="2" t="s">
        <v>40</v>
      </c>
      <c r="B1465" s="4">
        <v>125</v>
      </c>
      <c r="C1465">
        <f t="shared" si="45"/>
        <v>1956</v>
      </c>
      <c r="D1465">
        <f t="shared" si="44"/>
        <v>195.60000000000002</v>
      </c>
    </row>
    <row r="1466" spans="1:4" x14ac:dyDescent="0.25">
      <c r="A1466" s="2" t="s">
        <v>40</v>
      </c>
      <c r="B1466" s="4">
        <v>39</v>
      </c>
      <c r="C1466">
        <f t="shared" si="45"/>
        <v>1995</v>
      </c>
      <c r="D1466">
        <f t="shared" si="44"/>
        <v>199.5</v>
      </c>
    </row>
    <row r="1467" spans="1:4" x14ac:dyDescent="0.25">
      <c r="A1467" s="2" t="s">
        <v>40</v>
      </c>
      <c r="B1467" s="4">
        <v>47</v>
      </c>
      <c r="C1467">
        <f t="shared" si="45"/>
        <v>2042</v>
      </c>
      <c r="D1467">
        <f t="shared" si="44"/>
        <v>204.20000000000002</v>
      </c>
    </row>
    <row r="1468" spans="1:4" x14ac:dyDescent="0.25">
      <c r="A1468" s="2" t="s">
        <v>167</v>
      </c>
      <c r="B1468" s="4">
        <v>14</v>
      </c>
      <c r="C1468">
        <f t="shared" si="45"/>
        <v>14</v>
      </c>
      <c r="D1468">
        <f t="shared" si="44"/>
        <v>0</v>
      </c>
    </row>
    <row r="1469" spans="1:4" x14ac:dyDescent="0.25">
      <c r="A1469" s="2" t="s">
        <v>167</v>
      </c>
      <c r="B1469" s="4">
        <v>11</v>
      </c>
      <c r="C1469">
        <f t="shared" si="45"/>
        <v>25</v>
      </c>
      <c r="D1469">
        <f t="shared" si="44"/>
        <v>0</v>
      </c>
    </row>
    <row r="1470" spans="1:4" x14ac:dyDescent="0.25">
      <c r="A1470" s="2" t="s">
        <v>61</v>
      </c>
      <c r="B1470" s="4">
        <v>15</v>
      </c>
      <c r="C1470">
        <f t="shared" si="45"/>
        <v>15</v>
      </c>
      <c r="D1470">
        <f t="shared" si="44"/>
        <v>0</v>
      </c>
    </row>
    <row r="1471" spans="1:4" x14ac:dyDescent="0.25">
      <c r="A1471" s="2" t="s">
        <v>61</v>
      </c>
      <c r="B1471" s="4">
        <v>7</v>
      </c>
      <c r="C1471">
        <f t="shared" si="45"/>
        <v>22</v>
      </c>
      <c r="D1471">
        <f t="shared" si="44"/>
        <v>0</v>
      </c>
    </row>
    <row r="1472" spans="1:4" x14ac:dyDescent="0.25">
      <c r="A1472" s="2" t="s">
        <v>61</v>
      </c>
      <c r="B1472" s="4">
        <v>5</v>
      </c>
      <c r="C1472">
        <f t="shared" si="45"/>
        <v>27</v>
      </c>
      <c r="D1472">
        <f t="shared" si="44"/>
        <v>0</v>
      </c>
    </row>
    <row r="1473" spans="1:4" x14ac:dyDescent="0.25">
      <c r="A1473" s="2" t="s">
        <v>61</v>
      </c>
      <c r="B1473" s="4">
        <v>19</v>
      </c>
      <c r="C1473">
        <f t="shared" si="45"/>
        <v>46</v>
      </c>
      <c r="D1473">
        <f t="shared" si="44"/>
        <v>0</v>
      </c>
    </row>
    <row r="1474" spans="1:4" x14ac:dyDescent="0.25">
      <c r="A1474" s="2" t="s">
        <v>79</v>
      </c>
      <c r="B1474" s="4">
        <v>106</v>
      </c>
      <c r="C1474">
        <f t="shared" si="45"/>
        <v>106</v>
      </c>
      <c r="D1474">
        <f t="shared" si="44"/>
        <v>5.3000000000000007</v>
      </c>
    </row>
    <row r="1475" spans="1:4" x14ac:dyDescent="0.25">
      <c r="A1475" s="2" t="s">
        <v>79</v>
      </c>
      <c r="B1475" s="4">
        <v>33</v>
      </c>
      <c r="C1475">
        <f t="shared" si="45"/>
        <v>139</v>
      </c>
      <c r="D1475">
        <f t="shared" ref="D1475:D1538" si="46">C1475*IF(AND(C1475&gt;=100, C1475&lt;1000), 0.05, IF(AND(C1475&gt;=1000, C1475&lt;10000), 0.1, IF(C1475&gt;=10000, 0.2, 0)))</f>
        <v>6.95</v>
      </c>
    </row>
    <row r="1476" spans="1:4" x14ac:dyDescent="0.25">
      <c r="A1476" s="2" t="s">
        <v>79</v>
      </c>
      <c r="B1476" s="4">
        <v>72</v>
      </c>
      <c r="C1476">
        <f t="shared" ref="C1476:C1539" si="47">IF(A1475=A1476, C1475+B1476, B1476)</f>
        <v>211</v>
      </c>
      <c r="D1476">
        <f t="shared" si="46"/>
        <v>10.55</v>
      </c>
    </row>
    <row r="1477" spans="1:4" x14ac:dyDescent="0.25">
      <c r="A1477" s="2" t="s">
        <v>79</v>
      </c>
      <c r="B1477" s="4">
        <v>156</v>
      </c>
      <c r="C1477">
        <f t="shared" si="47"/>
        <v>367</v>
      </c>
      <c r="D1477">
        <f t="shared" si="46"/>
        <v>18.350000000000001</v>
      </c>
    </row>
    <row r="1478" spans="1:4" x14ac:dyDescent="0.25">
      <c r="A1478" s="2" t="s">
        <v>79</v>
      </c>
      <c r="B1478" s="4">
        <v>37</v>
      </c>
      <c r="C1478">
        <f t="shared" si="47"/>
        <v>404</v>
      </c>
      <c r="D1478">
        <f t="shared" si="46"/>
        <v>20.200000000000003</v>
      </c>
    </row>
    <row r="1479" spans="1:4" x14ac:dyDescent="0.25">
      <c r="A1479" s="2" t="s">
        <v>79</v>
      </c>
      <c r="B1479" s="4">
        <v>145</v>
      </c>
      <c r="C1479">
        <f t="shared" si="47"/>
        <v>549</v>
      </c>
      <c r="D1479">
        <f t="shared" si="46"/>
        <v>27.450000000000003</v>
      </c>
    </row>
    <row r="1480" spans="1:4" x14ac:dyDescent="0.25">
      <c r="A1480" s="2" t="s">
        <v>79</v>
      </c>
      <c r="B1480" s="4">
        <v>35</v>
      </c>
      <c r="C1480">
        <f t="shared" si="47"/>
        <v>584</v>
      </c>
      <c r="D1480">
        <f t="shared" si="46"/>
        <v>29.200000000000003</v>
      </c>
    </row>
    <row r="1481" spans="1:4" x14ac:dyDescent="0.25">
      <c r="A1481" s="2" t="s">
        <v>79</v>
      </c>
      <c r="B1481" s="4">
        <v>192</v>
      </c>
      <c r="C1481">
        <f t="shared" si="47"/>
        <v>776</v>
      </c>
      <c r="D1481">
        <f t="shared" si="46"/>
        <v>38.800000000000004</v>
      </c>
    </row>
    <row r="1482" spans="1:4" x14ac:dyDescent="0.25">
      <c r="A1482" s="2" t="s">
        <v>79</v>
      </c>
      <c r="B1482" s="4">
        <v>173</v>
      </c>
      <c r="C1482">
        <f t="shared" si="47"/>
        <v>949</v>
      </c>
      <c r="D1482">
        <f t="shared" si="46"/>
        <v>47.45</v>
      </c>
    </row>
    <row r="1483" spans="1:4" x14ac:dyDescent="0.25">
      <c r="A1483" s="2" t="s">
        <v>79</v>
      </c>
      <c r="B1483" s="4">
        <v>76</v>
      </c>
      <c r="C1483">
        <f t="shared" si="47"/>
        <v>1025</v>
      </c>
      <c r="D1483">
        <f t="shared" si="46"/>
        <v>102.5</v>
      </c>
    </row>
    <row r="1484" spans="1:4" x14ac:dyDescent="0.25">
      <c r="A1484" s="2" t="s">
        <v>79</v>
      </c>
      <c r="B1484" s="4">
        <v>83</v>
      </c>
      <c r="C1484">
        <f t="shared" si="47"/>
        <v>1108</v>
      </c>
      <c r="D1484">
        <f t="shared" si="46"/>
        <v>110.80000000000001</v>
      </c>
    </row>
    <row r="1485" spans="1:4" x14ac:dyDescent="0.25">
      <c r="A1485" s="2" t="s">
        <v>79</v>
      </c>
      <c r="B1485" s="4">
        <v>184</v>
      </c>
      <c r="C1485">
        <f t="shared" si="47"/>
        <v>1292</v>
      </c>
      <c r="D1485">
        <f t="shared" si="46"/>
        <v>129.20000000000002</v>
      </c>
    </row>
    <row r="1486" spans="1:4" x14ac:dyDescent="0.25">
      <c r="A1486" s="2" t="s">
        <v>79</v>
      </c>
      <c r="B1486" s="4">
        <v>55</v>
      </c>
      <c r="C1486">
        <f t="shared" si="47"/>
        <v>1347</v>
      </c>
      <c r="D1486">
        <f t="shared" si="46"/>
        <v>134.70000000000002</v>
      </c>
    </row>
    <row r="1487" spans="1:4" x14ac:dyDescent="0.25">
      <c r="A1487" s="2" t="s">
        <v>79</v>
      </c>
      <c r="B1487" s="4">
        <v>111</v>
      </c>
      <c r="C1487">
        <f t="shared" si="47"/>
        <v>1458</v>
      </c>
      <c r="D1487">
        <f t="shared" si="46"/>
        <v>145.80000000000001</v>
      </c>
    </row>
    <row r="1488" spans="1:4" x14ac:dyDescent="0.25">
      <c r="A1488" s="2" t="s">
        <v>79</v>
      </c>
      <c r="B1488" s="4">
        <v>142</v>
      </c>
      <c r="C1488">
        <f t="shared" si="47"/>
        <v>1600</v>
      </c>
      <c r="D1488">
        <f t="shared" si="46"/>
        <v>160</v>
      </c>
    </row>
    <row r="1489" spans="1:4" x14ac:dyDescent="0.25">
      <c r="A1489" s="2" t="s">
        <v>79</v>
      </c>
      <c r="B1489" s="4">
        <v>59</v>
      </c>
      <c r="C1489">
        <f t="shared" si="47"/>
        <v>1659</v>
      </c>
      <c r="D1489">
        <f t="shared" si="46"/>
        <v>165.9</v>
      </c>
    </row>
    <row r="1490" spans="1:4" x14ac:dyDescent="0.25">
      <c r="A1490" s="2" t="s">
        <v>79</v>
      </c>
      <c r="B1490" s="4">
        <v>164</v>
      </c>
      <c r="C1490">
        <f t="shared" si="47"/>
        <v>1823</v>
      </c>
      <c r="D1490">
        <f t="shared" si="46"/>
        <v>182.3</v>
      </c>
    </row>
    <row r="1491" spans="1:4" x14ac:dyDescent="0.25">
      <c r="A1491" s="2" t="s">
        <v>79</v>
      </c>
      <c r="B1491" s="4">
        <v>188</v>
      </c>
      <c r="C1491">
        <f t="shared" si="47"/>
        <v>2011</v>
      </c>
      <c r="D1491">
        <f t="shared" si="46"/>
        <v>201.10000000000002</v>
      </c>
    </row>
    <row r="1492" spans="1:4" x14ac:dyDescent="0.25">
      <c r="A1492" s="2" t="s">
        <v>79</v>
      </c>
      <c r="B1492" s="4">
        <v>56</v>
      </c>
      <c r="C1492">
        <f t="shared" si="47"/>
        <v>2067</v>
      </c>
      <c r="D1492">
        <f t="shared" si="46"/>
        <v>206.70000000000002</v>
      </c>
    </row>
    <row r="1493" spans="1:4" x14ac:dyDescent="0.25">
      <c r="A1493" s="2" t="s">
        <v>79</v>
      </c>
      <c r="B1493" s="4">
        <v>56</v>
      </c>
      <c r="C1493">
        <f t="shared" si="47"/>
        <v>2123</v>
      </c>
      <c r="D1493">
        <f t="shared" si="46"/>
        <v>212.3</v>
      </c>
    </row>
    <row r="1494" spans="1:4" x14ac:dyDescent="0.25">
      <c r="A1494" s="2" t="s">
        <v>143</v>
      </c>
      <c r="B1494" s="4">
        <v>18</v>
      </c>
      <c r="C1494">
        <f t="shared" si="47"/>
        <v>18</v>
      </c>
      <c r="D1494">
        <f t="shared" si="46"/>
        <v>0</v>
      </c>
    </row>
    <row r="1495" spans="1:4" x14ac:dyDescent="0.25">
      <c r="A1495" s="2" t="s">
        <v>143</v>
      </c>
      <c r="B1495" s="4">
        <v>10</v>
      </c>
      <c r="C1495">
        <f t="shared" si="47"/>
        <v>28</v>
      </c>
      <c r="D1495">
        <f t="shared" si="46"/>
        <v>0</v>
      </c>
    </row>
    <row r="1496" spans="1:4" x14ac:dyDescent="0.25">
      <c r="A1496" s="2" t="s">
        <v>143</v>
      </c>
      <c r="B1496" s="4">
        <v>2</v>
      </c>
      <c r="C1496">
        <f t="shared" si="47"/>
        <v>30</v>
      </c>
      <c r="D1496">
        <f t="shared" si="46"/>
        <v>0</v>
      </c>
    </row>
    <row r="1497" spans="1:4" x14ac:dyDescent="0.25">
      <c r="A1497" s="2" t="s">
        <v>143</v>
      </c>
      <c r="B1497" s="4">
        <v>20</v>
      </c>
      <c r="C1497">
        <f t="shared" si="47"/>
        <v>50</v>
      </c>
      <c r="D1497">
        <f t="shared" si="46"/>
        <v>0</v>
      </c>
    </row>
    <row r="1498" spans="1:4" x14ac:dyDescent="0.25">
      <c r="A1498" s="2" t="s">
        <v>14</v>
      </c>
      <c r="B1498" s="4">
        <v>8</v>
      </c>
      <c r="C1498">
        <f t="shared" si="47"/>
        <v>8</v>
      </c>
      <c r="D1498">
        <f t="shared" si="46"/>
        <v>0</v>
      </c>
    </row>
    <row r="1499" spans="1:4" x14ac:dyDescent="0.25">
      <c r="A1499" s="2" t="s">
        <v>14</v>
      </c>
      <c r="B1499" s="4">
        <v>10</v>
      </c>
      <c r="C1499">
        <f t="shared" si="47"/>
        <v>18</v>
      </c>
      <c r="D1499">
        <f t="shared" si="46"/>
        <v>0</v>
      </c>
    </row>
    <row r="1500" spans="1:4" x14ac:dyDescent="0.25">
      <c r="A1500" s="2" t="s">
        <v>14</v>
      </c>
      <c r="B1500" s="4">
        <v>6</v>
      </c>
      <c r="C1500">
        <f t="shared" si="47"/>
        <v>24</v>
      </c>
      <c r="D1500">
        <f t="shared" si="46"/>
        <v>0</v>
      </c>
    </row>
    <row r="1501" spans="1:4" x14ac:dyDescent="0.25">
      <c r="A1501" s="2" t="s">
        <v>14</v>
      </c>
      <c r="B1501" s="4">
        <v>20</v>
      </c>
      <c r="C1501">
        <f t="shared" si="47"/>
        <v>44</v>
      </c>
      <c r="D1501">
        <f t="shared" si="46"/>
        <v>0</v>
      </c>
    </row>
    <row r="1502" spans="1:4" x14ac:dyDescent="0.25">
      <c r="A1502" s="2" t="s">
        <v>159</v>
      </c>
      <c r="B1502" s="4">
        <v>12</v>
      </c>
      <c r="C1502">
        <f t="shared" si="47"/>
        <v>12</v>
      </c>
      <c r="D1502">
        <f t="shared" si="46"/>
        <v>0</v>
      </c>
    </row>
    <row r="1503" spans="1:4" x14ac:dyDescent="0.25">
      <c r="A1503" s="2" t="s">
        <v>169</v>
      </c>
      <c r="B1503" s="4">
        <v>18</v>
      </c>
      <c r="C1503">
        <f t="shared" si="47"/>
        <v>18</v>
      </c>
      <c r="D1503">
        <f t="shared" si="46"/>
        <v>0</v>
      </c>
    </row>
    <row r="1504" spans="1:4" x14ac:dyDescent="0.25">
      <c r="A1504" s="2" t="s">
        <v>169</v>
      </c>
      <c r="B1504" s="4">
        <v>20</v>
      </c>
      <c r="C1504">
        <f t="shared" si="47"/>
        <v>38</v>
      </c>
      <c r="D1504">
        <f t="shared" si="46"/>
        <v>0</v>
      </c>
    </row>
    <row r="1505" spans="1:4" x14ac:dyDescent="0.25">
      <c r="A1505" s="2" t="s">
        <v>107</v>
      </c>
      <c r="B1505" s="4">
        <v>17</v>
      </c>
      <c r="C1505">
        <f t="shared" si="47"/>
        <v>17</v>
      </c>
      <c r="D1505">
        <f t="shared" si="46"/>
        <v>0</v>
      </c>
    </row>
    <row r="1506" spans="1:4" x14ac:dyDescent="0.25">
      <c r="A1506" s="2" t="s">
        <v>107</v>
      </c>
      <c r="B1506" s="4">
        <v>3</v>
      </c>
      <c r="C1506">
        <f t="shared" si="47"/>
        <v>20</v>
      </c>
      <c r="D1506">
        <f t="shared" si="46"/>
        <v>0</v>
      </c>
    </row>
    <row r="1507" spans="1:4" x14ac:dyDescent="0.25">
      <c r="A1507" s="2" t="s">
        <v>107</v>
      </c>
      <c r="B1507" s="4">
        <v>6</v>
      </c>
      <c r="C1507">
        <f t="shared" si="47"/>
        <v>26</v>
      </c>
      <c r="D1507">
        <f t="shared" si="46"/>
        <v>0</v>
      </c>
    </row>
    <row r="1508" spans="1:4" x14ac:dyDescent="0.25">
      <c r="A1508" s="2" t="s">
        <v>107</v>
      </c>
      <c r="B1508" s="4">
        <v>1</v>
      </c>
      <c r="C1508">
        <f t="shared" si="47"/>
        <v>27</v>
      </c>
      <c r="D1508">
        <f t="shared" si="46"/>
        <v>0</v>
      </c>
    </row>
    <row r="1509" spans="1:4" x14ac:dyDescent="0.25">
      <c r="A1509" s="2" t="s">
        <v>200</v>
      </c>
      <c r="B1509" s="4">
        <v>15</v>
      </c>
      <c r="C1509">
        <f t="shared" si="47"/>
        <v>15</v>
      </c>
      <c r="D1509">
        <f t="shared" si="46"/>
        <v>0</v>
      </c>
    </row>
    <row r="1510" spans="1:4" x14ac:dyDescent="0.25">
      <c r="A1510" s="2" t="s">
        <v>200</v>
      </c>
      <c r="B1510" s="4">
        <v>1</v>
      </c>
      <c r="C1510">
        <f t="shared" si="47"/>
        <v>16</v>
      </c>
      <c r="D1510">
        <f t="shared" si="46"/>
        <v>0</v>
      </c>
    </row>
    <row r="1511" spans="1:4" x14ac:dyDescent="0.25">
      <c r="A1511" s="2" t="s">
        <v>185</v>
      </c>
      <c r="B1511" s="4">
        <v>4</v>
      </c>
      <c r="C1511">
        <f t="shared" si="47"/>
        <v>4</v>
      </c>
      <c r="D1511">
        <f t="shared" si="46"/>
        <v>0</v>
      </c>
    </row>
    <row r="1512" spans="1:4" x14ac:dyDescent="0.25">
      <c r="A1512" s="2" t="s">
        <v>185</v>
      </c>
      <c r="B1512" s="4">
        <v>14</v>
      </c>
      <c r="C1512">
        <f t="shared" si="47"/>
        <v>18</v>
      </c>
      <c r="D1512">
        <f t="shared" si="46"/>
        <v>0</v>
      </c>
    </row>
    <row r="1513" spans="1:4" x14ac:dyDescent="0.25">
      <c r="A1513" s="2" t="s">
        <v>185</v>
      </c>
      <c r="B1513" s="4">
        <v>15</v>
      </c>
      <c r="C1513">
        <f t="shared" si="47"/>
        <v>33</v>
      </c>
      <c r="D1513">
        <f t="shared" si="46"/>
        <v>0</v>
      </c>
    </row>
    <row r="1514" spans="1:4" x14ac:dyDescent="0.25">
      <c r="A1514" s="2" t="s">
        <v>185</v>
      </c>
      <c r="B1514" s="4">
        <v>5</v>
      </c>
      <c r="C1514">
        <f t="shared" si="47"/>
        <v>38</v>
      </c>
      <c r="D1514">
        <f t="shared" si="46"/>
        <v>0</v>
      </c>
    </row>
    <row r="1515" spans="1:4" x14ac:dyDescent="0.25">
      <c r="A1515" s="2" t="s">
        <v>15</v>
      </c>
      <c r="B1515" s="4">
        <v>287</v>
      </c>
      <c r="C1515">
        <f t="shared" si="47"/>
        <v>287</v>
      </c>
      <c r="D1515">
        <f t="shared" si="46"/>
        <v>14.350000000000001</v>
      </c>
    </row>
    <row r="1516" spans="1:4" x14ac:dyDescent="0.25">
      <c r="A1516" s="2" t="s">
        <v>15</v>
      </c>
      <c r="B1516" s="4">
        <v>118</v>
      </c>
      <c r="C1516">
        <f t="shared" si="47"/>
        <v>405</v>
      </c>
      <c r="D1516">
        <f t="shared" si="46"/>
        <v>20.25</v>
      </c>
    </row>
    <row r="1517" spans="1:4" x14ac:dyDescent="0.25">
      <c r="A1517" s="2" t="s">
        <v>15</v>
      </c>
      <c r="B1517" s="4">
        <v>309</v>
      </c>
      <c r="C1517">
        <f t="shared" si="47"/>
        <v>714</v>
      </c>
      <c r="D1517">
        <f t="shared" si="46"/>
        <v>35.700000000000003</v>
      </c>
    </row>
    <row r="1518" spans="1:4" x14ac:dyDescent="0.25">
      <c r="A1518" s="2" t="s">
        <v>15</v>
      </c>
      <c r="B1518" s="4">
        <v>298</v>
      </c>
      <c r="C1518">
        <f t="shared" si="47"/>
        <v>1012</v>
      </c>
      <c r="D1518">
        <f t="shared" si="46"/>
        <v>101.2</v>
      </c>
    </row>
    <row r="1519" spans="1:4" x14ac:dyDescent="0.25">
      <c r="A1519" s="2" t="s">
        <v>15</v>
      </c>
      <c r="B1519" s="4">
        <v>319</v>
      </c>
      <c r="C1519">
        <f t="shared" si="47"/>
        <v>1331</v>
      </c>
      <c r="D1519">
        <f t="shared" si="46"/>
        <v>133.1</v>
      </c>
    </row>
    <row r="1520" spans="1:4" x14ac:dyDescent="0.25">
      <c r="A1520" s="2" t="s">
        <v>15</v>
      </c>
      <c r="B1520" s="4">
        <v>222</v>
      </c>
      <c r="C1520">
        <f t="shared" si="47"/>
        <v>1553</v>
      </c>
      <c r="D1520">
        <f t="shared" si="46"/>
        <v>155.30000000000001</v>
      </c>
    </row>
    <row r="1521" spans="1:4" x14ac:dyDescent="0.25">
      <c r="A1521" s="2" t="s">
        <v>15</v>
      </c>
      <c r="B1521" s="4">
        <v>408</v>
      </c>
      <c r="C1521">
        <f t="shared" si="47"/>
        <v>1961</v>
      </c>
      <c r="D1521">
        <f t="shared" si="46"/>
        <v>196.10000000000002</v>
      </c>
    </row>
    <row r="1522" spans="1:4" x14ac:dyDescent="0.25">
      <c r="A1522" s="2" t="s">
        <v>15</v>
      </c>
      <c r="B1522" s="4">
        <v>225</v>
      </c>
      <c r="C1522">
        <f t="shared" si="47"/>
        <v>2186</v>
      </c>
      <c r="D1522">
        <f t="shared" si="46"/>
        <v>218.60000000000002</v>
      </c>
    </row>
    <row r="1523" spans="1:4" x14ac:dyDescent="0.25">
      <c r="A1523" s="2" t="s">
        <v>15</v>
      </c>
      <c r="B1523" s="4">
        <v>295</v>
      </c>
      <c r="C1523">
        <f t="shared" si="47"/>
        <v>2481</v>
      </c>
      <c r="D1523">
        <f t="shared" si="46"/>
        <v>248.10000000000002</v>
      </c>
    </row>
    <row r="1524" spans="1:4" x14ac:dyDescent="0.25">
      <c r="A1524" s="2" t="s">
        <v>15</v>
      </c>
      <c r="B1524" s="4">
        <v>453</v>
      </c>
      <c r="C1524">
        <f t="shared" si="47"/>
        <v>2934</v>
      </c>
      <c r="D1524">
        <f t="shared" si="46"/>
        <v>293.40000000000003</v>
      </c>
    </row>
    <row r="1525" spans="1:4" x14ac:dyDescent="0.25">
      <c r="A1525" s="2" t="s">
        <v>15</v>
      </c>
      <c r="B1525" s="4">
        <v>131</v>
      </c>
      <c r="C1525">
        <f t="shared" si="47"/>
        <v>3065</v>
      </c>
      <c r="D1525">
        <f t="shared" si="46"/>
        <v>306.5</v>
      </c>
    </row>
    <row r="1526" spans="1:4" x14ac:dyDescent="0.25">
      <c r="A1526" s="2" t="s">
        <v>15</v>
      </c>
      <c r="B1526" s="4">
        <v>422</v>
      </c>
      <c r="C1526">
        <f t="shared" si="47"/>
        <v>3487</v>
      </c>
      <c r="D1526">
        <f t="shared" si="46"/>
        <v>348.70000000000005</v>
      </c>
    </row>
    <row r="1527" spans="1:4" x14ac:dyDescent="0.25">
      <c r="A1527" s="2" t="s">
        <v>15</v>
      </c>
      <c r="B1527" s="4">
        <v>220</v>
      </c>
      <c r="C1527">
        <f t="shared" si="47"/>
        <v>3707</v>
      </c>
      <c r="D1527">
        <f t="shared" si="46"/>
        <v>370.70000000000005</v>
      </c>
    </row>
    <row r="1528" spans="1:4" x14ac:dyDescent="0.25">
      <c r="A1528" s="2" t="s">
        <v>15</v>
      </c>
      <c r="B1528" s="4">
        <v>108</v>
      </c>
      <c r="C1528">
        <f t="shared" si="47"/>
        <v>3815</v>
      </c>
      <c r="D1528">
        <f t="shared" si="46"/>
        <v>381.5</v>
      </c>
    </row>
    <row r="1529" spans="1:4" x14ac:dyDescent="0.25">
      <c r="A1529" s="2" t="s">
        <v>15</v>
      </c>
      <c r="B1529" s="4">
        <v>349</v>
      </c>
      <c r="C1529">
        <f t="shared" si="47"/>
        <v>4164</v>
      </c>
      <c r="D1529">
        <f t="shared" si="46"/>
        <v>416.40000000000003</v>
      </c>
    </row>
    <row r="1530" spans="1:4" x14ac:dyDescent="0.25">
      <c r="A1530" s="2" t="s">
        <v>15</v>
      </c>
      <c r="B1530" s="4">
        <v>497</v>
      </c>
      <c r="C1530">
        <f t="shared" si="47"/>
        <v>4661</v>
      </c>
      <c r="D1530">
        <f t="shared" si="46"/>
        <v>466.1</v>
      </c>
    </row>
    <row r="1531" spans="1:4" x14ac:dyDescent="0.25">
      <c r="A1531" s="2" t="s">
        <v>15</v>
      </c>
      <c r="B1531" s="4">
        <v>293</v>
      </c>
      <c r="C1531">
        <f t="shared" si="47"/>
        <v>4954</v>
      </c>
      <c r="D1531">
        <f t="shared" si="46"/>
        <v>495.40000000000003</v>
      </c>
    </row>
    <row r="1532" spans="1:4" x14ac:dyDescent="0.25">
      <c r="A1532" s="2" t="s">
        <v>15</v>
      </c>
      <c r="B1532" s="4">
        <v>415</v>
      </c>
      <c r="C1532">
        <f t="shared" si="47"/>
        <v>5369</v>
      </c>
      <c r="D1532">
        <f t="shared" si="46"/>
        <v>536.9</v>
      </c>
    </row>
    <row r="1533" spans="1:4" x14ac:dyDescent="0.25">
      <c r="A1533" s="2" t="s">
        <v>15</v>
      </c>
      <c r="B1533" s="4">
        <v>169</v>
      </c>
      <c r="C1533">
        <f t="shared" si="47"/>
        <v>5538</v>
      </c>
      <c r="D1533">
        <f t="shared" si="46"/>
        <v>553.80000000000007</v>
      </c>
    </row>
    <row r="1534" spans="1:4" x14ac:dyDescent="0.25">
      <c r="A1534" s="2" t="s">
        <v>15</v>
      </c>
      <c r="B1534" s="4">
        <v>294</v>
      </c>
      <c r="C1534">
        <f t="shared" si="47"/>
        <v>5832</v>
      </c>
      <c r="D1534">
        <f t="shared" si="46"/>
        <v>583.20000000000005</v>
      </c>
    </row>
    <row r="1535" spans="1:4" x14ac:dyDescent="0.25">
      <c r="A1535" s="2" t="s">
        <v>15</v>
      </c>
      <c r="B1535" s="4">
        <v>396</v>
      </c>
      <c r="C1535">
        <f t="shared" si="47"/>
        <v>6228</v>
      </c>
      <c r="D1535">
        <f t="shared" si="46"/>
        <v>622.80000000000007</v>
      </c>
    </row>
    <row r="1536" spans="1:4" x14ac:dyDescent="0.25">
      <c r="A1536" s="2" t="s">
        <v>15</v>
      </c>
      <c r="B1536" s="4">
        <v>333</v>
      </c>
      <c r="C1536">
        <f t="shared" si="47"/>
        <v>6561</v>
      </c>
      <c r="D1536">
        <f t="shared" si="46"/>
        <v>656.1</v>
      </c>
    </row>
    <row r="1537" spans="1:4" x14ac:dyDescent="0.25">
      <c r="A1537" s="2" t="s">
        <v>15</v>
      </c>
      <c r="B1537" s="4">
        <v>446</v>
      </c>
      <c r="C1537">
        <f t="shared" si="47"/>
        <v>7007</v>
      </c>
      <c r="D1537">
        <f t="shared" si="46"/>
        <v>700.7</v>
      </c>
    </row>
    <row r="1538" spans="1:4" x14ac:dyDescent="0.25">
      <c r="A1538" s="2" t="s">
        <v>15</v>
      </c>
      <c r="B1538" s="4">
        <v>431</v>
      </c>
      <c r="C1538">
        <f t="shared" si="47"/>
        <v>7438</v>
      </c>
      <c r="D1538">
        <f t="shared" si="46"/>
        <v>743.80000000000007</v>
      </c>
    </row>
    <row r="1539" spans="1:4" x14ac:dyDescent="0.25">
      <c r="A1539" s="2" t="s">
        <v>15</v>
      </c>
      <c r="B1539" s="4">
        <v>433</v>
      </c>
      <c r="C1539">
        <f t="shared" si="47"/>
        <v>7871</v>
      </c>
      <c r="D1539">
        <f t="shared" ref="D1539:D1602" si="48">C1539*IF(AND(C1539&gt;=100, C1539&lt;1000), 0.05, IF(AND(C1539&gt;=1000, C1539&lt;10000), 0.1, IF(C1539&gt;=10000, 0.2, 0)))</f>
        <v>787.1</v>
      </c>
    </row>
    <row r="1540" spans="1:4" x14ac:dyDescent="0.25">
      <c r="A1540" s="2" t="s">
        <v>15</v>
      </c>
      <c r="B1540" s="4">
        <v>320</v>
      </c>
      <c r="C1540">
        <f t="shared" ref="C1540:C1603" si="49">IF(A1539=A1540, C1539+B1540, B1540)</f>
        <v>8191</v>
      </c>
      <c r="D1540">
        <f t="shared" si="48"/>
        <v>819.1</v>
      </c>
    </row>
    <row r="1541" spans="1:4" x14ac:dyDescent="0.25">
      <c r="A1541" s="2" t="s">
        <v>15</v>
      </c>
      <c r="B1541" s="4">
        <v>492</v>
      </c>
      <c r="C1541">
        <f t="shared" si="49"/>
        <v>8683</v>
      </c>
      <c r="D1541">
        <f t="shared" si="48"/>
        <v>868.30000000000007</v>
      </c>
    </row>
    <row r="1542" spans="1:4" x14ac:dyDescent="0.25">
      <c r="A1542" s="2" t="s">
        <v>15</v>
      </c>
      <c r="B1542" s="4">
        <v>415</v>
      </c>
      <c r="C1542">
        <f t="shared" si="49"/>
        <v>9098</v>
      </c>
      <c r="D1542">
        <f t="shared" si="48"/>
        <v>909.80000000000007</v>
      </c>
    </row>
    <row r="1543" spans="1:4" x14ac:dyDescent="0.25">
      <c r="A1543" s="2" t="s">
        <v>15</v>
      </c>
      <c r="B1543" s="4">
        <v>110</v>
      </c>
      <c r="C1543">
        <f t="shared" si="49"/>
        <v>9208</v>
      </c>
      <c r="D1543">
        <f t="shared" si="48"/>
        <v>920.80000000000007</v>
      </c>
    </row>
    <row r="1544" spans="1:4" x14ac:dyDescent="0.25">
      <c r="A1544" s="2" t="s">
        <v>15</v>
      </c>
      <c r="B1544" s="4">
        <v>129</v>
      </c>
      <c r="C1544">
        <f t="shared" si="49"/>
        <v>9337</v>
      </c>
      <c r="D1544">
        <f t="shared" si="48"/>
        <v>933.7</v>
      </c>
    </row>
    <row r="1545" spans="1:4" x14ac:dyDescent="0.25">
      <c r="A1545" s="2" t="s">
        <v>15</v>
      </c>
      <c r="B1545" s="4">
        <v>423</v>
      </c>
      <c r="C1545">
        <f t="shared" si="49"/>
        <v>9760</v>
      </c>
      <c r="D1545">
        <f t="shared" si="48"/>
        <v>976</v>
      </c>
    </row>
    <row r="1546" spans="1:4" x14ac:dyDescent="0.25">
      <c r="A1546" s="2" t="s">
        <v>15</v>
      </c>
      <c r="B1546" s="4">
        <v>406</v>
      </c>
      <c r="C1546">
        <f t="shared" si="49"/>
        <v>10166</v>
      </c>
      <c r="D1546">
        <f t="shared" si="48"/>
        <v>2033.2</v>
      </c>
    </row>
    <row r="1547" spans="1:4" x14ac:dyDescent="0.25">
      <c r="A1547" s="2" t="s">
        <v>15</v>
      </c>
      <c r="B1547" s="4">
        <v>108</v>
      </c>
      <c r="C1547">
        <f t="shared" si="49"/>
        <v>10274</v>
      </c>
      <c r="D1547">
        <f t="shared" si="48"/>
        <v>2054.8000000000002</v>
      </c>
    </row>
    <row r="1548" spans="1:4" x14ac:dyDescent="0.25">
      <c r="A1548" s="2" t="s">
        <v>15</v>
      </c>
      <c r="B1548" s="4">
        <v>261</v>
      </c>
      <c r="C1548">
        <f t="shared" si="49"/>
        <v>10535</v>
      </c>
      <c r="D1548">
        <f t="shared" si="48"/>
        <v>2107</v>
      </c>
    </row>
    <row r="1549" spans="1:4" x14ac:dyDescent="0.25">
      <c r="A1549" s="2" t="s">
        <v>15</v>
      </c>
      <c r="B1549" s="4">
        <v>340</v>
      </c>
      <c r="C1549">
        <f t="shared" si="49"/>
        <v>10875</v>
      </c>
      <c r="D1549">
        <f t="shared" si="48"/>
        <v>2175</v>
      </c>
    </row>
    <row r="1550" spans="1:4" x14ac:dyDescent="0.25">
      <c r="A1550" s="2" t="s">
        <v>15</v>
      </c>
      <c r="B1550" s="4">
        <v>290</v>
      </c>
      <c r="C1550">
        <f t="shared" si="49"/>
        <v>11165</v>
      </c>
      <c r="D1550">
        <f t="shared" si="48"/>
        <v>2233</v>
      </c>
    </row>
    <row r="1551" spans="1:4" x14ac:dyDescent="0.25">
      <c r="A1551" s="2" t="s">
        <v>15</v>
      </c>
      <c r="B1551" s="4">
        <v>276</v>
      </c>
      <c r="C1551">
        <f t="shared" si="49"/>
        <v>11441</v>
      </c>
      <c r="D1551">
        <f t="shared" si="48"/>
        <v>2288.2000000000003</v>
      </c>
    </row>
    <row r="1552" spans="1:4" x14ac:dyDescent="0.25">
      <c r="A1552" s="2" t="s">
        <v>15</v>
      </c>
      <c r="B1552" s="4">
        <v>211</v>
      </c>
      <c r="C1552">
        <f t="shared" si="49"/>
        <v>11652</v>
      </c>
      <c r="D1552">
        <f t="shared" si="48"/>
        <v>2330.4</v>
      </c>
    </row>
    <row r="1553" spans="1:4" x14ac:dyDescent="0.25">
      <c r="A1553" s="2" t="s">
        <v>15</v>
      </c>
      <c r="B1553" s="4">
        <v>200</v>
      </c>
      <c r="C1553">
        <f t="shared" si="49"/>
        <v>11852</v>
      </c>
      <c r="D1553">
        <f t="shared" si="48"/>
        <v>2370.4</v>
      </c>
    </row>
    <row r="1554" spans="1:4" x14ac:dyDescent="0.25">
      <c r="A1554" s="2" t="s">
        <v>15</v>
      </c>
      <c r="B1554" s="4">
        <v>317</v>
      </c>
      <c r="C1554">
        <f t="shared" si="49"/>
        <v>12169</v>
      </c>
      <c r="D1554">
        <f t="shared" si="48"/>
        <v>2433.8000000000002</v>
      </c>
    </row>
    <row r="1555" spans="1:4" x14ac:dyDescent="0.25">
      <c r="A1555" s="2" t="s">
        <v>15</v>
      </c>
      <c r="B1555" s="4">
        <v>417</v>
      </c>
      <c r="C1555">
        <f t="shared" si="49"/>
        <v>12586</v>
      </c>
      <c r="D1555">
        <f t="shared" si="48"/>
        <v>2517.2000000000003</v>
      </c>
    </row>
    <row r="1556" spans="1:4" x14ac:dyDescent="0.25">
      <c r="A1556" s="2" t="s">
        <v>15</v>
      </c>
      <c r="B1556" s="4">
        <v>400</v>
      </c>
      <c r="C1556">
        <f t="shared" si="49"/>
        <v>12986</v>
      </c>
      <c r="D1556">
        <f t="shared" si="48"/>
        <v>2597.2000000000003</v>
      </c>
    </row>
    <row r="1557" spans="1:4" x14ac:dyDescent="0.25">
      <c r="A1557" s="2" t="s">
        <v>15</v>
      </c>
      <c r="B1557" s="4">
        <v>475</v>
      </c>
      <c r="C1557">
        <f t="shared" si="49"/>
        <v>13461</v>
      </c>
      <c r="D1557">
        <f t="shared" si="48"/>
        <v>2692.2000000000003</v>
      </c>
    </row>
    <row r="1558" spans="1:4" x14ac:dyDescent="0.25">
      <c r="A1558" s="2" t="s">
        <v>15</v>
      </c>
      <c r="B1558" s="4">
        <v>329</v>
      </c>
      <c r="C1558">
        <f t="shared" si="49"/>
        <v>13790</v>
      </c>
      <c r="D1558">
        <f t="shared" si="48"/>
        <v>2758</v>
      </c>
    </row>
    <row r="1559" spans="1:4" x14ac:dyDescent="0.25">
      <c r="A1559" s="2" t="s">
        <v>15</v>
      </c>
      <c r="B1559" s="4">
        <v>233</v>
      </c>
      <c r="C1559">
        <f t="shared" si="49"/>
        <v>14023</v>
      </c>
      <c r="D1559">
        <f t="shared" si="48"/>
        <v>2804.6000000000004</v>
      </c>
    </row>
    <row r="1560" spans="1:4" x14ac:dyDescent="0.25">
      <c r="A1560" s="2" t="s">
        <v>15</v>
      </c>
      <c r="B1560" s="4">
        <v>219</v>
      </c>
      <c r="C1560">
        <f t="shared" si="49"/>
        <v>14242</v>
      </c>
      <c r="D1560">
        <f t="shared" si="48"/>
        <v>2848.4</v>
      </c>
    </row>
    <row r="1561" spans="1:4" x14ac:dyDescent="0.25">
      <c r="A1561" s="2" t="s">
        <v>15</v>
      </c>
      <c r="B1561" s="4">
        <v>429</v>
      </c>
      <c r="C1561">
        <f t="shared" si="49"/>
        <v>14671</v>
      </c>
      <c r="D1561">
        <f t="shared" si="48"/>
        <v>2934.2000000000003</v>
      </c>
    </row>
    <row r="1562" spans="1:4" x14ac:dyDescent="0.25">
      <c r="A1562" s="2" t="s">
        <v>15</v>
      </c>
      <c r="B1562" s="4">
        <v>427</v>
      </c>
      <c r="C1562">
        <f t="shared" si="49"/>
        <v>15098</v>
      </c>
      <c r="D1562">
        <f t="shared" si="48"/>
        <v>3019.6000000000004</v>
      </c>
    </row>
    <row r="1563" spans="1:4" x14ac:dyDescent="0.25">
      <c r="A1563" s="2" t="s">
        <v>15</v>
      </c>
      <c r="B1563" s="4">
        <v>126</v>
      </c>
      <c r="C1563">
        <f t="shared" si="49"/>
        <v>15224</v>
      </c>
      <c r="D1563">
        <f t="shared" si="48"/>
        <v>3044.8</v>
      </c>
    </row>
    <row r="1564" spans="1:4" x14ac:dyDescent="0.25">
      <c r="A1564" s="2" t="s">
        <v>15</v>
      </c>
      <c r="B1564" s="4">
        <v>191</v>
      </c>
      <c r="C1564">
        <f t="shared" si="49"/>
        <v>15415</v>
      </c>
      <c r="D1564">
        <f t="shared" si="48"/>
        <v>3083</v>
      </c>
    </row>
    <row r="1565" spans="1:4" x14ac:dyDescent="0.25">
      <c r="A1565" s="2" t="s">
        <v>15</v>
      </c>
      <c r="B1565" s="4">
        <v>175</v>
      </c>
      <c r="C1565">
        <f t="shared" si="49"/>
        <v>15590</v>
      </c>
      <c r="D1565">
        <f t="shared" si="48"/>
        <v>3118</v>
      </c>
    </row>
    <row r="1566" spans="1:4" x14ac:dyDescent="0.25">
      <c r="A1566" s="2" t="s">
        <v>15</v>
      </c>
      <c r="B1566" s="4">
        <v>411</v>
      </c>
      <c r="C1566">
        <f t="shared" si="49"/>
        <v>16001</v>
      </c>
      <c r="D1566">
        <f t="shared" si="48"/>
        <v>3200.2000000000003</v>
      </c>
    </row>
    <row r="1567" spans="1:4" x14ac:dyDescent="0.25">
      <c r="A1567" s="2" t="s">
        <v>15</v>
      </c>
      <c r="B1567" s="4">
        <v>237</v>
      </c>
      <c r="C1567">
        <f t="shared" si="49"/>
        <v>16238</v>
      </c>
      <c r="D1567">
        <f t="shared" si="48"/>
        <v>3247.6000000000004</v>
      </c>
    </row>
    <row r="1568" spans="1:4" x14ac:dyDescent="0.25">
      <c r="A1568" s="2" t="s">
        <v>15</v>
      </c>
      <c r="B1568" s="4">
        <v>450</v>
      </c>
      <c r="C1568">
        <f t="shared" si="49"/>
        <v>16688</v>
      </c>
      <c r="D1568">
        <f t="shared" si="48"/>
        <v>3337.6000000000004</v>
      </c>
    </row>
    <row r="1569" spans="1:4" x14ac:dyDescent="0.25">
      <c r="A1569" s="2" t="s">
        <v>15</v>
      </c>
      <c r="B1569" s="4">
        <v>223</v>
      </c>
      <c r="C1569">
        <f t="shared" si="49"/>
        <v>16911</v>
      </c>
      <c r="D1569">
        <f t="shared" si="48"/>
        <v>3382.2000000000003</v>
      </c>
    </row>
    <row r="1570" spans="1:4" x14ac:dyDescent="0.25">
      <c r="A1570" s="2" t="s">
        <v>15</v>
      </c>
      <c r="B1570" s="4">
        <v>340</v>
      </c>
      <c r="C1570">
        <f t="shared" si="49"/>
        <v>17251</v>
      </c>
      <c r="D1570">
        <f t="shared" si="48"/>
        <v>3450.2000000000003</v>
      </c>
    </row>
    <row r="1571" spans="1:4" x14ac:dyDescent="0.25">
      <c r="A1571" s="2" t="s">
        <v>15</v>
      </c>
      <c r="B1571" s="4">
        <v>166</v>
      </c>
      <c r="C1571">
        <f t="shared" si="49"/>
        <v>17417</v>
      </c>
      <c r="D1571">
        <f t="shared" si="48"/>
        <v>3483.4</v>
      </c>
    </row>
    <row r="1572" spans="1:4" x14ac:dyDescent="0.25">
      <c r="A1572" s="2" t="s">
        <v>15</v>
      </c>
      <c r="B1572" s="4">
        <v>235</v>
      </c>
      <c r="C1572">
        <f t="shared" si="49"/>
        <v>17652</v>
      </c>
      <c r="D1572">
        <f t="shared" si="48"/>
        <v>3530.4</v>
      </c>
    </row>
    <row r="1573" spans="1:4" x14ac:dyDescent="0.25">
      <c r="A1573" s="2" t="s">
        <v>15</v>
      </c>
      <c r="B1573" s="4">
        <v>112</v>
      </c>
      <c r="C1573">
        <f t="shared" si="49"/>
        <v>17764</v>
      </c>
      <c r="D1573">
        <f t="shared" si="48"/>
        <v>3552.8</v>
      </c>
    </row>
    <row r="1574" spans="1:4" x14ac:dyDescent="0.25">
      <c r="A1574" s="2" t="s">
        <v>15</v>
      </c>
      <c r="B1574" s="4">
        <v>401</v>
      </c>
      <c r="C1574">
        <f t="shared" si="49"/>
        <v>18165</v>
      </c>
      <c r="D1574">
        <f t="shared" si="48"/>
        <v>3633</v>
      </c>
    </row>
    <row r="1575" spans="1:4" x14ac:dyDescent="0.25">
      <c r="A1575" s="2" t="s">
        <v>15</v>
      </c>
      <c r="B1575" s="4">
        <v>346</v>
      </c>
      <c r="C1575">
        <f t="shared" si="49"/>
        <v>18511</v>
      </c>
      <c r="D1575">
        <f t="shared" si="48"/>
        <v>3702.2000000000003</v>
      </c>
    </row>
    <row r="1576" spans="1:4" x14ac:dyDescent="0.25">
      <c r="A1576" s="2" t="s">
        <v>15</v>
      </c>
      <c r="B1576" s="4">
        <v>211</v>
      </c>
      <c r="C1576">
        <f t="shared" si="49"/>
        <v>18722</v>
      </c>
      <c r="D1576">
        <f t="shared" si="48"/>
        <v>3744.4</v>
      </c>
    </row>
    <row r="1577" spans="1:4" x14ac:dyDescent="0.25">
      <c r="A1577" s="2" t="s">
        <v>15</v>
      </c>
      <c r="B1577" s="4">
        <v>134</v>
      </c>
      <c r="C1577">
        <f t="shared" si="49"/>
        <v>18856</v>
      </c>
      <c r="D1577">
        <f t="shared" si="48"/>
        <v>3771.2000000000003</v>
      </c>
    </row>
    <row r="1578" spans="1:4" x14ac:dyDescent="0.25">
      <c r="A1578" s="2" t="s">
        <v>15</v>
      </c>
      <c r="B1578" s="4">
        <v>202</v>
      </c>
      <c r="C1578">
        <f t="shared" si="49"/>
        <v>19058</v>
      </c>
      <c r="D1578">
        <f t="shared" si="48"/>
        <v>3811.6000000000004</v>
      </c>
    </row>
    <row r="1579" spans="1:4" x14ac:dyDescent="0.25">
      <c r="A1579" s="2" t="s">
        <v>15</v>
      </c>
      <c r="B1579" s="4">
        <v>286</v>
      </c>
      <c r="C1579">
        <f t="shared" si="49"/>
        <v>19344</v>
      </c>
      <c r="D1579">
        <f t="shared" si="48"/>
        <v>3868.8</v>
      </c>
    </row>
    <row r="1580" spans="1:4" x14ac:dyDescent="0.25">
      <c r="A1580" s="2" t="s">
        <v>15</v>
      </c>
      <c r="B1580" s="4">
        <v>231</v>
      </c>
      <c r="C1580">
        <f t="shared" si="49"/>
        <v>19575</v>
      </c>
      <c r="D1580">
        <f t="shared" si="48"/>
        <v>3915</v>
      </c>
    </row>
    <row r="1581" spans="1:4" x14ac:dyDescent="0.25">
      <c r="A1581" s="2" t="s">
        <v>15</v>
      </c>
      <c r="B1581" s="4">
        <v>311</v>
      </c>
      <c r="C1581">
        <f t="shared" si="49"/>
        <v>19886</v>
      </c>
      <c r="D1581">
        <f t="shared" si="48"/>
        <v>3977.2000000000003</v>
      </c>
    </row>
    <row r="1582" spans="1:4" x14ac:dyDescent="0.25">
      <c r="A1582" s="2" t="s">
        <v>15</v>
      </c>
      <c r="B1582" s="4">
        <v>471</v>
      </c>
      <c r="C1582">
        <f t="shared" si="49"/>
        <v>20357</v>
      </c>
      <c r="D1582">
        <f t="shared" si="48"/>
        <v>4071.4</v>
      </c>
    </row>
    <row r="1583" spans="1:4" x14ac:dyDescent="0.25">
      <c r="A1583" s="2" t="s">
        <v>15</v>
      </c>
      <c r="B1583" s="4">
        <v>436</v>
      </c>
      <c r="C1583">
        <f t="shared" si="49"/>
        <v>20793</v>
      </c>
      <c r="D1583">
        <f t="shared" si="48"/>
        <v>4158.6000000000004</v>
      </c>
    </row>
    <row r="1584" spans="1:4" x14ac:dyDescent="0.25">
      <c r="A1584" s="2" t="s">
        <v>15</v>
      </c>
      <c r="B1584" s="4">
        <v>367</v>
      </c>
      <c r="C1584">
        <f t="shared" si="49"/>
        <v>21160</v>
      </c>
      <c r="D1584">
        <f t="shared" si="48"/>
        <v>4232</v>
      </c>
    </row>
    <row r="1585" spans="1:4" x14ac:dyDescent="0.25">
      <c r="A1585" s="2" t="s">
        <v>15</v>
      </c>
      <c r="B1585" s="4">
        <v>284</v>
      </c>
      <c r="C1585">
        <f t="shared" si="49"/>
        <v>21444</v>
      </c>
      <c r="D1585">
        <f t="shared" si="48"/>
        <v>4288.8</v>
      </c>
    </row>
    <row r="1586" spans="1:4" x14ac:dyDescent="0.25">
      <c r="A1586" s="2" t="s">
        <v>15</v>
      </c>
      <c r="B1586" s="4">
        <v>164</v>
      </c>
      <c r="C1586">
        <f t="shared" si="49"/>
        <v>21608</v>
      </c>
      <c r="D1586">
        <f t="shared" si="48"/>
        <v>4321.6000000000004</v>
      </c>
    </row>
    <row r="1587" spans="1:4" x14ac:dyDescent="0.25">
      <c r="A1587" s="2" t="s">
        <v>15</v>
      </c>
      <c r="B1587" s="4">
        <v>265</v>
      </c>
      <c r="C1587">
        <f t="shared" si="49"/>
        <v>21873</v>
      </c>
      <c r="D1587">
        <f t="shared" si="48"/>
        <v>4374.6000000000004</v>
      </c>
    </row>
    <row r="1588" spans="1:4" x14ac:dyDescent="0.25">
      <c r="A1588" s="2" t="s">
        <v>15</v>
      </c>
      <c r="B1588" s="4">
        <v>173</v>
      </c>
      <c r="C1588">
        <f t="shared" si="49"/>
        <v>22046</v>
      </c>
      <c r="D1588">
        <f t="shared" si="48"/>
        <v>4409.2</v>
      </c>
    </row>
    <row r="1589" spans="1:4" x14ac:dyDescent="0.25">
      <c r="A1589" s="2" t="s">
        <v>15</v>
      </c>
      <c r="B1589" s="4">
        <v>324</v>
      </c>
      <c r="C1589">
        <f t="shared" si="49"/>
        <v>22370</v>
      </c>
      <c r="D1589">
        <f t="shared" si="48"/>
        <v>4474</v>
      </c>
    </row>
    <row r="1590" spans="1:4" x14ac:dyDescent="0.25">
      <c r="A1590" s="2" t="s">
        <v>15</v>
      </c>
      <c r="B1590" s="4">
        <v>249</v>
      </c>
      <c r="C1590">
        <f t="shared" si="49"/>
        <v>22619</v>
      </c>
      <c r="D1590">
        <f t="shared" si="48"/>
        <v>4523.8</v>
      </c>
    </row>
    <row r="1591" spans="1:4" x14ac:dyDescent="0.25">
      <c r="A1591" s="2" t="s">
        <v>15</v>
      </c>
      <c r="B1591" s="4">
        <v>435</v>
      </c>
      <c r="C1591">
        <f t="shared" si="49"/>
        <v>23054</v>
      </c>
      <c r="D1591">
        <f t="shared" si="48"/>
        <v>4610.8</v>
      </c>
    </row>
    <row r="1592" spans="1:4" x14ac:dyDescent="0.25">
      <c r="A1592" s="2" t="s">
        <v>15</v>
      </c>
      <c r="B1592" s="4">
        <v>112</v>
      </c>
      <c r="C1592">
        <f t="shared" si="49"/>
        <v>23166</v>
      </c>
      <c r="D1592">
        <f t="shared" si="48"/>
        <v>4633.2</v>
      </c>
    </row>
    <row r="1593" spans="1:4" x14ac:dyDescent="0.25">
      <c r="A1593" s="2" t="s">
        <v>15</v>
      </c>
      <c r="B1593" s="4">
        <v>220</v>
      </c>
      <c r="C1593">
        <f t="shared" si="49"/>
        <v>23386</v>
      </c>
      <c r="D1593">
        <f t="shared" si="48"/>
        <v>4677.2</v>
      </c>
    </row>
    <row r="1594" spans="1:4" x14ac:dyDescent="0.25">
      <c r="A1594" s="2" t="s">
        <v>15</v>
      </c>
      <c r="B1594" s="4">
        <v>274</v>
      </c>
      <c r="C1594">
        <f t="shared" si="49"/>
        <v>23660</v>
      </c>
      <c r="D1594">
        <f t="shared" si="48"/>
        <v>4732</v>
      </c>
    </row>
    <row r="1595" spans="1:4" x14ac:dyDescent="0.25">
      <c r="A1595" s="2" t="s">
        <v>57</v>
      </c>
      <c r="B1595" s="4">
        <v>19</v>
      </c>
      <c r="C1595">
        <f t="shared" si="49"/>
        <v>19</v>
      </c>
      <c r="D1595">
        <f t="shared" si="48"/>
        <v>0</v>
      </c>
    </row>
    <row r="1596" spans="1:4" x14ac:dyDescent="0.25">
      <c r="A1596" s="2" t="s">
        <v>57</v>
      </c>
      <c r="B1596" s="4">
        <v>11</v>
      </c>
      <c r="C1596">
        <f t="shared" si="49"/>
        <v>30</v>
      </c>
      <c r="D1596">
        <f t="shared" si="48"/>
        <v>0</v>
      </c>
    </row>
    <row r="1597" spans="1:4" x14ac:dyDescent="0.25">
      <c r="A1597" s="2" t="s">
        <v>57</v>
      </c>
      <c r="B1597" s="4">
        <v>18</v>
      </c>
      <c r="C1597">
        <f t="shared" si="49"/>
        <v>48</v>
      </c>
      <c r="D1597">
        <f t="shared" si="48"/>
        <v>0</v>
      </c>
    </row>
    <row r="1598" spans="1:4" x14ac:dyDescent="0.25">
      <c r="A1598" s="2" t="s">
        <v>57</v>
      </c>
      <c r="B1598" s="4">
        <v>12</v>
      </c>
      <c r="C1598">
        <f t="shared" si="49"/>
        <v>60</v>
      </c>
      <c r="D1598">
        <f t="shared" si="48"/>
        <v>0</v>
      </c>
    </row>
    <row r="1599" spans="1:4" x14ac:dyDescent="0.25">
      <c r="A1599" s="2" t="s">
        <v>181</v>
      </c>
      <c r="B1599" s="4">
        <v>5</v>
      </c>
      <c r="C1599">
        <f t="shared" si="49"/>
        <v>5</v>
      </c>
      <c r="D1599">
        <f t="shared" si="48"/>
        <v>0</v>
      </c>
    </row>
    <row r="1600" spans="1:4" x14ac:dyDescent="0.25">
      <c r="A1600" s="2" t="s">
        <v>181</v>
      </c>
      <c r="B1600" s="4">
        <v>2</v>
      </c>
      <c r="C1600">
        <f t="shared" si="49"/>
        <v>7</v>
      </c>
      <c r="D1600">
        <f t="shared" si="48"/>
        <v>0</v>
      </c>
    </row>
    <row r="1601" spans="1:4" x14ac:dyDescent="0.25">
      <c r="A1601" s="2" t="s">
        <v>87</v>
      </c>
      <c r="B1601" s="4">
        <v>9</v>
      </c>
      <c r="C1601">
        <f t="shared" si="49"/>
        <v>9</v>
      </c>
      <c r="D1601">
        <f t="shared" si="48"/>
        <v>0</v>
      </c>
    </row>
    <row r="1602" spans="1:4" x14ac:dyDescent="0.25">
      <c r="A1602" s="2" t="s">
        <v>87</v>
      </c>
      <c r="B1602" s="4">
        <v>19</v>
      </c>
      <c r="C1602">
        <f t="shared" si="49"/>
        <v>28</v>
      </c>
      <c r="D1602">
        <f t="shared" si="48"/>
        <v>0</v>
      </c>
    </row>
    <row r="1603" spans="1:4" x14ac:dyDescent="0.25">
      <c r="A1603" s="2" t="s">
        <v>87</v>
      </c>
      <c r="B1603" s="4">
        <v>9</v>
      </c>
      <c r="C1603">
        <f t="shared" si="49"/>
        <v>37</v>
      </c>
      <c r="D1603">
        <f t="shared" ref="D1603:D1666" si="50">C1603*IF(AND(C1603&gt;=100, C1603&lt;1000), 0.05, IF(AND(C1603&gt;=1000, C1603&lt;10000), 0.1, IF(C1603&gt;=10000, 0.2, 0)))</f>
        <v>0</v>
      </c>
    </row>
    <row r="1604" spans="1:4" x14ac:dyDescent="0.25">
      <c r="A1604" s="2" t="s">
        <v>87</v>
      </c>
      <c r="B1604" s="4">
        <v>19</v>
      </c>
      <c r="C1604">
        <f t="shared" ref="C1604:C1667" si="51">IF(A1603=A1604, C1603+B1604, B1604)</f>
        <v>56</v>
      </c>
      <c r="D1604">
        <f t="shared" si="50"/>
        <v>0</v>
      </c>
    </row>
    <row r="1605" spans="1:4" x14ac:dyDescent="0.25">
      <c r="A1605" s="2" t="s">
        <v>229</v>
      </c>
      <c r="B1605" s="4">
        <v>19</v>
      </c>
      <c r="C1605">
        <f t="shared" si="51"/>
        <v>19</v>
      </c>
      <c r="D1605">
        <f t="shared" si="50"/>
        <v>0</v>
      </c>
    </row>
    <row r="1606" spans="1:4" x14ac:dyDescent="0.25">
      <c r="A1606" s="2" t="s">
        <v>161</v>
      </c>
      <c r="B1606" s="4">
        <v>2</v>
      </c>
      <c r="C1606">
        <f t="shared" si="51"/>
        <v>2</v>
      </c>
      <c r="D1606">
        <f t="shared" si="50"/>
        <v>0</v>
      </c>
    </row>
    <row r="1607" spans="1:4" x14ac:dyDescent="0.25">
      <c r="A1607" s="2" t="s">
        <v>161</v>
      </c>
      <c r="B1607" s="4">
        <v>18</v>
      </c>
      <c r="C1607">
        <f t="shared" si="51"/>
        <v>20</v>
      </c>
      <c r="D1607">
        <f t="shared" si="50"/>
        <v>0</v>
      </c>
    </row>
    <row r="1608" spans="1:4" x14ac:dyDescent="0.25">
      <c r="A1608" s="2" t="s">
        <v>234</v>
      </c>
      <c r="B1608" s="4">
        <v>4</v>
      </c>
      <c r="C1608">
        <f t="shared" si="51"/>
        <v>4</v>
      </c>
      <c r="D1608">
        <f t="shared" si="50"/>
        <v>0</v>
      </c>
    </row>
    <row r="1609" spans="1:4" x14ac:dyDescent="0.25">
      <c r="A1609" s="2" t="s">
        <v>234</v>
      </c>
      <c r="B1609" s="4">
        <v>11</v>
      </c>
      <c r="C1609">
        <f t="shared" si="51"/>
        <v>15</v>
      </c>
      <c r="D1609">
        <f t="shared" si="50"/>
        <v>0</v>
      </c>
    </row>
    <row r="1610" spans="1:4" x14ac:dyDescent="0.25">
      <c r="A1610" s="2" t="s">
        <v>198</v>
      </c>
      <c r="B1610" s="4">
        <v>20</v>
      </c>
      <c r="C1610">
        <f t="shared" si="51"/>
        <v>20</v>
      </c>
      <c r="D1610">
        <f t="shared" si="50"/>
        <v>0</v>
      </c>
    </row>
    <row r="1611" spans="1:4" x14ac:dyDescent="0.25">
      <c r="A1611" s="2" t="s">
        <v>198</v>
      </c>
      <c r="B1611" s="4">
        <v>4</v>
      </c>
      <c r="C1611">
        <f t="shared" si="51"/>
        <v>24</v>
      </c>
      <c r="D1611">
        <f t="shared" si="50"/>
        <v>0</v>
      </c>
    </row>
    <row r="1612" spans="1:4" x14ac:dyDescent="0.25">
      <c r="A1612" s="2" t="s">
        <v>198</v>
      </c>
      <c r="B1612" s="4">
        <v>8</v>
      </c>
      <c r="C1612">
        <f t="shared" si="51"/>
        <v>32</v>
      </c>
      <c r="D1612">
        <f t="shared" si="50"/>
        <v>0</v>
      </c>
    </row>
    <row r="1613" spans="1:4" x14ac:dyDescent="0.25">
      <c r="A1613" s="2" t="s">
        <v>141</v>
      </c>
      <c r="B1613" s="4">
        <v>15</v>
      </c>
      <c r="C1613">
        <f t="shared" si="51"/>
        <v>15</v>
      </c>
      <c r="D1613">
        <f t="shared" si="50"/>
        <v>0</v>
      </c>
    </row>
    <row r="1614" spans="1:4" x14ac:dyDescent="0.25">
      <c r="A1614" s="2" t="s">
        <v>141</v>
      </c>
      <c r="B1614" s="4">
        <v>11</v>
      </c>
      <c r="C1614">
        <f t="shared" si="51"/>
        <v>26</v>
      </c>
      <c r="D1614">
        <f t="shared" si="50"/>
        <v>0</v>
      </c>
    </row>
    <row r="1615" spans="1:4" x14ac:dyDescent="0.25">
      <c r="A1615" s="2" t="s">
        <v>141</v>
      </c>
      <c r="B1615" s="4">
        <v>14</v>
      </c>
      <c r="C1615">
        <f t="shared" si="51"/>
        <v>40</v>
      </c>
      <c r="D1615">
        <f t="shared" si="50"/>
        <v>0</v>
      </c>
    </row>
    <row r="1616" spans="1:4" x14ac:dyDescent="0.25">
      <c r="A1616" s="2" t="s">
        <v>95</v>
      </c>
      <c r="B1616" s="4">
        <v>20</v>
      </c>
      <c r="C1616">
        <f t="shared" si="51"/>
        <v>20</v>
      </c>
      <c r="D1616">
        <f t="shared" si="50"/>
        <v>0</v>
      </c>
    </row>
    <row r="1617" spans="1:4" x14ac:dyDescent="0.25">
      <c r="A1617" s="2" t="s">
        <v>95</v>
      </c>
      <c r="B1617" s="4">
        <v>13</v>
      </c>
      <c r="C1617">
        <f t="shared" si="51"/>
        <v>33</v>
      </c>
      <c r="D1617">
        <f t="shared" si="50"/>
        <v>0</v>
      </c>
    </row>
    <row r="1618" spans="1:4" x14ac:dyDescent="0.25">
      <c r="A1618" s="2" t="s">
        <v>95</v>
      </c>
      <c r="B1618" s="4">
        <v>14</v>
      </c>
      <c r="C1618">
        <f t="shared" si="51"/>
        <v>47</v>
      </c>
      <c r="D1618">
        <f t="shared" si="50"/>
        <v>0</v>
      </c>
    </row>
    <row r="1619" spans="1:4" x14ac:dyDescent="0.25">
      <c r="A1619" s="2" t="s">
        <v>95</v>
      </c>
      <c r="B1619" s="4">
        <v>2</v>
      </c>
      <c r="C1619">
        <f t="shared" si="51"/>
        <v>49</v>
      </c>
      <c r="D1619">
        <f t="shared" si="50"/>
        <v>0</v>
      </c>
    </row>
    <row r="1620" spans="1:4" x14ac:dyDescent="0.25">
      <c r="A1620" s="2" t="s">
        <v>95</v>
      </c>
      <c r="B1620" s="4">
        <v>20</v>
      </c>
      <c r="C1620">
        <f t="shared" si="51"/>
        <v>69</v>
      </c>
      <c r="D1620">
        <f t="shared" si="50"/>
        <v>0</v>
      </c>
    </row>
    <row r="1621" spans="1:4" x14ac:dyDescent="0.25">
      <c r="A1621" s="2" t="s">
        <v>52</v>
      </c>
      <c r="B1621" s="4">
        <v>7</v>
      </c>
      <c r="C1621">
        <f t="shared" si="51"/>
        <v>7</v>
      </c>
      <c r="D1621">
        <f t="shared" si="50"/>
        <v>0</v>
      </c>
    </row>
    <row r="1622" spans="1:4" x14ac:dyDescent="0.25">
      <c r="A1622" s="2" t="s">
        <v>52</v>
      </c>
      <c r="B1622" s="4">
        <v>2</v>
      </c>
      <c r="C1622">
        <f t="shared" si="51"/>
        <v>9</v>
      </c>
      <c r="D1622">
        <f t="shared" si="50"/>
        <v>0</v>
      </c>
    </row>
    <row r="1623" spans="1:4" x14ac:dyDescent="0.25">
      <c r="A1623" s="2" t="s">
        <v>52</v>
      </c>
      <c r="B1623" s="4">
        <v>4</v>
      </c>
      <c r="C1623">
        <f t="shared" si="51"/>
        <v>13</v>
      </c>
      <c r="D1623">
        <f t="shared" si="50"/>
        <v>0</v>
      </c>
    </row>
    <row r="1624" spans="1:4" x14ac:dyDescent="0.25">
      <c r="A1624" s="2" t="s">
        <v>52</v>
      </c>
      <c r="B1624" s="4">
        <v>12</v>
      </c>
      <c r="C1624">
        <f t="shared" si="51"/>
        <v>25</v>
      </c>
      <c r="D1624">
        <f t="shared" si="50"/>
        <v>0</v>
      </c>
    </row>
    <row r="1625" spans="1:4" x14ac:dyDescent="0.25">
      <c r="A1625" s="2" t="s">
        <v>10</v>
      </c>
      <c r="B1625" s="4">
        <v>440</v>
      </c>
      <c r="C1625">
        <f t="shared" si="51"/>
        <v>440</v>
      </c>
      <c r="D1625">
        <f t="shared" si="50"/>
        <v>22</v>
      </c>
    </row>
    <row r="1626" spans="1:4" x14ac:dyDescent="0.25">
      <c r="A1626" s="2" t="s">
        <v>10</v>
      </c>
      <c r="B1626" s="4">
        <v>277</v>
      </c>
      <c r="C1626">
        <f t="shared" si="51"/>
        <v>717</v>
      </c>
      <c r="D1626">
        <f t="shared" si="50"/>
        <v>35.85</v>
      </c>
    </row>
    <row r="1627" spans="1:4" x14ac:dyDescent="0.25">
      <c r="A1627" s="2" t="s">
        <v>10</v>
      </c>
      <c r="B1627" s="4">
        <v>259</v>
      </c>
      <c r="C1627">
        <f t="shared" si="51"/>
        <v>976</v>
      </c>
      <c r="D1627">
        <f t="shared" si="50"/>
        <v>48.800000000000004</v>
      </c>
    </row>
    <row r="1628" spans="1:4" x14ac:dyDescent="0.25">
      <c r="A1628" s="2" t="s">
        <v>10</v>
      </c>
      <c r="B1628" s="4">
        <v>158</v>
      </c>
      <c r="C1628">
        <f t="shared" si="51"/>
        <v>1134</v>
      </c>
      <c r="D1628">
        <f t="shared" si="50"/>
        <v>113.4</v>
      </c>
    </row>
    <row r="1629" spans="1:4" x14ac:dyDescent="0.25">
      <c r="A1629" s="2" t="s">
        <v>10</v>
      </c>
      <c r="B1629" s="4">
        <v>172</v>
      </c>
      <c r="C1629">
        <f t="shared" si="51"/>
        <v>1306</v>
      </c>
      <c r="D1629">
        <f t="shared" si="50"/>
        <v>130.6</v>
      </c>
    </row>
    <row r="1630" spans="1:4" x14ac:dyDescent="0.25">
      <c r="A1630" s="2" t="s">
        <v>10</v>
      </c>
      <c r="B1630" s="4">
        <v>106</v>
      </c>
      <c r="C1630">
        <f t="shared" si="51"/>
        <v>1412</v>
      </c>
      <c r="D1630">
        <f t="shared" si="50"/>
        <v>141.20000000000002</v>
      </c>
    </row>
    <row r="1631" spans="1:4" x14ac:dyDescent="0.25">
      <c r="A1631" s="2" t="s">
        <v>10</v>
      </c>
      <c r="B1631" s="4">
        <v>309</v>
      </c>
      <c r="C1631">
        <f t="shared" si="51"/>
        <v>1721</v>
      </c>
      <c r="D1631">
        <f t="shared" si="50"/>
        <v>172.10000000000002</v>
      </c>
    </row>
    <row r="1632" spans="1:4" x14ac:dyDescent="0.25">
      <c r="A1632" s="2" t="s">
        <v>10</v>
      </c>
      <c r="B1632" s="4">
        <v>284</v>
      </c>
      <c r="C1632">
        <f t="shared" si="51"/>
        <v>2005</v>
      </c>
      <c r="D1632">
        <f t="shared" si="50"/>
        <v>200.5</v>
      </c>
    </row>
    <row r="1633" spans="1:4" x14ac:dyDescent="0.25">
      <c r="A1633" s="2" t="s">
        <v>10</v>
      </c>
      <c r="B1633" s="4">
        <v>279</v>
      </c>
      <c r="C1633">
        <f t="shared" si="51"/>
        <v>2284</v>
      </c>
      <c r="D1633">
        <f t="shared" si="50"/>
        <v>228.4</v>
      </c>
    </row>
    <row r="1634" spans="1:4" x14ac:dyDescent="0.25">
      <c r="A1634" s="2" t="s">
        <v>10</v>
      </c>
      <c r="B1634" s="4">
        <v>317</v>
      </c>
      <c r="C1634">
        <f t="shared" si="51"/>
        <v>2601</v>
      </c>
      <c r="D1634">
        <f t="shared" si="50"/>
        <v>260.10000000000002</v>
      </c>
    </row>
    <row r="1635" spans="1:4" x14ac:dyDescent="0.25">
      <c r="A1635" s="2" t="s">
        <v>10</v>
      </c>
      <c r="B1635" s="4">
        <v>165</v>
      </c>
      <c r="C1635">
        <f t="shared" si="51"/>
        <v>2766</v>
      </c>
      <c r="D1635">
        <f t="shared" si="50"/>
        <v>276.60000000000002</v>
      </c>
    </row>
    <row r="1636" spans="1:4" x14ac:dyDescent="0.25">
      <c r="A1636" s="2" t="s">
        <v>10</v>
      </c>
      <c r="B1636" s="4">
        <v>387</v>
      </c>
      <c r="C1636">
        <f t="shared" si="51"/>
        <v>3153</v>
      </c>
      <c r="D1636">
        <f t="shared" si="50"/>
        <v>315.3</v>
      </c>
    </row>
    <row r="1637" spans="1:4" x14ac:dyDescent="0.25">
      <c r="A1637" s="2" t="s">
        <v>10</v>
      </c>
      <c r="B1637" s="4">
        <v>262</v>
      </c>
      <c r="C1637">
        <f t="shared" si="51"/>
        <v>3415</v>
      </c>
      <c r="D1637">
        <f t="shared" si="50"/>
        <v>341.5</v>
      </c>
    </row>
    <row r="1638" spans="1:4" x14ac:dyDescent="0.25">
      <c r="A1638" s="2" t="s">
        <v>10</v>
      </c>
      <c r="B1638" s="4">
        <v>293</v>
      </c>
      <c r="C1638">
        <f t="shared" si="51"/>
        <v>3708</v>
      </c>
      <c r="D1638">
        <f t="shared" si="50"/>
        <v>370.8</v>
      </c>
    </row>
    <row r="1639" spans="1:4" x14ac:dyDescent="0.25">
      <c r="A1639" s="2" t="s">
        <v>10</v>
      </c>
      <c r="B1639" s="4">
        <v>198</v>
      </c>
      <c r="C1639">
        <f t="shared" si="51"/>
        <v>3906</v>
      </c>
      <c r="D1639">
        <f t="shared" si="50"/>
        <v>390.6</v>
      </c>
    </row>
    <row r="1640" spans="1:4" x14ac:dyDescent="0.25">
      <c r="A1640" s="2" t="s">
        <v>10</v>
      </c>
      <c r="B1640" s="4">
        <v>217</v>
      </c>
      <c r="C1640">
        <f t="shared" si="51"/>
        <v>4123</v>
      </c>
      <c r="D1640">
        <f t="shared" si="50"/>
        <v>412.3</v>
      </c>
    </row>
    <row r="1641" spans="1:4" x14ac:dyDescent="0.25">
      <c r="A1641" s="2" t="s">
        <v>10</v>
      </c>
      <c r="B1641" s="4">
        <v>443</v>
      </c>
      <c r="C1641">
        <f t="shared" si="51"/>
        <v>4566</v>
      </c>
      <c r="D1641">
        <f t="shared" si="50"/>
        <v>456.6</v>
      </c>
    </row>
    <row r="1642" spans="1:4" x14ac:dyDescent="0.25">
      <c r="A1642" s="2" t="s">
        <v>10</v>
      </c>
      <c r="B1642" s="4">
        <v>323</v>
      </c>
      <c r="C1642">
        <f t="shared" si="51"/>
        <v>4889</v>
      </c>
      <c r="D1642">
        <f t="shared" si="50"/>
        <v>488.90000000000003</v>
      </c>
    </row>
    <row r="1643" spans="1:4" x14ac:dyDescent="0.25">
      <c r="A1643" s="2" t="s">
        <v>10</v>
      </c>
      <c r="B1643" s="4">
        <v>497</v>
      </c>
      <c r="C1643">
        <f t="shared" si="51"/>
        <v>5386</v>
      </c>
      <c r="D1643">
        <f t="shared" si="50"/>
        <v>538.6</v>
      </c>
    </row>
    <row r="1644" spans="1:4" x14ac:dyDescent="0.25">
      <c r="A1644" s="2" t="s">
        <v>10</v>
      </c>
      <c r="B1644" s="4">
        <v>103</v>
      </c>
      <c r="C1644">
        <f t="shared" si="51"/>
        <v>5489</v>
      </c>
      <c r="D1644">
        <f t="shared" si="50"/>
        <v>548.9</v>
      </c>
    </row>
    <row r="1645" spans="1:4" x14ac:dyDescent="0.25">
      <c r="A1645" s="2" t="s">
        <v>10</v>
      </c>
      <c r="B1645" s="4">
        <v>237</v>
      </c>
      <c r="C1645">
        <f t="shared" si="51"/>
        <v>5726</v>
      </c>
      <c r="D1645">
        <f t="shared" si="50"/>
        <v>572.6</v>
      </c>
    </row>
    <row r="1646" spans="1:4" x14ac:dyDescent="0.25">
      <c r="A1646" s="2" t="s">
        <v>10</v>
      </c>
      <c r="B1646" s="4">
        <v>297</v>
      </c>
      <c r="C1646">
        <f t="shared" si="51"/>
        <v>6023</v>
      </c>
      <c r="D1646">
        <f t="shared" si="50"/>
        <v>602.30000000000007</v>
      </c>
    </row>
    <row r="1647" spans="1:4" x14ac:dyDescent="0.25">
      <c r="A1647" s="2" t="s">
        <v>10</v>
      </c>
      <c r="B1647" s="4">
        <v>208</v>
      </c>
      <c r="C1647">
        <f t="shared" si="51"/>
        <v>6231</v>
      </c>
      <c r="D1647">
        <f t="shared" si="50"/>
        <v>623.1</v>
      </c>
    </row>
    <row r="1648" spans="1:4" x14ac:dyDescent="0.25">
      <c r="A1648" s="2" t="s">
        <v>10</v>
      </c>
      <c r="B1648" s="4">
        <v>260</v>
      </c>
      <c r="C1648">
        <f t="shared" si="51"/>
        <v>6491</v>
      </c>
      <c r="D1648">
        <f t="shared" si="50"/>
        <v>649.1</v>
      </c>
    </row>
    <row r="1649" spans="1:4" x14ac:dyDescent="0.25">
      <c r="A1649" s="2" t="s">
        <v>10</v>
      </c>
      <c r="B1649" s="4">
        <v>415</v>
      </c>
      <c r="C1649">
        <f t="shared" si="51"/>
        <v>6906</v>
      </c>
      <c r="D1649">
        <f t="shared" si="50"/>
        <v>690.6</v>
      </c>
    </row>
    <row r="1650" spans="1:4" x14ac:dyDescent="0.25">
      <c r="A1650" s="2" t="s">
        <v>10</v>
      </c>
      <c r="B1650" s="4">
        <v>467</v>
      </c>
      <c r="C1650">
        <f t="shared" si="51"/>
        <v>7373</v>
      </c>
      <c r="D1650">
        <f t="shared" si="50"/>
        <v>737.30000000000007</v>
      </c>
    </row>
    <row r="1651" spans="1:4" x14ac:dyDescent="0.25">
      <c r="A1651" s="2" t="s">
        <v>10</v>
      </c>
      <c r="B1651" s="4">
        <v>197</v>
      </c>
      <c r="C1651">
        <f t="shared" si="51"/>
        <v>7570</v>
      </c>
      <c r="D1651">
        <f t="shared" si="50"/>
        <v>757</v>
      </c>
    </row>
    <row r="1652" spans="1:4" x14ac:dyDescent="0.25">
      <c r="A1652" s="2" t="s">
        <v>10</v>
      </c>
      <c r="B1652" s="4">
        <v>466</v>
      </c>
      <c r="C1652">
        <f t="shared" si="51"/>
        <v>8036</v>
      </c>
      <c r="D1652">
        <f t="shared" si="50"/>
        <v>803.6</v>
      </c>
    </row>
    <row r="1653" spans="1:4" x14ac:dyDescent="0.25">
      <c r="A1653" s="2" t="s">
        <v>10</v>
      </c>
      <c r="B1653" s="4">
        <v>103</v>
      </c>
      <c r="C1653">
        <f t="shared" si="51"/>
        <v>8139</v>
      </c>
      <c r="D1653">
        <f t="shared" si="50"/>
        <v>813.90000000000009</v>
      </c>
    </row>
    <row r="1654" spans="1:4" x14ac:dyDescent="0.25">
      <c r="A1654" s="2" t="s">
        <v>10</v>
      </c>
      <c r="B1654" s="4">
        <v>121</v>
      </c>
      <c r="C1654">
        <f t="shared" si="51"/>
        <v>8260</v>
      </c>
      <c r="D1654">
        <f t="shared" si="50"/>
        <v>826</v>
      </c>
    </row>
    <row r="1655" spans="1:4" x14ac:dyDescent="0.25">
      <c r="A1655" s="2" t="s">
        <v>10</v>
      </c>
      <c r="B1655" s="4">
        <v>444</v>
      </c>
      <c r="C1655">
        <f t="shared" si="51"/>
        <v>8704</v>
      </c>
      <c r="D1655">
        <f t="shared" si="50"/>
        <v>870.40000000000009</v>
      </c>
    </row>
    <row r="1656" spans="1:4" x14ac:dyDescent="0.25">
      <c r="A1656" s="2" t="s">
        <v>10</v>
      </c>
      <c r="B1656" s="4">
        <v>397</v>
      </c>
      <c r="C1656">
        <f t="shared" si="51"/>
        <v>9101</v>
      </c>
      <c r="D1656">
        <f t="shared" si="50"/>
        <v>910.1</v>
      </c>
    </row>
    <row r="1657" spans="1:4" x14ac:dyDescent="0.25">
      <c r="A1657" s="2" t="s">
        <v>10</v>
      </c>
      <c r="B1657" s="4">
        <v>417</v>
      </c>
      <c r="C1657">
        <f t="shared" si="51"/>
        <v>9518</v>
      </c>
      <c r="D1657">
        <f t="shared" si="50"/>
        <v>951.80000000000007</v>
      </c>
    </row>
    <row r="1658" spans="1:4" x14ac:dyDescent="0.25">
      <c r="A1658" s="2" t="s">
        <v>10</v>
      </c>
      <c r="B1658" s="4">
        <v>351</v>
      </c>
      <c r="C1658">
        <f t="shared" si="51"/>
        <v>9869</v>
      </c>
      <c r="D1658">
        <f t="shared" si="50"/>
        <v>986.90000000000009</v>
      </c>
    </row>
    <row r="1659" spans="1:4" x14ac:dyDescent="0.25">
      <c r="A1659" s="2" t="s">
        <v>10</v>
      </c>
      <c r="B1659" s="4">
        <v>269</v>
      </c>
      <c r="C1659">
        <f t="shared" si="51"/>
        <v>10138</v>
      </c>
      <c r="D1659">
        <f t="shared" si="50"/>
        <v>2027.6000000000001</v>
      </c>
    </row>
    <row r="1660" spans="1:4" x14ac:dyDescent="0.25">
      <c r="A1660" s="2" t="s">
        <v>10</v>
      </c>
      <c r="B1660" s="4">
        <v>395</v>
      </c>
      <c r="C1660">
        <f t="shared" si="51"/>
        <v>10533</v>
      </c>
      <c r="D1660">
        <f t="shared" si="50"/>
        <v>2106.6</v>
      </c>
    </row>
    <row r="1661" spans="1:4" x14ac:dyDescent="0.25">
      <c r="A1661" s="2" t="s">
        <v>10</v>
      </c>
      <c r="B1661" s="4">
        <v>187</v>
      </c>
      <c r="C1661">
        <f t="shared" si="51"/>
        <v>10720</v>
      </c>
      <c r="D1661">
        <f t="shared" si="50"/>
        <v>2144</v>
      </c>
    </row>
    <row r="1662" spans="1:4" x14ac:dyDescent="0.25">
      <c r="A1662" s="2" t="s">
        <v>10</v>
      </c>
      <c r="B1662" s="4">
        <v>128</v>
      </c>
      <c r="C1662">
        <f t="shared" si="51"/>
        <v>10848</v>
      </c>
      <c r="D1662">
        <f t="shared" si="50"/>
        <v>2169.6</v>
      </c>
    </row>
    <row r="1663" spans="1:4" x14ac:dyDescent="0.25">
      <c r="A1663" s="2" t="s">
        <v>10</v>
      </c>
      <c r="B1663" s="4">
        <v>291</v>
      </c>
      <c r="C1663">
        <f t="shared" si="51"/>
        <v>11139</v>
      </c>
      <c r="D1663">
        <f t="shared" si="50"/>
        <v>2227.8000000000002</v>
      </c>
    </row>
    <row r="1664" spans="1:4" x14ac:dyDescent="0.25">
      <c r="A1664" s="2" t="s">
        <v>10</v>
      </c>
      <c r="B1664" s="4">
        <v>402</v>
      </c>
      <c r="C1664">
        <f t="shared" si="51"/>
        <v>11541</v>
      </c>
      <c r="D1664">
        <f t="shared" si="50"/>
        <v>2308.2000000000003</v>
      </c>
    </row>
    <row r="1665" spans="1:4" x14ac:dyDescent="0.25">
      <c r="A1665" s="2" t="s">
        <v>10</v>
      </c>
      <c r="B1665" s="4">
        <v>479</v>
      </c>
      <c r="C1665">
        <f t="shared" si="51"/>
        <v>12020</v>
      </c>
      <c r="D1665">
        <f t="shared" si="50"/>
        <v>2404</v>
      </c>
    </row>
    <row r="1666" spans="1:4" x14ac:dyDescent="0.25">
      <c r="A1666" s="2" t="s">
        <v>10</v>
      </c>
      <c r="B1666" s="4">
        <v>457</v>
      </c>
      <c r="C1666">
        <f t="shared" si="51"/>
        <v>12477</v>
      </c>
      <c r="D1666">
        <f t="shared" si="50"/>
        <v>2495.4</v>
      </c>
    </row>
    <row r="1667" spans="1:4" x14ac:dyDescent="0.25">
      <c r="A1667" s="2" t="s">
        <v>10</v>
      </c>
      <c r="B1667" s="4">
        <v>213</v>
      </c>
      <c r="C1667">
        <f t="shared" si="51"/>
        <v>12690</v>
      </c>
      <c r="D1667">
        <f t="shared" ref="D1667:D1730" si="52">C1667*IF(AND(C1667&gt;=100, C1667&lt;1000), 0.05, IF(AND(C1667&gt;=1000, C1667&lt;10000), 0.1, IF(C1667&gt;=10000, 0.2, 0)))</f>
        <v>2538</v>
      </c>
    </row>
    <row r="1668" spans="1:4" x14ac:dyDescent="0.25">
      <c r="A1668" s="2" t="s">
        <v>10</v>
      </c>
      <c r="B1668" s="4">
        <v>118</v>
      </c>
      <c r="C1668">
        <f t="shared" ref="C1668:C1731" si="53">IF(A1667=A1668, C1667+B1668, B1668)</f>
        <v>12808</v>
      </c>
      <c r="D1668">
        <f t="shared" si="52"/>
        <v>2561.6000000000004</v>
      </c>
    </row>
    <row r="1669" spans="1:4" x14ac:dyDescent="0.25">
      <c r="A1669" s="2" t="s">
        <v>10</v>
      </c>
      <c r="B1669" s="4">
        <v>279</v>
      </c>
      <c r="C1669">
        <f t="shared" si="53"/>
        <v>13087</v>
      </c>
      <c r="D1669">
        <f t="shared" si="52"/>
        <v>2617.4</v>
      </c>
    </row>
    <row r="1670" spans="1:4" x14ac:dyDescent="0.25">
      <c r="A1670" s="2" t="s">
        <v>10</v>
      </c>
      <c r="B1670" s="4">
        <v>222</v>
      </c>
      <c r="C1670">
        <f t="shared" si="53"/>
        <v>13309</v>
      </c>
      <c r="D1670">
        <f t="shared" si="52"/>
        <v>2661.8</v>
      </c>
    </row>
    <row r="1671" spans="1:4" x14ac:dyDescent="0.25">
      <c r="A1671" s="2" t="s">
        <v>10</v>
      </c>
      <c r="B1671" s="4">
        <v>352</v>
      </c>
      <c r="C1671">
        <f t="shared" si="53"/>
        <v>13661</v>
      </c>
      <c r="D1671">
        <f t="shared" si="52"/>
        <v>2732.2000000000003</v>
      </c>
    </row>
    <row r="1672" spans="1:4" x14ac:dyDescent="0.25">
      <c r="A1672" s="2" t="s">
        <v>10</v>
      </c>
      <c r="B1672" s="4">
        <v>182</v>
      </c>
      <c r="C1672">
        <f t="shared" si="53"/>
        <v>13843</v>
      </c>
      <c r="D1672">
        <f t="shared" si="52"/>
        <v>2768.6000000000004</v>
      </c>
    </row>
    <row r="1673" spans="1:4" x14ac:dyDescent="0.25">
      <c r="A1673" s="2" t="s">
        <v>10</v>
      </c>
      <c r="B1673" s="4">
        <v>240</v>
      </c>
      <c r="C1673">
        <f t="shared" si="53"/>
        <v>14083</v>
      </c>
      <c r="D1673">
        <f t="shared" si="52"/>
        <v>2816.6000000000004</v>
      </c>
    </row>
    <row r="1674" spans="1:4" x14ac:dyDescent="0.25">
      <c r="A1674" s="2" t="s">
        <v>10</v>
      </c>
      <c r="B1674" s="4">
        <v>154</v>
      </c>
      <c r="C1674">
        <f t="shared" si="53"/>
        <v>14237</v>
      </c>
      <c r="D1674">
        <f t="shared" si="52"/>
        <v>2847.4</v>
      </c>
    </row>
    <row r="1675" spans="1:4" x14ac:dyDescent="0.25">
      <c r="A1675" s="2" t="s">
        <v>10</v>
      </c>
      <c r="B1675" s="4">
        <v>401</v>
      </c>
      <c r="C1675">
        <f t="shared" si="53"/>
        <v>14638</v>
      </c>
      <c r="D1675">
        <f t="shared" si="52"/>
        <v>2927.6000000000004</v>
      </c>
    </row>
    <row r="1676" spans="1:4" x14ac:dyDescent="0.25">
      <c r="A1676" s="2" t="s">
        <v>10</v>
      </c>
      <c r="B1676" s="4">
        <v>124</v>
      </c>
      <c r="C1676">
        <f t="shared" si="53"/>
        <v>14762</v>
      </c>
      <c r="D1676">
        <f t="shared" si="52"/>
        <v>2952.4</v>
      </c>
    </row>
    <row r="1677" spans="1:4" x14ac:dyDescent="0.25">
      <c r="A1677" s="2" t="s">
        <v>10</v>
      </c>
      <c r="B1677" s="4">
        <v>489</v>
      </c>
      <c r="C1677">
        <f t="shared" si="53"/>
        <v>15251</v>
      </c>
      <c r="D1677">
        <f t="shared" si="52"/>
        <v>3050.2000000000003</v>
      </c>
    </row>
    <row r="1678" spans="1:4" x14ac:dyDescent="0.25">
      <c r="A1678" s="2" t="s">
        <v>10</v>
      </c>
      <c r="B1678" s="4">
        <v>297</v>
      </c>
      <c r="C1678">
        <f t="shared" si="53"/>
        <v>15548</v>
      </c>
      <c r="D1678">
        <f t="shared" si="52"/>
        <v>3109.6000000000004</v>
      </c>
    </row>
    <row r="1679" spans="1:4" x14ac:dyDescent="0.25">
      <c r="A1679" s="2" t="s">
        <v>10</v>
      </c>
      <c r="B1679" s="4">
        <v>240</v>
      </c>
      <c r="C1679">
        <f t="shared" si="53"/>
        <v>15788</v>
      </c>
      <c r="D1679">
        <f t="shared" si="52"/>
        <v>3157.6000000000004</v>
      </c>
    </row>
    <row r="1680" spans="1:4" x14ac:dyDescent="0.25">
      <c r="A1680" s="2" t="s">
        <v>10</v>
      </c>
      <c r="B1680" s="4">
        <v>401</v>
      </c>
      <c r="C1680">
        <f t="shared" si="53"/>
        <v>16189</v>
      </c>
      <c r="D1680">
        <f t="shared" si="52"/>
        <v>3237.8</v>
      </c>
    </row>
    <row r="1681" spans="1:4" x14ac:dyDescent="0.25">
      <c r="A1681" s="2" t="s">
        <v>10</v>
      </c>
      <c r="B1681" s="4">
        <v>311</v>
      </c>
      <c r="C1681">
        <f t="shared" si="53"/>
        <v>16500</v>
      </c>
      <c r="D1681">
        <f t="shared" si="52"/>
        <v>3300</v>
      </c>
    </row>
    <row r="1682" spans="1:4" x14ac:dyDescent="0.25">
      <c r="A1682" s="2" t="s">
        <v>10</v>
      </c>
      <c r="B1682" s="4">
        <v>470</v>
      </c>
      <c r="C1682">
        <f t="shared" si="53"/>
        <v>16970</v>
      </c>
      <c r="D1682">
        <f t="shared" si="52"/>
        <v>3394</v>
      </c>
    </row>
    <row r="1683" spans="1:4" x14ac:dyDescent="0.25">
      <c r="A1683" s="2" t="s">
        <v>10</v>
      </c>
      <c r="B1683" s="4">
        <v>381</v>
      </c>
      <c r="C1683">
        <f t="shared" si="53"/>
        <v>17351</v>
      </c>
      <c r="D1683">
        <f t="shared" si="52"/>
        <v>3470.2000000000003</v>
      </c>
    </row>
    <row r="1684" spans="1:4" x14ac:dyDescent="0.25">
      <c r="A1684" s="2" t="s">
        <v>10</v>
      </c>
      <c r="B1684" s="4">
        <v>145</v>
      </c>
      <c r="C1684">
        <f t="shared" si="53"/>
        <v>17496</v>
      </c>
      <c r="D1684">
        <f t="shared" si="52"/>
        <v>3499.2000000000003</v>
      </c>
    </row>
    <row r="1685" spans="1:4" x14ac:dyDescent="0.25">
      <c r="A1685" s="2" t="s">
        <v>10</v>
      </c>
      <c r="B1685" s="4">
        <v>211</v>
      </c>
      <c r="C1685">
        <f t="shared" si="53"/>
        <v>17707</v>
      </c>
      <c r="D1685">
        <f t="shared" si="52"/>
        <v>3541.4</v>
      </c>
    </row>
    <row r="1686" spans="1:4" x14ac:dyDescent="0.25">
      <c r="A1686" s="2" t="s">
        <v>10</v>
      </c>
      <c r="B1686" s="4">
        <v>383</v>
      </c>
      <c r="C1686">
        <f t="shared" si="53"/>
        <v>18090</v>
      </c>
      <c r="D1686">
        <f t="shared" si="52"/>
        <v>3618</v>
      </c>
    </row>
    <row r="1687" spans="1:4" x14ac:dyDescent="0.25">
      <c r="A1687" s="2" t="s">
        <v>10</v>
      </c>
      <c r="B1687" s="4">
        <v>243</v>
      </c>
      <c r="C1687">
        <f t="shared" si="53"/>
        <v>18333</v>
      </c>
      <c r="D1687">
        <f t="shared" si="52"/>
        <v>3666.6000000000004</v>
      </c>
    </row>
    <row r="1688" spans="1:4" x14ac:dyDescent="0.25">
      <c r="A1688" s="2" t="s">
        <v>10</v>
      </c>
      <c r="B1688" s="4">
        <v>363</v>
      </c>
      <c r="C1688">
        <f t="shared" si="53"/>
        <v>18696</v>
      </c>
      <c r="D1688">
        <f t="shared" si="52"/>
        <v>3739.2000000000003</v>
      </c>
    </row>
    <row r="1689" spans="1:4" x14ac:dyDescent="0.25">
      <c r="A1689" s="2" t="s">
        <v>10</v>
      </c>
      <c r="B1689" s="4">
        <v>267</v>
      </c>
      <c r="C1689">
        <f t="shared" si="53"/>
        <v>18963</v>
      </c>
      <c r="D1689">
        <f t="shared" si="52"/>
        <v>3792.6000000000004</v>
      </c>
    </row>
    <row r="1690" spans="1:4" x14ac:dyDescent="0.25">
      <c r="A1690" s="2" t="s">
        <v>10</v>
      </c>
      <c r="B1690" s="4">
        <v>437</v>
      </c>
      <c r="C1690">
        <f t="shared" si="53"/>
        <v>19400</v>
      </c>
      <c r="D1690">
        <f t="shared" si="52"/>
        <v>3880</v>
      </c>
    </row>
    <row r="1691" spans="1:4" x14ac:dyDescent="0.25">
      <c r="A1691" s="2" t="s">
        <v>10</v>
      </c>
      <c r="B1691" s="4">
        <v>191</v>
      </c>
      <c r="C1691">
        <f t="shared" si="53"/>
        <v>19591</v>
      </c>
      <c r="D1691">
        <f t="shared" si="52"/>
        <v>3918.2000000000003</v>
      </c>
    </row>
    <row r="1692" spans="1:4" x14ac:dyDescent="0.25">
      <c r="A1692" s="2" t="s">
        <v>10</v>
      </c>
      <c r="B1692" s="4">
        <v>106</v>
      </c>
      <c r="C1692">
        <f t="shared" si="53"/>
        <v>19697</v>
      </c>
      <c r="D1692">
        <f t="shared" si="52"/>
        <v>3939.4</v>
      </c>
    </row>
    <row r="1693" spans="1:4" x14ac:dyDescent="0.25">
      <c r="A1693" s="2" t="s">
        <v>10</v>
      </c>
      <c r="B1693" s="4">
        <v>229</v>
      </c>
      <c r="C1693">
        <f t="shared" si="53"/>
        <v>19926</v>
      </c>
      <c r="D1693">
        <f t="shared" si="52"/>
        <v>3985.2000000000003</v>
      </c>
    </row>
    <row r="1694" spans="1:4" x14ac:dyDescent="0.25">
      <c r="A1694" s="2" t="s">
        <v>10</v>
      </c>
      <c r="B1694" s="4">
        <v>165</v>
      </c>
      <c r="C1694">
        <f t="shared" si="53"/>
        <v>20091</v>
      </c>
      <c r="D1694">
        <f t="shared" si="52"/>
        <v>4018.2000000000003</v>
      </c>
    </row>
    <row r="1695" spans="1:4" x14ac:dyDescent="0.25">
      <c r="A1695" s="2" t="s">
        <v>10</v>
      </c>
      <c r="B1695" s="4">
        <v>167</v>
      </c>
      <c r="C1695">
        <f t="shared" si="53"/>
        <v>20258</v>
      </c>
      <c r="D1695">
        <f t="shared" si="52"/>
        <v>4051.6000000000004</v>
      </c>
    </row>
    <row r="1696" spans="1:4" x14ac:dyDescent="0.25">
      <c r="A1696" s="2" t="s">
        <v>10</v>
      </c>
      <c r="B1696" s="4">
        <v>228</v>
      </c>
      <c r="C1696">
        <f t="shared" si="53"/>
        <v>20486</v>
      </c>
      <c r="D1696">
        <f t="shared" si="52"/>
        <v>4097.2</v>
      </c>
    </row>
    <row r="1697" spans="1:4" x14ac:dyDescent="0.25">
      <c r="A1697" s="2" t="s">
        <v>10</v>
      </c>
      <c r="B1697" s="4">
        <v>347</v>
      </c>
      <c r="C1697">
        <f t="shared" si="53"/>
        <v>20833</v>
      </c>
      <c r="D1697">
        <f t="shared" si="52"/>
        <v>4166.6000000000004</v>
      </c>
    </row>
    <row r="1698" spans="1:4" x14ac:dyDescent="0.25">
      <c r="A1698" s="2" t="s">
        <v>10</v>
      </c>
      <c r="B1698" s="4">
        <v>330</v>
      </c>
      <c r="C1698">
        <f t="shared" si="53"/>
        <v>21163</v>
      </c>
      <c r="D1698">
        <f t="shared" si="52"/>
        <v>4232.6000000000004</v>
      </c>
    </row>
    <row r="1699" spans="1:4" x14ac:dyDescent="0.25">
      <c r="A1699" s="2" t="s">
        <v>10</v>
      </c>
      <c r="B1699" s="4">
        <v>459</v>
      </c>
      <c r="C1699">
        <f t="shared" si="53"/>
        <v>21622</v>
      </c>
      <c r="D1699">
        <f t="shared" si="52"/>
        <v>4324.4000000000005</v>
      </c>
    </row>
    <row r="1700" spans="1:4" x14ac:dyDescent="0.25">
      <c r="A1700" s="2" t="s">
        <v>10</v>
      </c>
      <c r="B1700" s="4">
        <v>352</v>
      </c>
      <c r="C1700">
        <f t="shared" si="53"/>
        <v>21974</v>
      </c>
      <c r="D1700">
        <f t="shared" si="52"/>
        <v>4394.8</v>
      </c>
    </row>
    <row r="1701" spans="1:4" x14ac:dyDescent="0.25">
      <c r="A1701" s="2" t="s">
        <v>10</v>
      </c>
      <c r="B1701" s="4">
        <v>412</v>
      </c>
      <c r="C1701">
        <f t="shared" si="53"/>
        <v>22386</v>
      </c>
      <c r="D1701">
        <f t="shared" si="52"/>
        <v>4477.2</v>
      </c>
    </row>
    <row r="1702" spans="1:4" x14ac:dyDescent="0.25">
      <c r="A1702" s="2" t="s">
        <v>10</v>
      </c>
      <c r="B1702" s="4">
        <v>448</v>
      </c>
      <c r="C1702">
        <f t="shared" si="53"/>
        <v>22834</v>
      </c>
      <c r="D1702">
        <f t="shared" si="52"/>
        <v>4566.8</v>
      </c>
    </row>
    <row r="1703" spans="1:4" x14ac:dyDescent="0.25">
      <c r="A1703" s="2" t="s">
        <v>10</v>
      </c>
      <c r="B1703" s="4">
        <v>240</v>
      </c>
      <c r="C1703">
        <f t="shared" si="53"/>
        <v>23074</v>
      </c>
      <c r="D1703">
        <f t="shared" si="52"/>
        <v>4614.8</v>
      </c>
    </row>
    <row r="1704" spans="1:4" x14ac:dyDescent="0.25">
      <c r="A1704" s="2" t="s">
        <v>10</v>
      </c>
      <c r="B1704" s="4">
        <v>109</v>
      </c>
      <c r="C1704">
        <f t="shared" si="53"/>
        <v>23183</v>
      </c>
      <c r="D1704">
        <f t="shared" si="52"/>
        <v>4636.6000000000004</v>
      </c>
    </row>
    <row r="1705" spans="1:4" x14ac:dyDescent="0.25">
      <c r="A1705" s="2" t="s">
        <v>10</v>
      </c>
      <c r="B1705" s="4">
        <v>128</v>
      </c>
      <c r="C1705">
        <f t="shared" si="53"/>
        <v>23311</v>
      </c>
      <c r="D1705">
        <f t="shared" si="52"/>
        <v>4662.2</v>
      </c>
    </row>
    <row r="1706" spans="1:4" x14ac:dyDescent="0.25">
      <c r="A1706" s="2" t="s">
        <v>10</v>
      </c>
      <c r="B1706" s="4">
        <v>458</v>
      </c>
      <c r="C1706">
        <f t="shared" si="53"/>
        <v>23769</v>
      </c>
      <c r="D1706">
        <f t="shared" si="52"/>
        <v>4753.8</v>
      </c>
    </row>
    <row r="1707" spans="1:4" x14ac:dyDescent="0.25">
      <c r="A1707" s="2" t="s">
        <v>10</v>
      </c>
      <c r="B1707" s="4">
        <v>186</v>
      </c>
      <c r="C1707">
        <f t="shared" si="53"/>
        <v>23955</v>
      </c>
      <c r="D1707">
        <f t="shared" si="52"/>
        <v>4791</v>
      </c>
    </row>
    <row r="1708" spans="1:4" x14ac:dyDescent="0.25">
      <c r="A1708" s="2" t="s">
        <v>10</v>
      </c>
      <c r="B1708" s="4">
        <v>297</v>
      </c>
      <c r="C1708">
        <f t="shared" si="53"/>
        <v>24252</v>
      </c>
      <c r="D1708">
        <f t="shared" si="52"/>
        <v>4850.4000000000005</v>
      </c>
    </row>
    <row r="1709" spans="1:4" x14ac:dyDescent="0.25">
      <c r="A1709" s="2" t="s">
        <v>10</v>
      </c>
      <c r="B1709" s="4">
        <v>388</v>
      </c>
      <c r="C1709">
        <f t="shared" si="53"/>
        <v>24640</v>
      </c>
      <c r="D1709">
        <f t="shared" si="52"/>
        <v>4928</v>
      </c>
    </row>
    <row r="1710" spans="1:4" x14ac:dyDescent="0.25">
      <c r="A1710" s="2" t="s">
        <v>10</v>
      </c>
      <c r="B1710" s="4">
        <v>234</v>
      </c>
      <c r="C1710">
        <f t="shared" si="53"/>
        <v>24874</v>
      </c>
      <c r="D1710">
        <f t="shared" si="52"/>
        <v>4974.8</v>
      </c>
    </row>
    <row r="1711" spans="1:4" x14ac:dyDescent="0.25">
      <c r="A1711" s="2" t="s">
        <v>10</v>
      </c>
      <c r="B1711" s="4">
        <v>146</v>
      </c>
      <c r="C1711">
        <f t="shared" si="53"/>
        <v>25020</v>
      </c>
      <c r="D1711">
        <f t="shared" si="52"/>
        <v>5004</v>
      </c>
    </row>
    <row r="1712" spans="1:4" x14ac:dyDescent="0.25">
      <c r="A1712" s="2" t="s">
        <v>10</v>
      </c>
      <c r="B1712" s="4">
        <v>246</v>
      </c>
      <c r="C1712">
        <f t="shared" si="53"/>
        <v>25266</v>
      </c>
      <c r="D1712">
        <f t="shared" si="52"/>
        <v>5053.2000000000007</v>
      </c>
    </row>
    <row r="1713" spans="1:4" x14ac:dyDescent="0.25">
      <c r="A1713" s="2" t="s">
        <v>10</v>
      </c>
      <c r="B1713" s="4">
        <v>106</v>
      </c>
      <c r="C1713">
        <f t="shared" si="53"/>
        <v>25372</v>
      </c>
      <c r="D1713">
        <f t="shared" si="52"/>
        <v>5074.4000000000005</v>
      </c>
    </row>
    <row r="1714" spans="1:4" x14ac:dyDescent="0.25">
      <c r="A1714" s="2" t="s">
        <v>10</v>
      </c>
      <c r="B1714" s="4">
        <v>409</v>
      </c>
      <c r="C1714">
        <f t="shared" si="53"/>
        <v>25781</v>
      </c>
      <c r="D1714">
        <f t="shared" si="52"/>
        <v>5156.2000000000007</v>
      </c>
    </row>
    <row r="1715" spans="1:4" x14ac:dyDescent="0.25">
      <c r="A1715" s="2" t="s">
        <v>10</v>
      </c>
      <c r="B1715" s="4">
        <v>476</v>
      </c>
      <c r="C1715">
        <f t="shared" si="53"/>
        <v>26257</v>
      </c>
      <c r="D1715">
        <f t="shared" si="52"/>
        <v>5251.4000000000005</v>
      </c>
    </row>
    <row r="1716" spans="1:4" x14ac:dyDescent="0.25">
      <c r="A1716" s="2" t="s">
        <v>10</v>
      </c>
      <c r="B1716" s="4">
        <v>132</v>
      </c>
      <c r="C1716">
        <f t="shared" si="53"/>
        <v>26389</v>
      </c>
      <c r="D1716">
        <f t="shared" si="52"/>
        <v>5277.8</v>
      </c>
    </row>
    <row r="1717" spans="1:4" x14ac:dyDescent="0.25">
      <c r="A1717" s="2" t="s">
        <v>10</v>
      </c>
      <c r="B1717" s="4">
        <v>266</v>
      </c>
      <c r="C1717">
        <f t="shared" si="53"/>
        <v>26655</v>
      </c>
      <c r="D1717">
        <f t="shared" si="52"/>
        <v>5331</v>
      </c>
    </row>
    <row r="1718" spans="1:4" x14ac:dyDescent="0.25">
      <c r="A1718" s="2" t="s">
        <v>10</v>
      </c>
      <c r="B1718" s="4">
        <v>300</v>
      </c>
      <c r="C1718">
        <f t="shared" si="53"/>
        <v>26955</v>
      </c>
      <c r="D1718">
        <f t="shared" si="52"/>
        <v>5391</v>
      </c>
    </row>
    <row r="1719" spans="1:4" x14ac:dyDescent="0.25">
      <c r="A1719" s="2" t="s">
        <v>63</v>
      </c>
      <c r="B1719" s="4">
        <v>15</v>
      </c>
      <c r="C1719">
        <f t="shared" si="53"/>
        <v>15</v>
      </c>
      <c r="D1719">
        <f t="shared" si="52"/>
        <v>0</v>
      </c>
    </row>
    <row r="1720" spans="1:4" x14ac:dyDescent="0.25">
      <c r="A1720" s="2" t="s">
        <v>63</v>
      </c>
      <c r="B1720" s="4">
        <v>2</v>
      </c>
      <c r="C1720">
        <f t="shared" si="53"/>
        <v>17</v>
      </c>
      <c r="D1720">
        <f t="shared" si="52"/>
        <v>0</v>
      </c>
    </row>
    <row r="1721" spans="1:4" x14ac:dyDescent="0.25">
      <c r="A1721" s="2" t="s">
        <v>63</v>
      </c>
      <c r="B1721" s="4">
        <v>2</v>
      </c>
      <c r="C1721">
        <f t="shared" si="53"/>
        <v>19</v>
      </c>
      <c r="D1721">
        <f t="shared" si="52"/>
        <v>0</v>
      </c>
    </row>
    <row r="1722" spans="1:4" x14ac:dyDescent="0.25">
      <c r="A1722" s="2" t="s">
        <v>63</v>
      </c>
      <c r="B1722" s="4">
        <v>5</v>
      </c>
      <c r="C1722">
        <f t="shared" si="53"/>
        <v>24</v>
      </c>
      <c r="D1722">
        <f t="shared" si="52"/>
        <v>0</v>
      </c>
    </row>
    <row r="1723" spans="1:4" x14ac:dyDescent="0.25">
      <c r="A1723" s="2" t="s">
        <v>63</v>
      </c>
      <c r="B1723" s="4">
        <v>12</v>
      </c>
      <c r="C1723">
        <f t="shared" si="53"/>
        <v>36</v>
      </c>
      <c r="D1723">
        <f t="shared" si="52"/>
        <v>0</v>
      </c>
    </row>
    <row r="1724" spans="1:4" x14ac:dyDescent="0.25">
      <c r="A1724" s="2" t="s">
        <v>178</v>
      </c>
      <c r="B1724" s="4">
        <v>1</v>
      </c>
      <c r="C1724">
        <f t="shared" si="53"/>
        <v>1</v>
      </c>
      <c r="D1724">
        <f t="shared" si="52"/>
        <v>0</v>
      </c>
    </row>
    <row r="1725" spans="1:4" x14ac:dyDescent="0.25">
      <c r="A1725" s="2" t="s">
        <v>178</v>
      </c>
      <c r="B1725" s="4">
        <v>5</v>
      </c>
      <c r="C1725">
        <f t="shared" si="53"/>
        <v>6</v>
      </c>
      <c r="D1725">
        <f t="shared" si="52"/>
        <v>0</v>
      </c>
    </row>
    <row r="1726" spans="1:4" x14ac:dyDescent="0.25">
      <c r="A1726" s="2" t="s">
        <v>178</v>
      </c>
      <c r="B1726" s="4">
        <v>11</v>
      </c>
      <c r="C1726">
        <f t="shared" si="53"/>
        <v>17</v>
      </c>
      <c r="D1726">
        <f t="shared" si="52"/>
        <v>0</v>
      </c>
    </row>
    <row r="1727" spans="1:4" x14ac:dyDescent="0.25">
      <c r="A1727" s="2" t="s">
        <v>178</v>
      </c>
      <c r="B1727" s="4">
        <v>4</v>
      </c>
      <c r="C1727">
        <f t="shared" si="53"/>
        <v>21</v>
      </c>
      <c r="D1727">
        <f t="shared" si="52"/>
        <v>0</v>
      </c>
    </row>
    <row r="1728" spans="1:4" x14ac:dyDescent="0.25">
      <c r="A1728" s="2" t="s">
        <v>178</v>
      </c>
      <c r="B1728" s="4">
        <v>8</v>
      </c>
      <c r="C1728">
        <f t="shared" si="53"/>
        <v>29</v>
      </c>
      <c r="D1728">
        <f t="shared" si="52"/>
        <v>0</v>
      </c>
    </row>
    <row r="1729" spans="1:4" x14ac:dyDescent="0.25">
      <c r="A1729" s="2" t="s">
        <v>227</v>
      </c>
      <c r="B1729" s="4">
        <v>16</v>
      </c>
      <c r="C1729">
        <f t="shared" si="53"/>
        <v>16</v>
      </c>
      <c r="D1729">
        <f t="shared" si="52"/>
        <v>0</v>
      </c>
    </row>
    <row r="1730" spans="1:4" x14ac:dyDescent="0.25">
      <c r="A1730" s="2" t="s">
        <v>140</v>
      </c>
      <c r="B1730" s="4">
        <v>12</v>
      </c>
      <c r="C1730">
        <f t="shared" si="53"/>
        <v>12</v>
      </c>
      <c r="D1730">
        <f t="shared" si="52"/>
        <v>0</v>
      </c>
    </row>
    <row r="1731" spans="1:4" x14ac:dyDescent="0.25">
      <c r="A1731" s="2" t="s">
        <v>140</v>
      </c>
      <c r="B1731" s="4">
        <v>6</v>
      </c>
      <c r="C1731">
        <f t="shared" si="53"/>
        <v>18</v>
      </c>
      <c r="D1731">
        <f t="shared" ref="D1731:D1794" si="54">C1731*IF(AND(C1731&gt;=100, C1731&lt;1000), 0.05, IF(AND(C1731&gt;=1000, C1731&lt;10000), 0.1, IF(C1731&gt;=10000, 0.2, 0)))</f>
        <v>0</v>
      </c>
    </row>
    <row r="1732" spans="1:4" x14ac:dyDescent="0.25">
      <c r="A1732" s="2" t="s">
        <v>140</v>
      </c>
      <c r="B1732" s="4">
        <v>2</v>
      </c>
      <c r="C1732">
        <f t="shared" ref="C1732:C1795" si="55">IF(A1731=A1732, C1731+B1732, B1732)</f>
        <v>20</v>
      </c>
      <c r="D1732">
        <f t="shared" si="54"/>
        <v>0</v>
      </c>
    </row>
    <row r="1733" spans="1:4" x14ac:dyDescent="0.25">
      <c r="A1733" s="2" t="s">
        <v>1</v>
      </c>
      <c r="B1733" s="4">
        <v>10</v>
      </c>
      <c r="C1733">
        <f t="shared" si="55"/>
        <v>10</v>
      </c>
      <c r="D1733">
        <f t="shared" si="54"/>
        <v>0</v>
      </c>
    </row>
    <row r="1734" spans="1:4" x14ac:dyDescent="0.25">
      <c r="A1734" s="2" t="s">
        <v>1</v>
      </c>
      <c r="B1734" s="4">
        <v>20</v>
      </c>
      <c r="C1734">
        <f t="shared" si="55"/>
        <v>30</v>
      </c>
      <c r="D1734">
        <f t="shared" si="54"/>
        <v>0</v>
      </c>
    </row>
    <row r="1735" spans="1:4" x14ac:dyDescent="0.25">
      <c r="A1735" s="2" t="s">
        <v>1</v>
      </c>
      <c r="B1735" s="4">
        <v>9</v>
      </c>
      <c r="C1735">
        <f t="shared" si="55"/>
        <v>39</v>
      </c>
      <c r="D1735">
        <f t="shared" si="54"/>
        <v>0</v>
      </c>
    </row>
    <row r="1736" spans="1:4" x14ac:dyDescent="0.25">
      <c r="A1736" s="2" t="s">
        <v>1</v>
      </c>
      <c r="B1736" s="4">
        <v>14</v>
      </c>
      <c r="C1736">
        <f t="shared" si="55"/>
        <v>53</v>
      </c>
      <c r="D1736">
        <f t="shared" si="54"/>
        <v>0</v>
      </c>
    </row>
    <row r="1737" spans="1:4" x14ac:dyDescent="0.25">
      <c r="A1737" s="2" t="s">
        <v>1</v>
      </c>
      <c r="B1737" s="4">
        <v>7</v>
      </c>
      <c r="C1737">
        <f t="shared" si="55"/>
        <v>60</v>
      </c>
      <c r="D1737">
        <f t="shared" si="54"/>
        <v>0</v>
      </c>
    </row>
    <row r="1738" spans="1:4" x14ac:dyDescent="0.25">
      <c r="A1738" s="2" t="s">
        <v>206</v>
      </c>
      <c r="B1738" s="4">
        <v>1</v>
      </c>
      <c r="C1738">
        <f t="shared" si="55"/>
        <v>1</v>
      </c>
      <c r="D1738">
        <f t="shared" si="54"/>
        <v>0</v>
      </c>
    </row>
    <row r="1739" spans="1:4" x14ac:dyDescent="0.25">
      <c r="A1739" s="2" t="s">
        <v>206</v>
      </c>
      <c r="B1739" s="4">
        <v>4</v>
      </c>
      <c r="C1739">
        <f t="shared" si="55"/>
        <v>5</v>
      </c>
      <c r="D1739">
        <f t="shared" si="54"/>
        <v>0</v>
      </c>
    </row>
    <row r="1740" spans="1:4" x14ac:dyDescent="0.25">
      <c r="A1740" s="2" t="s">
        <v>206</v>
      </c>
      <c r="B1740" s="4">
        <v>7</v>
      </c>
      <c r="C1740">
        <f t="shared" si="55"/>
        <v>12</v>
      </c>
      <c r="D1740">
        <f t="shared" si="54"/>
        <v>0</v>
      </c>
    </row>
    <row r="1741" spans="1:4" x14ac:dyDescent="0.25">
      <c r="A1741" s="2" t="s">
        <v>233</v>
      </c>
      <c r="B1741" s="4">
        <v>12</v>
      </c>
      <c r="C1741">
        <f t="shared" si="55"/>
        <v>12</v>
      </c>
      <c r="D1741">
        <f t="shared" si="54"/>
        <v>0</v>
      </c>
    </row>
    <row r="1742" spans="1:4" x14ac:dyDescent="0.25">
      <c r="A1742" s="2" t="s">
        <v>233</v>
      </c>
      <c r="B1742" s="4">
        <v>7</v>
      </c>
      <c r="C1742">
        <f t="shared" si="55"/>
        <v>19</v>
      </c>
      <c r="D1742">
        <f t="shared" si="54"/>
        <v>0</v>
      </c>
    </row>
    <row r="1743" spans="1:4" x14ac:dyDescent="0.25">
      <c r="A1743" s="2" t="s">
        <v>233</v>
      </c>
      <c r="B1743" s="4">
        <v>14</v>
      </c>
      <c r="C1743">
        <f t="shared" si="55"/>
        <v>33</v>
      </c>
      <c r="D1743">
        <f t="shared" si="54"/>
        <v>0</v>
      </c>
    </row>
    <row r="1744" spans="1:4" x14ac:dyDescent="0.25">
      <c r="A1744" s="2" t="s">
        <v>72</v>
      </c>
      <c r="B1744" s="4">
        <v>136</v>
      </c>
      <c r="C1744">
        <f t="shared" si="55"/>
        <v>136</v>
      </c>
      <c r="D1744">
        <f t="shared" si="54"/>
        <v>6.8000000000000007</v>
      </c>
    </row>
    <row r="1745" spans="1:4" x14ac:dyDescent="0.25">
      <c r="A1745" s="2" t="s">
        <v>72</v>
      </c>
      <c r="B1745" s="4">
        <v>59</v>
      </c>
      <c r="C1745">
        <f t="shared" si="55"/>
        <v>195</v>
      </c>
      <c r="D1745">
        <f t="shared" si="54"/>
        <v>9.75</v>
      </c>
    </row>
    <row r="1746" spans="1:4" x14ac:dyDescent="0.25">
      <c r="A1746" s="2" t="s">
        <v>72</v>
      </c>
      <c r="B1746" s="4">
        <v>98</v>
      </c>
      <c r="C1746">
        <f t="shared" si="55"/>
        <v>293</v>
      </c>
      <c r="D1746">
        <f t="shared" si="54"/>
        <v>14.65</v>
      </c>
    </row>
    <row r="1747" spans="1:4" x14ac:dyDescent="0.25">
      <c r="A1747" s="2" t="s">
        <v>72</v>
      </c>
      <c r="B1747" s="4">
        <v>133</v>
      </c>
      <c r="C1747">
        <f t="shared" si="55"/>
        <v>426</v>
      </c>
      <c r="D1747">
        <f t="shared" si="54"/>
        <v>21.3</v>
      </c>
    </row>
    <row r="1748" spans="1:4" x14ac:dyDescent="0.25">
      <c r="A1748" s="2" t="s">
        <v>72</v>
      </c>
      <c r="B1748" s="4">
        <v>108</v>
      </c>
      <c r="C1748">
        <f t="shared" si="55"/>
        <v>534</v>
      </c>
      <c r="D1748">
        <f t="shared" si="54"/>
        <v>26.700000000000003</v>
      </c>
    </row>
    <row r="1749" spans="1:4" x14ac:dyDescent="0.25">
      <c r="A1749" s="2" t="s">
        <v>72</v>
      </c>
      <c r="B1749" s="4">
        <v>75</v>
      </c>
      <c r="C1749">
        <f t="shared" si="55"/>
        <v>609</v>
      </c>
      <c r="D1749">
        <f t="shared" si="54"/>
        <v>30.450000000000003</v>
      </c>
    </row>
    <row r="1750" spans="1:4" x14ac:dyDescent="0.25">
      <c r="A1750" s="2" t="s">
        <v>72</v>
      </c>
      <c r="B1750" s="4">
        <v>111</v>
      </c>
      <c r="C1750">
        <f t="shared" si="55"/>
        <v>720</v>
      </c>
      <c r="D1750">
        <f t="shared" si="54"/>
        <v>36</v>
      </c>
    </row>
    <row r="1751" spans="1:4" x14ac:dyDescent="0.25">
      <c r="A1751" s="2" t="s">
        <v>72</v>
      </c>
      <c r="B1751" s="4">
        <v>51</v>
      </c>
      <c r="C1751">
        <f t="shared" si="55"/>
        <v>771</v>
      </c>
      <c r="D1751">
        <f t="shared" si="54"/>
        <v>38.550000000000004</v>
      </c>
    </row>
    <row r="1752" spans="1:4" x14ac:dyDescent="0.25">
      <c r="A1752" s="2" t="s">
        <v>72</v>
      </c>
      <c r="B1752" s="4">
        <v>129</v>
      </c>
      <c r="C1752">
        <f t="shared" si="55"/>
        <v>900</v>
      </c>
      <c r="D1752">
        <f t="shared" si="54"/>
        <v>45</v>
      </c>
    </row>
    <row r="1753" spans="1:4" x14ac:dyDescent="0.25">
      <c r="A1753" s="2" t="s">
        <v>72</v>
      </c>
      <c r="B1753" s="4">
        <v>138</v>
      </c>
      <c r="C1753">
        <f t="shared" si="55"/>
        <v>1038</v>
      </c>
      <c r="D1753">
        <f t="shared" si="54"/>
        <v>103.80000000000001</v>
      </c>
    </row>
    <row r="1754" spans="1:4" x14ac:dyDescent="0.25">
      <c r="A1754" s="2" t="s">
        <v>72</v>
      </c>
      <c r="B1754" s="4">
        <v>27</v>
      </c>
      <c r="C1754">
        <f t="shared" si="55"/>
        <v>1065</v>
      </c>
      <c r="D1754">
        <f t="shared" si="54"/>
        <v>106.5</v>
      </c>
    </row>
    <row r="1755" spans="1:4" x14ac:dyDescent="0.25">
      <c r="A1755" s="2" t="s">
        <v>72</v>
      </c>
      <c r="B1755" s="4">
        <v>164</v>
      </c>
      <c r="C1755">
        <f t="shared" si="55"/>
        <v>1229</v>
      </c>
      <c r="D1755">
        <f t="shared" si="54"/>
        <v>122.9</v>
      </c>
    </row>
    <row r="1756" spans="1:4" x14ac:dyDescent="0.25">
      <c r="A1756" s="2" t="s">
        <v>72</v>
      </c>
      <c r="B1756" s="4">
        <v>194</v>
      </c>
      <c r="C1756">
        <f t="shared" si="55"/>
        <v>1423</v>
      </c>
      <c r="D1756">
        <f t="shared" si="54"/>
        <v>142.30000000000001</v>
      </c>
    </row>
    <row r="1757" spans="1:4" x14ac:dyDescent="0.25">
      <c r="A1757" s="2" t="s">
        <v>72</v>
      </c>
      <c r="B1757" s="4">
        <v>132</v>
      </c>
      <c r="C1757">
        <f t="shared" si="55"/>
        <v>1555</v>
      </c>
      <c r="D1757">
        <f t="shared" si="54"/>
        <v>155.5</v>
      </c>
    </row>
    <row r="1758" spans="1:4" x14ac:dyDescent="0.25">
      <c r="A1758" s="2" t="s">
        <v>72</v>
      </c>
      <c r="B1758" s="4">
        <v>108</v>
      </c>
      <c r="C1758">
        <f t="shared" si="55"/>
        <v>1663</v>
      </c>
      <c r="D1758">
        <f t="shared" si="54"/>
        <v>166.3</v>
      </c>
    </row>
    <row r="1759" spans="1:4" x14ac:dyDescent="0.25">
      <c r="A1759" s="2" t="s">
        <v>72</v>
      </c>
      <c r="B1759" s="4">
        <v>91</v>
      </c>
      <c r="C1759">
        <f t="shared" si="55"/>
        <v>1754</v>
      </c>
      <c r="D1759">
        <f t="shared" si="54"/>
        <v>175.4</v>
      </c>
    </row>
    <row r="1760" spans="1:4" x14ac:dyDescent="0.25">
      <c r="A1760" s="2" t="s">
        <v>72</v>
      </c>
      <c r="B1760" s="4">
        <v>22</v>
      </c>
      <c r="C1760">
        <f t="shared" si="55"/>
        <v>1776</v>
      </c>
      <c r="D1760">
        <f t="shared" si="54"/>
        <v>177.60000000000002</v>
      </c>
    </row>
    <row r="1761" spans="1:4" x14ac:dyDescent="0.25">
      <c r="A1761" s="2" t="s">
        <v>72</v>
      </c>
      <c r="B1761" s="4">
        <v>34</v>
      </c>
      <c r="C1761">
        <f t="shared" si="55"/>
        <v>1810</v>
      </c>
      <c r="D1761">
        <f t="shared" si="54"/>
        <v>181</v>
      </c>
    </row>
    <row r="1762" spans="1:4" x14ac:dyDescent="0.25">
      <c r="A1762" s="2" t="s">
        <v>72</v>
      </c>
      <c r="B1762" s="4">
        <v>42</v>
      </c>
      <c r="C1762">
        <f t="shared" si="55"/>
        <v>1852</v>
      </c>
      <c r="D1762">
        <f t="shared" si="54"/>
        <v>185.20000000000002</v>
      </c>
    </row>
    <row r="1763" spans="1:4" x14ac:dyDescent="0.25">
      <c r="A1763" s="2" t="s">
        <v>72</v>
      </c>
      <c r="B1763" s="4">
        <v>184</v>
      </c>
      <c r="C1763">
        <f t="shared" si="55"/>
        <v>2036</v>
      </c>
      <c r="D1763">
        <f t="shared" si="54"/>
        <v>203.60000000000002</v>
      </c>
    </row>
    <row r="1764" spans="1:4" x14ac:dyDescent="0.25">
      <c r="A1764" s="2" t="s">
        <v>72</v>
      </c>
      <c r="B1764" s="4">
        <v>103</v>
      </c>
      <c r="C1764">
        <f t="shared" si="55"/>
        <v>2139</v>
      </c>
      <c r="D1764">
        <f t="shared" si="54"/>
        <v>213.9</v>
      </c>
    </row>
    <row r="1765" spans="1:4" x14ac:dyDescent="0.25">
      <c r="A1765" s="2" t="s">
        <v>72</v>
      </c>
      <c r="B1765" s="4">
        <v>138</v>
      </c>
      <c r="C1765">
        <f t="shared" si="55"/>
        <v>2277</v>
      </c>
      <c r="D1765">
        <f t="shared" si="54"/>
        <v>227.70000000000002</v>
      </c>
    </row>
    <row r="1766" spans="1:4" x14ac:dyDescent="0.25">
      <c r="A1766" s="2" t="s">
        <v>72</v>
      </c>
      <c r="B1766" s="4">
        <v>117</v>
      </c>
      <c r="C1766">
        <f t="shared" si="55"/>
        <v>2394</v>
      </c>
      <c r="D1766">
        <f t="shared" si="54"/>
        <v>239.4</v>
      </c>
    </row>
    <row r="1767" spans="1:4" x14ac:dyDescent="0.25">
      <c r="A1767" s="2" t="s">
        <v>72</v>
      </c>
      <c r="B1767" s="4">
        <v>180</v>
      </c>
      <c r="C1767">
        <f t="shared" si="55"/>
        <v>2574</v>
      </c>
      <c r="D1767">
        <f t="shared" si="54"/>
        <v>257.40000000000003</v>
      </c>
    </row>
    <row r="1768" spans="1:4" x14ac:dyDescent="0.25">
      <c r="A1768" s="2" t="s">
        <v>72</v>
      </c>
      <c r="B1768" s="4">
        <v>117</v>
      </c>
      <c r="C1768">
        <f t="shared" si="55"/>
        <v>2691</v>
      </c>
      <c r="D1768">
        <f t="shared" si="54"/>
        <v>269.10000000000002</v>
      </c>
    </row>
    <row r="1769" spans="1:4" x14ac:dyDescent="0.25">
      <c r="A1769" s="2" t="s">
        <v>72</v>
      </c>
      <c r="B1769" s="4">
        <v>90</v>
      </c>
      <c r="C1769">
        <f t="shared" si="55"/>
        <v>2781</v>
      </c>
      <c r="D1769">
        <f t="shared" si="54"/>
        <v>278.10000000000002</v>
      </c>
    </row>
    <row r="1770" spans="1:4" x14ac:dyDescent="0.25">
      <c r="A1770" s="2" t="s">
        <v>72</v>
      </c>
      <c r="B1770" s="4">
        <v>124</v>
      </c>
      <c r="C1770">
        <f t="shared" si="55"/>
        <v>2905</v>
      </c>
      <c r="D1770">
        <f t="shared" si="54"/>
        <v>290.5</v>
      </c>
    </row>
    <row r="1771" spans="1:4" x14ac:dyDescent="0.25">
      <c r="A1771" s="2" t="s">
        <v>72</v>
      </c>
      <c r="B1771" s="4">
        <v>194</v>
      </c>
      <c r="C1771">
        <f t="shared" si="55"/>
        <v>3099</v>
      </c>
      <c r="D1771">
        <f t="shared" si="54"/>
        <v>309.90000000000003</v>
      </c>
    </row>
    <row r="1772" spans="1:4" x14ac:dyDescent="0.25">
      <c r="A1772" s="2" t="s">
        <v>72</v>
      </c>
      <c r="B1772" s="4">
        <v>65</v>
      </c>
      <c r="C1772">
        <f t="shared" si="55"/>
        <v>3164</v>
      </c>
      <c r="D1772">
        <f t="shared" si="54"/>
        <v>316.40000000000003</v>
      </c>
    </row>
    <row r="1773" spans="1:4" x14ac:dyDescent="0.25">
      <c r="A1773" s="2" t="s">
        <v>72</v>
      </c>
      <c r="B1773" s="4">
        <v>21</v>
      </c>
      <c r="C1773">
        <f t="shared" si="55"/>
        <v>3185</v>
      </c>
      <c r="D1773">
        <f t="shared" si="54"/>
        <v>318.5</v>
      </c>
    </row>
    <row r="1774" spans="1:4" x14ac:dyDescent="0.25">
      <c r="A1774" s="2" t="s">
        <v>9</v>
      </c>
      <c r="B1774" s="4">
        <v>38</v>
      </c>
      <c r="C1774">
        <f t="shared" si="55"/>
        <v>38</v>
      </c>
      <c r="D1774">
        <f t="shared" si="54"/>
        <v>0</v>
      </c>
    </row>
    <row r="1775" spans="1:4" x14ac:dyDescent="0.25">
      <c r="A1775" s="2" t="s">
        <v>9</v>
      </c>
      <c r="B1775" s="4">
        <v>47</v>
      </c>
      <c r="C1775">
        <f t="shared" si="55"/>
        <v>85</v>
      </c>
      <c r="D1775">
        <f t="shared" si="54"/>
        <v>0</v>
      </c>
    </row>
    <row r="1776" spans="1:4" x14ac:dyDescent="0.25">
      <c r="A1776" s="2" t="s">
        <v>9</v>
      </c>
      <c r="B1776" s="4">
        <v>76</v>
      </c>
      <c r="C1776">
        <f t="shared" si="55"/>
        <v>161</v>
      </c>
      <c r="D1776">
        <f t="shared" si="54"/>
        <v>8.0500000000000007</v>
      </c>
    </row>
    <row r="1777" spans="1:4" x14ac:dyDescent="0.25">
      <c r="A1777" s="2" t="s">
        <v>9</v>
      </c>
      <c r="B1777" s="4">
        <v>150</v>
      </c>
      <c r="C1777">
        <f t="shared" si="55"/>
        <v>311</v>
      </c>
      <c r="D1777">
        <f t="shared" si="54"/>
        <v>15.55</v>
      </c>
    </row>
    <row r="1778" spans="1:4" x14ac:dyDescent="0.25">
      <c r="A1778" s="2" t="s">
        <v>9</v>
      </c>
      <c r="B1778" s="4">
        <v>63</v>
      </c>
      <c r="C1778">
        <f t="shared" si="55"/>
        <v>374</v>
      </c>
      <c r="D1778">
        <f t="shared" si="54"/>
        <v>18.7</v>
      </c>
    </row>
    <row r="1779" spans="1:4" x14ac:dyDescent="0.25">
      <c r="A1779" s="2" t="s">
        <v>9</v>
      </c>
      <c r="B1779" s="4">
        <v>130</v>
      </c>
      <c r="C1779">
        <f t="shared" si="55"/>
        <v>504</v>
      </c>
      <c r="D1779">
        <f t="shared" si="54"/>
        <v>25.200000000000003</v>
      </c>
    </row>
    <row r="1780" spans="1:4" x14ac:dyDescent="0.25">
      <c r="A1780" s="2" t="s">
        <v>9</v>
      </c>
      <c r="B1780" s="4">
        <v>131</v>
      </c>
      <c r="C1780">
        <f t="shared" si="55"/>
        <v>635</v>
      </c>
      <c r="D1780">
        <f t="shared" si="54"/>
        <v>31.75</v>
      </c>
    </row>
    <row r="1781" spans="1:4" x14ac:dyDescent="0.25">
      <c r="A1781" s="2" t="s">
        <v>9</v>
      </c>
      <c r="B1781" s="4">
        <v>156</v>
      </c>
      <c r="C1781">
        <f t="shared" si="55"/>
        <v>791</v>
      </c>
      <c r="D1781">
        <f t="shared" si="54"/>
        <v>39.550000000000004</v>
      </c>
    </row>
    <row r="1782" spans="1:4" x14ac:dyDescent="0.25">
      <c r="A1782" s="2" t="s">
        <v>9</v>
      </c>
      <c r="B1782" s="4">
        <v>40</v>
      </c>
      <c r="C1782">
        <f t="shared" si="55"/>
        <v>831</v>
      </c>
      <c r="D1782">
        <f t="shared" si="54"/>
        <v>41.550000000000004</v>
      </c>
    </row>
    <row r="1783" spans="1:4" x14ac:dyDescent="0.25">
      <c r="A1783" s="2" t="s">
        <v>9</v>
      </c>
      <c r="B1783" s="4">
        <v>81</v>
      </c>
      <c r="C1783">
        <f t="shared" si="55"/>
        <v>912</v>
      </c>
      <c r="D1783">
        <f t="shared" si="54"/>
        <v>45.6</v>
      </c>
    </row>
    <row r="1784" spans="1:4" x14ac:dyDescent="0.25">
      <c r="A1784" s="2" t="s">
        <v>9</v>
      </c>
      <c r="B1784" s="4">
        <v>105</v>
      </c>
      <c r="C1784">
        <f t="shared" si="55"/>
        <v>1017</v>
      </c>
      <c r="D1784">
        <f t="shared" si="54"/>
        <v>101.7</v>
      </c>
    </row>
    <row r="1785" spans="1:4" x14ac:dyDescent="0.25">
      <c r="A1785" s="2" t="s">
        <v>9</v>
      </c>
      <c r="B1785" s="4">
        <v>141</v>
      </c>
      <c r="C1785">
        <f t="shared" si="55"/>
        <v>1158</v>
      </c>
      <c r="D1785">
        <f t="shared" si="54"/>
        <v>115.80000000000001</v>
      </c>
    </row>
    <row r="1786" spans="1:4" x14ac:dyDescent="0.25">
      <c r="A1786" s="2" t="s">
        <v>9</v>
      </c>
      <c r="B1786" s="4">
        <v>198</v>
      </c>
      <c r="C1786">
        <f t="shared" si="55"/>
        <v>1356</v>
      </c>
      <c r="D1786">
        <f t="shared" si="54"/>
        <v>135.6</v>
      </c>
    </row>
    <row r="1787" spans="1:4" x14ac:dyDescent="0.25">
      <c r="A1787" s="2" t="s">
        <v>9</v>
      </c>
      <c r="B1787" s="4">
        <v>136</v>
      </c>
      <c r="C1787">
        <f t="shared" si="55"/>
        <v>1492</v>
      </c>
      <c r="D1787">
        <f t="shared" si="54"/>
        <v>149.20000000000002</v>
      </c>
    </row>
    <row r="1788" spans="1:4" x14ac:dyDescent="0.25">
      <c r="A1788" s="2" t="s">
        <v>9</v>
      </c>
      <c r="B1788" s="4">
        <v>26</v>
      </c>
      <c r="C1788">
        <f t="shared" si="55"/>
        <v>1518</v>
      </c>
      <c r="D1788">
        <f t="shared" si="54"/>
        <v>151.80000000000001</v>
      </c>
    </row>
    <row r="1789" spans="1:4" x14ac:dyDescent="0.25">
      <c r="A1789" s="2" t="s">
        <v>9</v>
      </c>
      <c r="B1789" s="4">
        <v>36</v>
      </c>
      <c r="C1789">
        <f t="shared" si="55"/>
        <v>1554</v>
      </c>
      <c r="D1789">
        <f t="shared" si="54"/>
        <v>155.4</v>
      </c>
    </row>
    <row r="1790" spans="1:4" x14ac:dyDescent="0.25">
      <c r="A1790" s="2" t="s">
        <v>9</v>
      </c>
      <c r="B1790" s="4">
        <v>191</v>
      </c>
      <c r="C1790">
        <f t="shared" si="55"/>
        <v>1745</v>
      </c>
      <c r="D1790">
        <f t="shared" si="54"/>
        <v>174.5</v>
      </c>
    </row>
    <row r="1791" spans="1:4" x14ac:dyDescent="0.25">
      <c r="A1791" s="2" t="s">
        <v>9</v>
      </c>
      <c r="B1791" s="4">
        <v>58</v>
      </c>
      <c r="C1791">
        <f t="shared" si="55"/>
        <v>1803</v>
      </c>
      <c r="D1791">
        <f t="shared" si="54"/>
        <v>180.3</v>
      </c>
    </row>
    <row r="1792" spans="1:4" x14ac:dyDescent="0.25">
      <c r="A1792" s="2" t="s">
        <v>9</v>
      </c>
      <c r="B1792" s="4">
        <v>115</v>
      </c>
      <c r="C1792">
        <f t="shared" si="55"/>
        <v>1918</v>
      </c>
      <c r="D1792">
        <f t="shared" si="54"/>
        <v>191.8</v>
      </c>
    </row>
    <row r="1793" spans="1:4" x14ac:dyDescent="0.25">
      <c r="A1793" s="2" t="s">
        <v>9</v>
      </c>
      <c r="B1793" s="4">
        <v>174</v>
      </c>
      <c r="C1793">
        <f t="shared" si="55"/>
        <v>2092</v>
      </c>
      <c r="D1793">
        <f t="shared" si="54"/>
        <v>209.20000000000002</v>
      </c>
    </row>
    <row r="1794" spans="1:4" x14ac:dyDescent="0.25">
      <c r="A1794" s="2" t="s">
        <v>9</v>
      </c>
      <c r="B1794" s="4">
        <v>184</v>
      </c>
      <c r="C1794">
        <f t="shared" si="55"/>
        <v>2276</v>
      </c>
      <c r="D1794">
        <f t="shared" si="54"/>
        <v>227.60000000000002</v>
      </c>
    </row>
    <row r="1795" spans="1:4" x14ac:dyDescent="0.25">
      <c r="A1795" s="2" t="s">
        <v>9</v>
      </c>
      <c r="B1795" s="4">
        <v>52</v>
      </c>
      <c r="C1795">
        <f t="shared" si="55"/>
        <v>2328</v>
      </c>
      <c r="D1795">
        <f t="shared" ref="D1795:D1858" si="56">C1795*IF(AND(C1795&gt;=100, C1795&lt;1000), 0.05, IF(AND(C1795&gt;=1000, C1795&lt;10000), 0.1, IF(C1795&gt;=10000, 0.2, 0)))</f>
        <v>232.8</v>
      </c>
    </row>
    <row r="1796" spans="1:4" x14ac:dyDescent="0.25">
      <c r="A1796" s="2" t="s">
        <v>9</v>
      </c>
      <c r="B1796" s="4">
        <v>22</v>
      </c>
      <c r="C1796">
        <f t="shared" ref="C1796:C1859" si="57">IF(A1795=A1796, C1795+B1796, B1796)</f>
        <v>2350</v>
      </c>
      <c r="D1796">
        <f t="shared" si="56"/>
        <v>235</v>
      </c>
    </row>
    <row r="1797" spans="1:4" x14ac:dyDescent="0.25">
      <c r="A1797" s="2" t="s">
        <v>9</v>
      </c>
      <c r="B1797" s="4">
        <v>130</v>
      </c>
      <c r="C1797">
        <f t="shared" si="57"/>
        <v>2480</v>
      </c>
      <c r="D1797">
        <f t="shared" si="56"/>
        <v>248</v>
      </c>
    </row>
    <row r="1798" spans="1:4" x14ac:dyDescent="0.25">
      <c r="A1798" s="2" t="s">
        <v>9</v>
      </c>
      <c r="B1798" s="4">
        <v>170</v>
      </c>
      <c r="C1798">
        <f t="shared" si="57"/>
        <v>2650</v>
      </c>
      <c r="D1798">
        <f t="shared" si="56"/>
        <v>265</v>
      </c>
    </row>
    <row r="1799" spans="1:4" x14ac:dyDescent="0.25">
      <c r="A1799" s="2" t="s">
        <v>9</v>
      </c>
      <c r="B1799" s="4">
        <v>76</v>
      </c>
      <c r="C1799">
        <f t="shared" si="57"/>
        <v>2726</v>
      </c>
      <c r="D1799">
        <f t="shared" si="56"/>
        <v>272.60000000000002</v>
      </c>
    </row>
    <row r="1800" spans="1:4" x14ac:dyDescent="0.25">
      <c r="A1800" s="2" t="s">
        <v>9</v>
      </c>
      <c r="B1800" s="4">
        <v>103</v>
      </c>
      <c r="C1800">
        <f t="shared" si="57"/>
        <v>2829</v>
      </c>
      <c r="D1800">
        <f t="shared" si="56"/>
        <v>282.90000000000003</v>
      </c>
    </row>
    <row r="1801" spans="1:4" x14ac:dyDescent="0.25">
      <c r="A1801" s="2" t="s">
        <v>9</v>
      </c>
      <c r="B1801" s="4">
        <v>153</v>
      </c>
      <c r="C1801">
        <f t="shared" si="57"/>
        <v>2982</v>
      </c>
      <c r="D1801">
        <f t="shared" si="56"/>
        <v>298.2</v>
      </c>
    </row>
    <row r="1802" spans="1:4" x14ac:dyDescent="0.25">
      <c r="A1802" s="2" t="s">
        <v>9</v>
      </c>
      <c r="B1802" s="4">
        <v>44</v>
      </c>
      <c r="C1802">
        <f t="shared" si="57"/>
        <v>3026</v>
      </c>
      <c r="D1802">
        <f t="shared" si="56"/>
        <v>302.60000000000002</v>
      </c>
    </row>
    <row r="1803" spans="1:4" x14ac:dyDescent="0.25">
      <c r="A1803" s="2" t="s">
        <v>9</v>
      </c>
      <c r="B1803" s="4">
        <v>130</v>
      </c>
      <c r="C1803">
        <f t="shared" si="57"/>
        <v>3156</v>
      </c>
      <c r="D1803">
        <f t="shared" si="56"/>
        <v>315.60000000000002</v>
      </c>
    </row>
    <row r="1804" spans="1:4" x14ac:dyDescent="0.25">
      <c r="A1804" s="2" t="s">
        <v>9</v>
      </c>
      <c r="B1804" s="4">
        <v>137</v>
      </c>
      <c r="C1804">
        <f t="shared" si="57"/>
        <v>3293</v>
      </c>
      <c r="D1804">
        <f t="shared" si="56"/>
        <v>329.3</v>
      </c>
    </row>
    <row r="1805" spans="1:4" x14ac:dyDescent="0.25">
      <c r="A1805" s="2" t="s">
        <v>9</v>
      </c>
      <c r="B1805" s="4">
        <v>30</v>
      </c>
      <c r="C1805">
        <f t="shared" si="57"/>
        <v>3323</v>
      </c>
      <c r="D1805">
        <f t="shared" si="56"/>
        <v>332.3</v>
      </c>
    </row>
    <row r="1806" spans="1:4" x14ac:dyDescent="0.25">
      <c r="A1806" s="2" t="s">
        <v>9</v>
      </c>
      <c r="B1806" s="4">
        <v>57</v>
      </c>
      <c r="C1806">
        <f t="shared" si="57"/>
        <v>3380</v>
      </c>
      <c r="D1806">
        <f t="shared" si="56"/>
        <v>338</v>
      </c>
    </row>
    <row r="1807" spans="1:4" x14ac:dyDescent="0.25">
      <c r="A1807" s="2" t="s">
        <v>9</v>
      </c>
      <c r="B1807" s="4">
        <v>131</v>
      </c>
      <c r="C1807">
        <f t="shared" si="57"/>
        <v>3511</v>
      </c>
      <c r="D1807">
        <f t="shared" si="56"/>
        <v>351.1</v>
      </c>
    </row>
    <row r="1808" spans="1:4" x14ac:dyDescent="0.25">
      <c r="A1808" s="2" t="s">
        <v>9</v>
      </c>
      <c r="B1808" s="4">
        <v>131</v>
      </c>
      <c r="C1808">
        <f t="shared" si="57"/>
        <v>3642</v>
      </c>
      <c r="D1808">
        <f t="shared" si="56"/>
        <v>364.20000000000005</v>
      </c>
    </row>
    <row r="1809" spans="1:4" x14ac:dyDescent="0.25">
      <c r="A1809" s="2" t="s">
        <v>9</v>
      </c>
      <c r="B1809" s="4">
        <v>43</v>
      </c>
      <c r="C1809">
        <f t="shared" si="57"/>
        <v>3685</v>
      </c>
      <c r="D1809">
        <f t="shared" si="56"/>
        <v>368.5</v>
      </c>
    </row>
    <row r="1810" spans="1:4" x14ac:dyDescent="0.25">
      <c r="A1810" s="2" t="s">
        <v>9</v>
      </c>
      <c r="B1810" s="4">
        <v>150</v>
      </c>
      <c r="C1810">
        <f t="shared" si="57"/>
        <v>3835</v>
      </c>
      <c r="D1810">
        <f t="shared" si="56"/>
        <v>383.5</v>
      </c>
    </row>
    <row r="1811" spans="1:4" x14ac:dyDescent="0.25">
      <c r="A1811" s="2" t="s">
        <v>85</v>
      </c>
      <c r="B1811" s="4">
        <v>2</v>
      </c>
      <c r="C1811">
        <f t="shared" si="57"/>
        <v>2</v>
      </c>
      <c r="D1811">
        <f t="shared" si="56"/>
        <v>0</v>
      </c>
    </row>
    <row r="1812" spans="1:4" x14ac:dyDescent="0.25">
      <c r="A1812" s="2" t="s">
        <v>85</v>
      </c>
      <c r="B1812" s="4">
        <v>8</v>
      </c>
      <c r="C1812">
        <f t="shared" si="57"/>
        <v>10</v>
      </c>
      <c r="D1812">
        <f t="shared" si="56"/>
        <v>0</v>
      </c>
    </row>
    <row r="1813" spans="1:4" x14ac:dyDescent="0.25">
      <c r="A1813" s="2" t="s">
        <v>85</v>
      </c>
      <c r="B1813" s="4">
        <v>1</v>
      </c>
      <c r="C1813">
        <f t="shared" si="57"/>
        <v>11</v>
      </c>
      <c r="D1813">
        <f t="shared" si="56"/>
        <v>0</v>
      </c>
    </row>
    <row r="1814" spans="1:4" x14ac:dyDescent="0.25">
      <c r="A1814" s="2" t="s">
        <v>85</v>
      </c>
      <c r="B1814" s="4">
        <v>2</v>
      </c>
      <c r="C1814">
        <f t="shared" si="57"/>
        <v>13</v>
      </c>
      <c r="D1814">
        <f t="shared" si="56"/>
        <v>0</v>
      </c>
    </row>
    <row r="1815" spans="1:4" x14ac:dyDescent="0.25">
      <c r="A1815" s="2" t="s">
        <v>85</v>
      </c>
      <c r="B1815" s="4">
        <v>6</v>
      </c>
      <c r="C1815">
        <f t="shared" si="57"/>
        <v>19</v>
      </c>
      <c r="D1815">
        <f t="shared" si="56"/>
        <v>0</v>
      </c>
    </row>
    <row r="1816" spans="1:4" x14ac:dyDescent="0.25">
      <c r="A1816" s="2" t="s">
        <v>128</v>
      </c>
      <c r="B1816" s="4">
        <v>20</v>
      </c>
      <c r="C1816">
        <f t="shared" si="57"/>
        <v>20</v>
      </c>
      <c r="D1816">
        <f t="shared" si="56"/>
        <v>0</v>
      </c>
    </row>
    <row r="1817" spans="1:4" x14ac:dyDescent="0.25">
      <c r="A1817" s="2" t="s">
        <v>128</v>
      </c>
      <c r="B1817" s="4">
        <v>6</v>
      </c>
      <c r="C1817">
        <f t="shared" si="57"/>
        <v>26</v>
      </c>
      <c r="D1817">
        <f t="shared" si="56"/>
        <v>0</v>
      </c>
    </row>
    <row r="1818" spans="1:4" x14ac:dyDescent="0.25">
      <c r="A1818" s="2" t="s">
        <v>13</v>
      </c>
      <c r="B1818" s="4">
        <v>36</v>
      </c>
      <c r="C1818">
        <f t="shared" si="57"/>
        <v>36</v>
      </c>
      <c r="D1818">
        <f t="shared" si="56"/>
        <v>0</v>
      </c>
    </row>
    <row r="1819" spans="1:4" x14ac:dyDescent="0.25">
      <c r="A1819" s="2" t="s">
        <v>13</v>
      </c>
      <c r="B1819" s="4">
        <v>144</v>
      </c>
      <c r="C1819">
        <f t="shared" si="57"/>
        <v>180</v>
      </c>
      <c r="D1819">
        <f t="shared" si="56"/>
        <v>9</v>
      </c>
    </row>
    <row r="1820" spans="1:4" x14ac:dyDescent="0.25">
      <c r="A1820" s="2" t="s">
        <v>13</v>
      </c>
      <c r="B1820" s="4">
        <v>41</v>
      </c>
      <c r="C1820">
        <f t="shared" si="57"/>
        <v>221</v>
      </c>
      <c r="D1820">
        <f t="shared" si="56"/>
        <v>11.05</v>
      </c>
    </row>
    <row r="1821" spans="1:4" x14ac:dyDescent="0.25">
      <c r="A1821" s="2" t="s">
        <v>13</v>
      </c>
      <c r="B1821" s="4">
        <v>61</v>
      </c>
      <c r="C1821">
        <f t="shared" si="57"/>
        <v>282</v>
      </c>
      <c r="D1821">
        <f t="shared" si="56"/>
        <v>14.100000000000001</v>
      </c>
    </row>
    <row r="1822" spans="1:4" x14ac:dyDescent="0.25">
      <c r="A1822" s="2" t="s">
        <v>13</v>
      </c>
      <c r="B1822" s="4">
        <v>161</v>
      </c>
      <c r="C1822">
        <f t="shared" si="57"/>
        <v>443</v>
      </c>
      <c r="D1822">
        <f t="shared" si="56"/>
        <v>22.150000000000002</v>
      </c>
    </row>
    <row r="1823" spans="1:4" x14ac:dyDescent="0.25">
      <c r="A1823" s="2" t="s">
        <v>13</v>
      </c>
      <c r="B1823" s="4">
        <v>187</v>
      </c>
      <c r="C1823">
        <f t="shared" si="57"/>
        <v>630</v>
      </c>
      <c r="D1823">
        <f t="shared" si="56"/>
        <v>31.5</v>
      </c>
    </row>
    <row r="1824" spans="1:4" x14ac:dyDescent="0.25">
      <c r="A1824" s="2" t="s">
        <v>13</v>
      </c>
      <c r="B1824" s="4">
        <v>114</v>
      </c>
      <c r="C1824">
        <f t="shared" si="57"/>
        <v>744</v>
      </c>
      <c r="D1824">
        <f t="shared" si="56"/>
        <v>37.200000000000003</v>
      </c>
    </row>
    <row r="1825" spans="1:4" x14ac:dyDescent="0.25">
      <c r="A1825" s="2" t="s">
        <v>13</v>
      </c>
      <c r="B1825" s="4">
        <v>180</v>
      </c>
      <c r="C1825">
        <f t="shared" si="57"/>
        <v>924</v>
      </c>
      <c r="D1825">
        <f t="shared" si="56"/>
        <v>46.2</v>
      </c>
    </row>
    <row r="1826" spans="1:4" x14ac:dyDescent="0.25">
      <c r="A1826" s="2" t="s">
        <v>13</v>
      </c>
      <c r="B1826" s="4">
        <v>137</v>
      </c>
      <c r="C1826">
        <f t="shared" si="57"/>
        <v>1061</v>
      </c>
      <c r="D1826">
        <f t="shared" si="56"/>
        <v>106.10000000000001</v>
      </c>
    </row>
    <row r="1827" spans="1:4" x14ac:dyDescent="0.25">
      <c r="A1827" s="2" t="s">
        <v>13</v>
      </c>
      <c r="B1827" s="4">
        <v>132</v>
      </c>
      <c r="C1827">
        <f t="shared" si="57"/>
        <v>1193</v>
      </c>
      <c r="D1827">
        <f t="shared" si="56"/>
        <v>119.30000000000001</v>
      </c>
    </row>
    <row r="1828" spans="1:4" x14ac:dyDescent="0.25">
      <c r="A1828" s="2" t="s">
        <v>13</v>
      </c>
      <c r="B1828" s="4">
        <v>91</v>
      </c>
      <c r="C1828">
        <f t="shared" si="57"/>
        <v>1284</v>
      </c>
      <c r="D1828">
        <f t="shared" si="56"/>
        <v>128.4</v>
      </c>
    </row>
    <row r="1829" spans="1:4" x14ac:dyDescent="0.25">
      <c r="A1829" s="2" t="s">
        <v>13</v>
      </c>
      <c r="B1829" s="4">
        <v>68</v>
      </c>
      <c r="C1829">
        <f t="shared" si="57"/>
        <v>1352</v>
      </c>
      <c r="D1829">
        <f t="shared" si="56"/>
        <v>135.20000000000002</v>
      </c>
    </row>
    <row r="1830" spans="1:4" x14ac:dyDescent="0.25">
      <c r="A1830" s="2" t="s">
        <v>13</v>
      </c>
      <c r="B1830" s="4">
        <v>194</v>
      </c>
      <c r="C1830">
        <f t="shared" si="57"/>
        <v>1546</v>
      </c>
      <c r="D1830">
        <f t="shared" si="56"/>
        <v>154.60000000000002</v>
      </c>
    </row>
    <row r="1831" spans="1:4" x14ac:dyDescent="0.25">
      <c r="A1831" s="2" t="s">
        <v>13</v>
      </c>
      <c r="B1831" s="4">
        <v>179</v>
      </c>
      <c r="C1831">
        <f t="shared" si="57"/>
        <v>1725</v>
      </c>
      <c r="D1831">
        <f t="shared" si="56"/>
        <v>172.5</v>
      </c>
    </row>
    <row r="1832" spans="1:4" x14ac:dyDescent="0.25">
      <c r="A1832" s="2" t="s">
        <v>13</v>
      </c>
      <c r="B1832" s="4">
        <v>82</v>
      </c>
      <c r="C1832">
        <f t="shared" si="57"/>
        <v>1807</v>
      </c>
      <c r="D1832">
        <f t="shared" si="56"/>
        <v>180.70000000000002</v>
      </c>
    </row>
    <row r="1833" spans="1:4" x14ac:dyDescent="0.25">
      <c r="A1833" s="2" t="s">
        <v>13</v>
      </c>
      <c r="B1833" s="4">
        <v>181</v>
      </c>
      <c r="C1833">
        <f t="shared" si="57"/>
        <v>1988</v>
      </c>
      <c r="D1833">
        <f t="shared" si="56"/>
        <v>198.8</v>
      </c>
    </row>
    <row r="1834" spans="1:4" x14ac:dyDescent="0.25">
      <c r="A1834" s="2" t="s">
        <v>13</v>
      </c>
      <c r="B1834" s="4">
        <v>189</v>
      </c>
      <c r="C1834">
        <f t="shared" si="57"/>
        <v>2177</v>
      </c>
      <c r="D1834">
        <f t="shared" si="56"/>
        <v>217.70000000000002</v>
      </c>
    </row>
    <row r="1835" spans="1:4" x14ac:dyDescent="0.25">
      <c r="A1835" s="2" t="s">
        <v>13</v>
      </c>
      <c r="B1835" s="4">
        <v>112</v>
      </c>
      <c r="C1835">
        <f t="shared" si="57"/>
        <v>2289</v>
      </c>
      <c r="D1835">
        <f t="shared" si="56"/>
        <v>228.9</v>
      </c>
    </row>
    <row r="1836" spans="1:4" x14ac:dyDescent="0.25">
      <c r="A1836" s="2" t="s">
        <v>13</v>
      </c>
      <c r="B1836" s="4">
        <v>152</v>
      </c>
      <c r="C1836">
        <f t="shared" si="57"/>
        <v>2441</v>
      </c>
      <c r="D1836">
        <f t="shared" si="56"/>
        <v>244.10000000000002</v>
      </c>
    </row>
    <row r="1837" spans="1:4" x14ac:dyDescent="0.25">
      <c r="A1837" s="2" t="s">
        <v>13</v>
      </c>
      <c r="B1837" s="4">
        <v>58</v>
      </c>
      <c r="C1837">
        <f t="shared" si="57"/>
        <v>2499</v>
      </c>
      <c r="D1837">
        <f t="shared" si="56"/>
        <v>249.9</v>
      </c>
    </row>
    <row r="1838" spans="1:4" x14ac:dyDescent="0.25">
      <c r="A1838" s="2" t="s">
        <v>13</v>
      </c>
      <c r="B1838" s="4">
        <v>103</v>
      </c>
      <c r="C1838">
        <f t="shared" si="57"/>
        <v>2602</v>
      </c>
      <c r="D1838">
        <f t="shared" si="56"/>
        <v>260.2</v>
      </c>
    </row>
    <row r="1839" spans="1:4" x14ac:dyDescent="0.25">
      <c r="A1839" s="2" t="s">
        <v>13</v>
      </c>
      <c r="B1839" s="4">
        <v>80</v>
      </c>
      <c r="C1839">
        <f t="shared" si="57"/>
        <v>2682</v>
      </c>
      <c r="D1839">
        <f t="shared" si="56"/>
        <v>268.2</v>
      </c>
    </row>
    <row r="1840" spans="1:4" x14ac:dyDescent="0.25">
      <c r="A1840" s="2" t="s">
        <v>13</v>
      </c>
      <c r="B1840" s="4">
        <v>160</v>
      </c>
      <c r="C1840">
        <f t="shared" si="57"/>
        <v>2842</v>
      </c>
      <c r="D1840">
        <f t="shared" si="56"/>
        <v>284.2</v>
      </c>
    </row>
    <row r="1841" spans="1:4" x14ac:dyDescent="0.25">
      <c r="A1841" s="2" t="s">
        <v>13</v>
      </c>
      <c r="B1841" s="4">
        <v>152</v>
      </c>
      <c r="C1841">
        <f t="shared" si="57"/>
        <v>2994</v>
      </c>
      <c r="D1841">
        <f t="shared" si="56"/>
        <v>299.40000000000003</v>
      </c>
    </row>
    <row r="1842" spans="1:4" x14ac:dyDescent="0.25">
      <c r="A1842" s="2" t="s">
        <v>13</v>
      </c>
      <c r="B1842" s="4">
        <v>87</v>
      </c>
      <c r="C1842">
        <f t="shared" si="57"/>
        <v>3081</v>
      </c>
      <c r="D1842">
        <f t="shared" si="56"/>
        <v>308.10000000000002</v>
      </c>
    </row>
    <row r="1843" spans="1:4" x14ac:dyDescent="0.25">
      <c r="A1843" s="2" t="s">
        <v>13</v>
      </c>
      <c r="B1843" s="4">
        <v>107</v>
      </c>
      <c r="C1843">
        <f t="shared" si="57"/>
        <v>3188</v>
      </c>
      <c r="D1843">
        <f t="shared" si="56"/>
        <v>318.8</v>
      </c>
    </row>
    <row r="1844" spans="1:4" x14ac:dyDescent="0.25">
      <c r="A1844" s="2" t="s">
        <v>13</v>
      </c>
      <c r="B1844" s="4">
        <v>159</v>
      </c>
      <c r="C1844">
        <f t="shared" si="57"/>
        <v>3347</v>
      </c>
      <c r="D1844">
        <f t="shared" si="56"/>
        <v>334.70000000000005</v>
      </c>
    </row>
    <row r="1845" spans="1:4" x14ac:dyDescent="0.25">
      <c r="A1845" s="2" t="s">
        <v>13</v>
      </c>
      <c r="B1845" s="4">
        <v>37</v>
      </c>
      <c r="C1845">
        <f t="shared" si="57"/>
        <v>3384</v>
      </c>
      <c r="D1845">
        <f t="shared" si="56"/>
        <v>338.40000000000003</v>
      </c>
    </row>
    <row r="1846" spans="1:4" x14ac:dyDescent="0.25">
      <c r="A1846" s="2" t="s">
        <v>13</v>
      </c>
      <c r="B1846" s="4">
        <v>76</v>
      </c>
      <c r="C1846">
        <f t="shared" si="57"/>
        <v>3460</v>
      </c>
      <c r="D1846">
        <f t="shared" si="56"/>
        <v>346</v>
      </c>
    </row>
    <row r="1847" spans="1:4" x14ac:dyDescent="0.25">
      <c r="A1847" s="2" t="s">
        <v>13</v>
      </c>
      <c r="B1847" s="4">
        <v>20</v>
      </c>
      <c r="C1847">
        <f t="shared" si="57"/>
        <v>3480</v>
      </c>
      <c r="D1847">
        <f t="shared" si="56"/>
        <v>348</v>
      </c>
    </row>
    <row r="1848" spans="1:4" x14ac:dyDescent="0.25">
      <c r="A1848" s="2" t="s">
        <v>13</v>
      </c>
      <c r="B1848" s="4">
        <v>168</v>
      </c>
      <c r="C1848">
        <f t="shared" si="57"/>
        <v>3648</v>
      </c>
      <c r="D1848">
        <f t="shared" si="56"/>
        <v>364.8</v>
      </c>
    </row>
    <row r="1849" spans="1:4" x14ac:dyDescent="0.25">
      <c r="A1849" s="2" t="s">
        <v>13</v>
      </c>
      <c r="B1849" s="4">
        <v>30</v>
      </c>
      <c r="C1849">
        <f t="shared" si="57"/>
        <v>3678</v>
      </c>
      <c r="D1849">
        <f t="shared" si="56"/>
        <v>367.8</v>
      </c>
    </row>
    <row r="1850" spans="1:4" x14ac:dyDescent="0.25">
      <c r="A1850" s="2" t="s">
        <v>13</v>
      </c>
      <c r="B1850" s="4">
        <v>93</v>
      </c>
      <c r="C1850">
        <f t="shared" si="57"/>
        <v>3771</v>
      </c>
      <c r="D1850">
        <f t="shared" si="56"/>
        <v>377.1</v>
      </c>
    </row>
    <row r="1851" spans="1:4" x14ac:dyDescent="0.25">
      <c r="A1851" s="2" t="s">
        <v>13</v>
      </c>
      <c r="B1851" s="4">
        <v>52</v>
      </c>
      <c r="C1851">
        <f t="shared" si="57"/>
        <v>3823</v>
      </c>
      <c r="D1851">
        <f t="shared" si="56"/>
        <v>382.3</v>
      </c>
    </row>
    <row r="1852" spans="1:4" x14ac:dyDescent="0.25">
      <c r="A1852" s="2" t="s">
        <v>13</v>
      </c>
      <c r="B1852" s="4">
        <v>122</v>
      </c>
      <c r="C1852">
        <f t="shared" si="57"/>
        <v>3945</v>
      </c>
      <c r="D1852">
        <f t="shared" si="56"/>
        <v>394.5</v>
      </c>
    </row>
    <row r="1853" spans="1:4" x14ac:dyDescent="0.25">
      <c r="A1853" s="2" t="s">
        <v>13</v>
      </c>
      <c r="B1853" s="4">
        <v>23</v>
      </c>
      <c r="C1853">
        <f t="shared" si="57"/>
        <v>3968</v>
      </c>
      <c r="D1853">
        <f t="shared" si="56"/>
        <v>396.8</v>
      </c>
    </row>
    <row r="1854" spans="1:4" x14ac:dyDescent="0.25">
      <c r="A1854" s="2" t="s">
        <v>13</v>
      </c>
      <c r="B1854" s="4">
        <v>183</v>
      </c>
      <c r="C1854">
        <f t="shared" si="57"/>
        <v>4151</v>
      </c>
      <c r="D1854">
        <f t="shared" si="56"/>
        <v>415.1</v>
      </c>
    </row>
    <row r="1855" spans="1:4" x14ac:dyDescent="0.25">
      <c r="A1855" s="2" t="s">
        <v>13</v>
      </c>
      <c r="B1855" s="4">
        <v>177</v>
      </c>
      <c r="C1855">
        <f t="shared" si="57"/>
        <v>4328</v>
      </c>
      <c r="D1855">
        <f t="shared" si="56"/>
        <v>432.8</v>
      </c>
    </row>
    <row r="1856" spans="1:4" x14ac:dyDescent="0.25">
      <c r="A1856" s="2" t="s">
        <v>13</v>
      </c>
      <c r="B1856" s="4">
        <v>56</v>
      </c>
      <c r="C1856">
        <f t="shared" si="57"/>
        <v>4384</v>
      </c>
      <c r="D1856">
        <f t="shared" si="56"/>
        <v>438.40000000000003</v>
      </c>
    </row>
    <row r="1857" spans="1:4" x14ac:dyDescent="0.25">
      <c r="A1857" s="2" t="s">
        <v>13</v>
      </c>
      <c r="B1857" s="4">
        <v>138</v>
      </c>
      <c r="C1857">
        <f t="shared" si="57"/>
        <v>4522</v>
      </c>
      <c r="D1857">
        <f t="shared" si="56"/>
        <v>452.20000000000005</v>
      </c>
    </row>
    <row r="1858" spans="1:4" x14ac:dyDescent="0.25">
      <c r="A1858" s="2" t="s">
        <v>13</v>
      </c>
      <c r="B1858" s="4">
        <v>138</v>
      </c>
      <c r="C1858">
        <f t="shared" si="57"/>
        <v>4660</v>
      </c>
      <c r="D1858">
        <f t="shared" si="56"/>
        <v>466</v>
      </c>
    </row>
    <row r="1859" spans="1:4" x14ac:dyDescent="0.25">
      <c r="A1859" s="2" t="s">
        <v>13</v>
      </c>
      <c r="B1859" s="4">
        <v>167</v>
      </c>
      <c r="C1859">
        <f t="shared" si="57"/>
        <v>4827</v>
      </c>
      <c r="D1859">
        <f t="shared" ref="D1859:D1922" si="58">C1859*IF(AND(C1859&gt;=100, C1859&lt;1000), 0.05, IF(AND(C1859&gt;=1000, C1859&lt;10000), 0.1, IF(C1859&gt;=10000, 0.2, 0)))</f>
        <v>482.70000000000005</v>
      </c>
    </row>
    <row r="1860" spans="1:4" x14ac:dyDescent="0.25">
      <c r="A1860" s="2" t="s">
        <v>13</v>
      </c>
      <c r="B1860" s="4">
        <v>71</v>
      </c>
      <c r="C1860">
        <f t="shared" ref="C1860:C1923" si="59">IF(A1859=A1860, C1859+B1860, B1860)</f>
        <v>4898</v>
      </c>
      <c r="D1860">
        <f t="shared" si="58"/>
        <v>489.8</v>
      </c>
    </row>
    <row r="1861" spans="1:4" x14ac:dyDescent="0.25">
      <c r="A1861" s="2" t="s">
        <v>13</v>
      </c>
      <c r="B1861" s="4">
        <v>73</v>
      </c>
      <c r="C1861">
        <f t="shared" si="59"/>
        <v>4971</v>
      </c>
      <c r="D1861">
        <f t="shared" si="58"/>
        <v>497.1</v>
      </c>
    </row>
    <row r="1862" spans="1:4" x14ac:dyDescent="0.25">
      <c r="A1862" s="2" t="s">
        <v>13</v>
      </c>
      <c r="B1862" s="4">
        <v>160</v>
      </c>
      <c r="C1862">
        <f t="shared" si="59"/>
        <v>5131</v>
      </c>
      <c r="D1862">
        <f t="shared" si="58"/>
        <v>513.1</v>
      </c>
    </row>
    <row r="1863" spans="1:4" x14ac:dyDescent="0.25">
      <c r="A1863" s="2" t="s">
        <v>13</v>
      </c>
      <c r="B1863" s="4">
        <v>183</v>
      </c>
      <c r="C1863">
        <f t="shared" si="59"/>
        <v>5314</v>
      </c>
      <c r="D1863">
        <f t="shared" si="58"/>
        <v>531.4</v>
      </c>
    </row>
    <row r="1864" spans="1:4" x14ac:dyDescent="0.25">
      <c r="A1864" s="2" t="s">
        <v>13</v>
      </c>
      <c r="B1864" s="4">
        <v>178</v>
      </c>
      <c r="C1864">
        <f t="shared" si="59"/>
        <v>5492</v>
      </c>
      <c r="D1864">
        <f t="shared" si="58"/>
        <v>549.20000000000005</v>
      </c>
    </row>
    <row r="1865" spans="1:4" x14ac:dyDescent="0.25">
      <c r="A1865" s="2" t="s">
        <v>21</v>
      </c>
      <c r="B1865" s="4">
        <v>58</v>
      </c>
      <c r="C1865">
        <f t="shared" si="59"/>
        <v>58</v>
      </c>
      <c r="D1865">
        <f t="shared" si="58"/>
        <v>0</v>
      </c>
    </row>
    <row r="1866" spans="1:4" x14ac:dyDescent="0.25">
      <c r="A1866" s="2" t="s">
        <v>21</v>
      </c>
      <c r="B1866" s="4">
        <v>142</v>
      </c>
      <c r="C1866">
        <f t="shared" si="59"/>
        <v>200</v>
      </c>
      <c r="D1866">
        <f t="shared" si="58"/>
        <v>10</v>
      </c>
    </row>
    <row r="1867" spans="1:4" x14ac:dyDescent="0.25">
      <c r="A1867" s="2" t="s">
        <v>21</v>
      </c>
      <c r="B1867" s="4">
        <v>196</v>
      </c>
      <c r="C1867">
        <f t="shared" si="59"/>
        <v>396</v>
      </c>
      <c r="D1867">
        <f t="shared" si="58"/>
        <v>19.8</v>
      </c>
    </row>
    <row r="1868" spans="1:4" x14ac:dyDescent="0.25">
      <c r="A1868" s="2" t="s">
        <v>21</v>
      </c>
      <c r="B1868" s="4">
        <v>35</v>
      </c>
      <c r="C1868">
        <f t="shared" si="59"/>
        <v>431</v>
      </c>
      <c r="D1868">
        <f t="shared" si="58"/>
        <v>21.55</v>
      </c>
    </row>
    <row r="1869" spans="1:4" x14ac:dyDescent="0.25">
      <c r="A1869" s="2" t="s">
        <v>21</v>
      </c>
      <c r="B1869" s="4">
        <v>60</v>
      </c>
      <c r="C1869">
        <f t="shared" si="59"/>
        <v>491</v>
      </c>
      <c r="D1869">
        <f t="shared" si="58"/>
        <v>24.55</v>
      </c>
    </row>
    <row r="1870" spans="1:4" x14ac:dyDescent="0.25">
      <c r="A1870" s="2" t="s">
        <v>21</v>
      </c>
      <c r="B1870" s="4">
        <v>108</v>
      </c>
      <c r="C1870">
        <f t="shared" si="59"/>
        <v>599</v>
      </c>
      <c r="D1870">
        <f t="shared" si="58"/>
        <v>29.950000000000003</v>
      </c>
    </row>
    <row r="1871" spans="1:4" x14ac:dyDescent="0.25">
      <c r="A1871" s="2" t="s">
        <v>21</v>
      </c>
      <c r="B1871" s="4">
        <v>115</v>
      </c>
      <c r="C1871">
        <f t="shared" si="59"/>
        <v>714</v>
      </c>
      <c r="D1871">
        <f t="shared" si="58"/>
        <v>35.700000000000003</v>
      </c>
    </row>
    <row r="1872" spans="1:4" x14ac:dyDescent="0.25">
      <c r="A1872" s="2" t="s">
        <v>21</v>
      </c>
      <c r="B1872" s="4">
        <v>75</v>
      </c>
      <c r="C1872">
        <f t="shared" si="59"/>
        <v>789</v>
      </c>
      <c r="D1872">
        <f t="shared" si="58"/>
        <v>39.450000000000003</v>
      </c>
    </row>
    <row r="1873" spans="1:4" x14ac:dyDescent="0.25">
      <c r="A1873" s="2" t="s">
        <v>21</v>
      </c>
      <c r="B1873" s="4">
        <v>160</v>
      </c>
      <c r="C1873">
        <f t="shared" si="59"/>
        <v>949</v>
      </c>
      <c r="D1873">
        <f t="shared" si="58"/>
        <v>47.45</v>
      </c>
    </row>
    <row r="1874" spans="1:4" x14ac:dyDescent="0.25">
      <c r="A1874" s="2" t="s">
        <v>21</v>
      </c>
      <c r="B1874" s="4">
        <v>189</v>
      </c>
      <c r="C1874">
        <f t="shared" si="59"/>
        <v>1138</v>
      </c>
      <c r="D1874">
        <f t="shared" si="58"/>
        <v>113.80000000000001</v>
      </c>
    </row>
    <row r="1875" spans="1:4" x14ac:dyDescent="0.25">
      <c r="A1875" s="2" t="s">
        <v>21</v>
      </c>
      <c r="B1875" s="4">
        <v>58</v>
      </c>
      <c r="C1875">
        <f t="shared" si="59"/>
        <v>1196</v>
      </c>
      <c r="D1875">
        <f t="shared" si="58"/>
        <v>119.60000000000001</v>
      </c>
    </row>
    <row r="1876" spans="1:4" x14ac:dyDescent="0.25">
      <c r="A1876" s="2" t="s">
        <v>21</v>
      </c>
      <c r="B1876" s="4">
        <v>121</v>
      </c>
      <c r="C1876">
        <f t="shared" si="59"/>
        <v>1317</v>
      </c>
      <c r="D1876">
        <f t="shared" si="58"/>
        <v>131.70000000000002</v>
      </c>
    </row>
    <row r="1877" spans="1:4" x14ac:dyDescent="0.25">
      <c r="A1877" s="2" t="s">
        <v>21</v>
      </c>
      <c r="B1877" s="4">
        <v>114</v>
      </c>
      <c r="C1877">
        <f t="shared" si="59"/>
        <v>1431</v>
      </c>
      <c r="D1877">
        <f t="shared" si="58"/>
        <v>143.1</v>
      </c>
    </row>
    <row r="1878" spans="1:4" x14ac:dyDescent="0.25">
      <c r="A1878" s="2" t="s">
        <v>21</v>
      </c>
      <c r="B1878" s="4">
        <v>20</v>
      </c>
      <c r="C1878">
        <f t="shared" si="59"/>
        <v>1451</v>
      </c>
      <c r="D1878">
        <f t="shared" si="58"/>
        <v>145.1</v>
      </c>
    </row>
    <row r="1879" spans="1:4" x14ac:dyDescent="0.25">
      <c r="A1879" s="2" t="s">
        <v>21</v>
      </c>
      <c r="B1879" s="4">
        <v>154</v>
      </c>
      <c r="C1879">
        <f t="shared" si="59"/>
        <v>1605</v>
      </c>
      <c r="D1879">
        <f t="shared" si="58"/>
        <v>160.5</v>
      </c>
    </row>
    <row r="1880" spans="1:4" x14ac:dyDescent="0.25">
      <c r="A1880" s="2" t="s">
        <v>21</v>
      </c>
      <c r="B1880" s="4">
        <v>69</v>
      </c>
      <c r="C1880">
        <f t="shared" si="59"/>
        <v>1674</v>
      </c>
      <c r="D1880">
        <f t="shared" si="58"/>
        <v>167.4</v>
      </c>
    </row>
    <row r="1881" spans="1:4" x14ac:dyDescent="0.25">
      <c r="A1881" s="2" t="s">
        <v>21</v>
      </c>
      <c r="B1881" s="4">
        <v>52</v>
      </c>
      <c r="C1881">
        <f t="shared" si="59"/>
        <v>1726</v>
      </c>
      <c r="D1881">
        <f t="shared" si="58"/>
        <v>172.60000000000002</v>
      </c>
    </row>
    <row r="1882" spans="1:4" x14ac:dyDescent="0.25">
      <c r="A1882" s="2" t="s">
        <v>21</v>
      </c>
      <c r="B1882" s="4">
        <v>96</v>
      </c>
      <c r="C1882">
        <f t="shared" si="59"/>
        <v>1822</v>
      </c>
      <c r="D1882">
        <f t="shared" si="58"/>
        <v>182.20000000000002</v>
      </c>
    </row>
    <row r="1883" spans="1:4" x14ac:dyDescent="0.25">
      <c r="A1883" s="2" t="s">
        <v>38</v>
      </c>
      <c r="B1883" s="4">
        <v>174</v>
      </c>
      <c r="C1883">
        <f t="shared" si="59"/>
        <v>174</v>
      </c>
      <c r="D1883">
        <f t="shared" si="58"/>
        <v>8.7000000000000011</v>
      </c>
    </row>
    <row r="1884" spans="1:4" x14ac:dyDescent="0.25">
      <c r="A1884" s="2" t="s">
        <v>38</v>
      </c>
      <c r="B1884" s="4">
        <v>35</v>
      </c>
      <c r="C1884">
        <f t="shared" si="59"/>
        <v>209</v>
      </c>
      <c r="D1884">
        <f t="shared" si="58"/>
        <v>10.450000000000001</v>
      </c>
    </row>
    <row r="1885" spans="1:4" x14ac:dyDescent="0.25">
      <c r="A1885" s="2" t="s">
        <v>38</v>
      </c>
      <c r="B1885" s="4">
        <v>165</v>
      </c>
      <c r="C1885">
        <f t="shared" si="59"/>
        <v>374</v>
      </c>
      <c r="D1885">
        <f t="shared" si="58"/>
        <v>18.7</v>
      </c>
    </row>
    <row r="1886" spans="1:4" x14ac:dyDescent="0.25">
      <c r="A1886" s="2" t="s">
        <v>38</v>
      </c>
      <c r="B1886" s="4">
        <v>187</v>
      </c>
      <c r="C1886">
        <f t="shared" si="59"/>
        <v>561</v>
      </c>
      <c r="D1886">
        <f t="shared" si="58"/>
        <v>28.05</v>
      </c>
    </row>
    <row r="1887" spans="1:4" x14ac:dyDescent="0.25">
      <c r="A1887" s="2" t="s">
        <v>38</v>
      </c>
      <c r="B1887" s="4">
        <v>166</v>
      </c>
      <c r="C1887">
        <f t="shared" si="59"/>
        <v>727</v>
      </c>
      <c r="D1887">
        <f t="shared" si="58"/>
        <v>36.35</v>
      </c>
    </row>
    <row r="1888" spans="1:4" x14ac:dyDescent="0.25">
      <c r="A1888" s="2" t="s">
        <v>38</v>
      </c>
      <c r="B1888" s="4">
        <v>170</v>
      </c>
      <c r="C1888">
        <f t="shared" si="59"/>
        <v>897</v>
      </c>
      <c r="D1888">
        <f t="shared" si="58"/>
        <v>44.85</v>
      </c>
    </row>
    <row r="1889" spans="1:4" x14ac:dyDescent="0.25">
      <c r="A1889" s="2" t="s">
        <v>38</v>
      </c>
      <c r="B1889" s="4">
        <v>62</v>
      </c>
      <c r="C1889">
        <f t="shared" si="59"/>
        <v>959</v>
      </c>
      <c r="D1889">
        <f t="shared" si="58"/>
        <v>47.95</v>
      </c>
    </row>
    <row r="1890" spans="1:4" x14ac:dyDescent="0.25">
      <c r="A1890" s="2" t="s">
        <v>38</v>
      </c>
      <c r="B1890" s="4">
        <v>187</v>
      </c>
      <c r="C1890">
        <f t="shared" si="59"/>
        <v>1146</v>
      </c>
      <c r="D1890">
        <f t="shared" si="58"/>
        <v>114.60000000000001</v>
      </c>
    </row>
    <row r="1891" spans="1:4" x14ac:dyDescent="0.25">
      <c r="A1891" s="2" t="s">
        <v>38</v>
      </c>
      <c r="B1891" s="4">
        <v>59</v>
      </c>
      <c r="C1891">
        <f t="shared" si="59"/>
        <v>1205</v>
      </c>
      <c r="D1891">
        <f t="shared" si="58"/>
        <v>120.5</v>
      </c>
    </row>
    <row r="1892" spans="1:4" x14ac:dyDescent="0.25">
      <c r="A1892" s="2" t="s">
        <v>38</v>
      </c>
      <c r="B1892" s="4">
        <v>33</v>
      </c>
      <c r="C1892">
        <f t="shared" si="59"/>
        <v>1238</v>
      </c>
      <c r="D1892">
        <f t="shared" si="58"/>
        <v>123.80000000000001</v>
      </c>
    </row>
    <row r="1893" spans="1:4" x14ac:dyDescent="0.25">
      <c r="A1893" s="2" t="s">
        <v>38</v>
      </c>
      <c r="B1893" s="4">
        <v>65</v>
      </c>
      <c r="C1893">
        <f t="shared" si="59"/>
        <v>1303</v>
      </c>
      <c r="D1893">
        <f t="shared" si="58"/>
        <v>130.30000000000001</v>
      </c>
    </row>
    <row r="1894" spans="1:4" x14ac:dyDescent="0.25">
      <c r="A1894" s="2" t="s">
        <v>38</v>
      </c>
      <c r="B1894" s="4">
        <v>85</v>
      </c>
      <c r="C1894">
        <f t="shared" si="59"/>
        <v>1388</v>
      </c>
      <c r="D1894">
        <f t="shared" si="58"/>
        <v>138.80000000000001</v>
      </c>
    </row>
    <row r="1895" spans="1:4" x14ac:dyDescent="0.25">
      <c r="A1895" s="2" t="s">
        <v>38</v>
      </c>
      <c r="B1895" s="4">
        <v>132</v>
      </c>
      <c r="C1895">
        <f t="shared" si="59"/>
        <v>1520</v>
      </c>
      <c r="D1895">
        <f t="shared" si="58"/>
        <v>152</v>
      </c>
    </row>
    <row r="1896" spans="1:4" x14ac:dyDescent="0.25">
      <c r="A1896" s="2" t="s">
        <v>38</v>
      </c>
      <c r="B1896" s="4">
        <v>32</v>
      </c>
      <c r="C1896">
        <f t="shared" si="59"/>
        <v>1552</v>
      </c>
      <c r="D1896">
        <f t="shared" si="58"/>
        <v>155.20000000000002</v>
      </c>
    </row>
    <row r="1897" spans="1:4" x14ac:dyDescent="0.25">
      <c r="A1897" s="2" t="s">
        <v>38</v>
      </c>
      <c r="B1897" s="4">
        <v>150</v>
      </c>
      <c r="C1897">
        <f t="shared" si="59"/>
        <v>1702</v>
      </c>
      <c r="D1897">
        <f t="shared" si="58"/>
        <v>170.20000000000002</v>
      </c>
    </row>
    <row r="1898" spans="1:4" x14ac:dyDescent="0.25">
      <c r="A1898" s="2" t="s">
        <v>38</v>
      </c>
      <c r="B1898" s="4">
        <v>188</v>
      </c>
      <c r="C1898">
        <f t="shared" si="59"/>
        <v>1890</v>
      </c>
      <c r="D1898">
        <f t="shared" si="58"/>
        <v>189</v>
      </c>
    </row>
    <row r="1899" spans="1:4" x14ac:dyDescent="0.25">
      <c r="A1899" s="2" t="s">
        <v>38</v>
      </c>
      <c r="B1899" s="4">
        <v>153</v>
      </c>
      <c r="C1899">
        <f t="shared" si="59"/>
        <v>2043</v>
      </c>
      <c r="D1899">
        <f t="shared" si="58"/>
        <v>204.3</v>
      </c>
    </row>
    <row r="1900" spans="1:4" x14ac:dyDescent="0.25">
      <c r="A1900" s="2" t="s">
        <v>38</v>
      </c>
      <c r="B1900" s="4">
        <v>105</v>
      </c>
      <c r="C1900">
        <f t="shared" si="59"/>
        <v>2148</v>
      </c>
      <c r="D1900">
        <f t="shared" si="58"/>
        <v>214.8</v>
      </c>
    </row>
    <row r="1901" spans="1:4" x14ac:dyDescent="0.25">
      <c r="A1901" s="2" t="s">
        <v>38</v>
      </c>
      <c r="B1901" s="4">
        <v>36</v>
      </c>
      <c r="C1901">
        <f t="shared" si="59"/>
        <v>2184</v>
      </c>
      <c r="D1901">
        <f t="shared" si="58"/>
        <v>218.4</v>
      </c>
    </row>
    <row r="1902" spans="1:4" x14ac:dyDescent="0.25">
      <c r="A1902" s="2" t="s">
        <v>38</v>
      </c>
      <c r="B1902" s="4">
        <v>194</v>
      </c>
      <c r="C1902">
        <f t="shared" si="59"/>
        <v>2378</v>
      </c>
      <c r="D1902">
        <f t="shared" si="58"/>
        <v>237.8</v>
      </c>
    </row>
    <row r="1903" spans="1:4" x14ac:dyDescent="0.25">
      <c r="A1903" s="2" t="s">
        <v>38</v>
      </c>
      <c r="B1903" s="4">
        <v>41</v>
      </c>
      <c r="C1903">
        <f t="shared" si="59"/>
        <v>2419</v>
      </c>
      <c r="D1903">
        <f t="shared" si="58"/>
        <v>241.9</v>
      </c>
    </row>
    <row r="1904" spans="1:4" x14ac:dyDescent="0.25">
      <c r="A1904" s="2" t="s">
        <v>38</v>
      </c>
      <c r="B1904" s="4">
        <v>29</v>
      </c>
      <c r="C1904">
        <f t="shared" si="59"/>
        <v>2448</v>
      </c>
      <c r="D1904">
        <f t="shared" si="58"/>
        <v>244.8</v>
      </c>
    </row>
    <row r="1905" spans="1:4" x14ac:dyDescent="0.25">
      <c r="A1905" s="2" t="s">
        <v>38</v>
      </c>
      <c r="B1905" s="4">
        <v>138</v>
      </c>
      <c r="C1905">
        <f t="shared" si="59"/>
        <v>2586</v>
      </c>
      <c r="D1905">
        <f t="shared" si="58"/>
        <v>258.60000000000002</v>
      </c>
    </row>
    <row r="1906" spans="1:4" x14ac:dyDescent="0.25">
      <c r="A1906" s="2" t="s">
        <v>38</v>
      </c>
      <c r="B1906" s="4">
        <v>172</v>
      </c>
      <c r="C1906">
        <f t="shared" si="59"/>
        <v>2758</v>
      </c>
      <c r="D1906">
        <f t="shared" si="58"/>
        <v>275.8</v>
      </c>
    </row>
    <row r="1907" spans="1:4" x14ac:dyDescent="0.25">
      <c r="A1907" s="2" t="s">
        <v>38</v>
      </c>
      <c r="B1907" s="4">
        <v>66</v>
      </c>
      <c r="C1907">
        <f t="shared" si="59"/>
        <v>2824</v>
      </c>
      <c r="D1907">
        <f t="shared" si="58"/>
        <v>282.40000000000003</v>
      </c>
    </row>
    <row r="1908" spans="1:4" x14ac:dyDescent="0.25">
      <c r="A1908" s="2" t="s">
        <v>38</v>
      </c>
      <c r="B1908" s="4">
        <v>107</v>
      </c>
      <c r="C1908">
        <f t="shared" si="59"/>
        <v>2931</v>
      </c>
      <c r="D1908">
        <f t="shared" si="58"/>
        <v>293.10000000000002</v>
      </c>
    </row>
    <row r="1909" spans="1:4" x14ac:dyDescent="0.25">
      <c r="A1909" s="2" t="s">
        <v>38</v>
      </c>
      <c r="B1909" s="4">
        <v>117</v>
      </c>
      <c r="C1909">
        <f t="shared" si="59"/>
        <v>3048</v>
      </c>
      <c r="D1909">
        <f t="shared" si="58"/>
        <v>304.8</v>
      </c>
    </row>
    <row r="1910" spans="1:4" x14ac:dyDescent="0.25">
      <c r="A1910" s="2" t="s">
        <v>38</v>
      </c>
      <c r="B1910" s="4">
        <v>123</v>
      </c>
      <c r="C1910">
        <f t="shared" si="59"/>
        <v>3171</v>
      </c>
      <c r="D1910">
        <f t="shared" si="58"/>
        <v>317.10000000000002</v>
      </c>
    </row>
    <row r="1911" spans="1:4" x14ac:dyDescent="0.25">
      <c r="A1911" s="2" t="s">
        <v>38</v>
      </c>
      <c r="B1911" s="4">
        <v>66</v>
      </c>
      <c r="C1911">
        <f t="shared" si="59"/>
        <v>3237</v>
      </c>
      <c r="D1911">
        <f t="shared" si="58"/>
        <v>323.70000000000005</v>
      </c>
    </row>
    <row r="1912" spans="1:4" x14ac:dyDescent="0.25">
      <c r="A1912" s="2" t="s">
        <v>38</v>
      </c>
      <c r="B1912" s="4">
        <v>111</v>
      </c>
      <c r="C1912">
        <f t="shared" si="59"/>
        <v>3348</v>
      </c>
      <c r="D1912">
        <f t="shared" si="58"/>
        <v>334.8</v>
      </c>
    </row>
    <row r="1913" spans="1:4" x14ac:dyDescent="0.25">
      <c r="A1913" s="2" t="s">
        <v>38</v>
      </c>
      <c r="B1913" s="4">
        <v>73</v>
      </c>
      <c r="C1913">
        <f t="shared" si="59"/>
        <v>3421</v>
      </c>
      <c r="D1913">
        <f t="shared" si="58"/>
        <v>342.1</v>
      </c>
    </row>
    <row r="1914" spans="1:4" x14ac:dyDescent="0.25">
      <c r="A1914" s="2" t="s">
        <v>38</v>
      </c>
      <c r="B1914" s="4">
        <v>112</v>
      </c>
      <c r="C1914">
        <f t="shared" si="59"/>
        <v>3533</v>
      </c>
      <c r="D1914">
        <f t="shared" si="58"/>
        <v>353.3</v>
      </c>
    </row>
    <row r="1915" spans="1:4" x14ac:dyDescent="0.25">
      <c r="A1915" s="2" t="s">
        <v>38</v>
      </c>
      <c r="B1915" s="4">
        <v>140</v>
      </c>
      <c r="C1915">
        <f t="shared" si="59"/>
        <v>3673</v>
      </c>
      <c r="D1915">
        <f t="shared" si="58"/>
        <v>367.3</v>
      </c>
    </row>
    <row r="1916" spans="1:4" x14ac:dyDescent="0.25">
      <c r="A1916" s="2" t="s">
        <v>38</v>
      </c>
      <c r="B1916" s="4">
        <v>184</v>
      </c>
      <c r="C1916">
        <f t="shared" si="59"/>
        <v>3857</v>
      </c>
      <c r="D1916">
        <f t="shared" si="58"/>
        <v>385.70000000000005</v>
      </c>
    </row>
    <row r="1917" spans="1:4" x14ac:dyDescent="0.25">
      <c r="A1917" s="2" t="s">
        <v>38</v>
      </c>
      <c r="B1917" s="4">
        <v>162</v>
      </c>
      <c r="C1917">
        <f t="shared" si="59"/>
        <v>4019</v>
      </c>
      <c r="D1917">
        <f t="shared" si="58"/>
        <v>401.90000000000003</v>
      </c>
    </row>
    <row r="1918" spans="1:4" x14ac:dyDescent="0.25">
      <c r="A1918" s="2" t="s">
        <v>38</v>
      </c>
      <c r="B1918" s="4">
        <v>110</v>
      </c>
      <c r="C1918">
        <f t="shared" si="59"/>
        <v>4129</v>
      </c>
      <c r="D1918">
        <f t="shared" si="58"/>
        <v>412.90000000000003</v>
      </c>
    </row>
    <row r="1919" spans="1:4" x14ac:dyDescent="0.25">
      <c r="A1919" s="2" t="s">
        <v>38</v>
      </c>
      <c r="B1919" s="4">
        <v>159</v>
      </c>
      <c r="C1919">
        <f t="shared" si="59"/>
        <v>4288</v>
      </c>
      <c r="D1919">
        <f t="shared" si="58"/>
        <v>428.8</v>
      </c>
    </row>
    <row r="1920" spans="1:4" x14ac:dyDescent="0.25">
      <c r="A1920" s="2" t="s">
        <v>38</v>
      </c>
      <c r="B1920" s="4">
        <v>20</v>
      </c>
      <c r="C1920">
        <f t="shared" si="59"/>
        <v>4308</v>
      </c>
      <c r="D1920">
        <f t="shared" si="58"/>
        <v>430.8</v>
      </c>
    </row>
    <row r="1921" spans="1:4" x14ac:dyDescent="0.25">
      <c r="A1921" s="2" t="s">
        <v>38</v>
      </c>
      <c r="B1921" s="4">
        <v>108</v>
      </c>
      <c r="C1921">
        <f t="shared" si="59"/>
        <v>4416</v>
      </c>
      <c r="D1921">
        <f t="shared" si="58"/>
        <v>441.6</v>
      </c>
    </row>
    <row r="1922" spans="1:4" x14ac:dyDescent="0.25">
      <c r="A1922" s="2" t="s">
        <v>38</v>
      </c>
      <c r="B1922" s="4">
        <v>96</v>
      </c>
      <c r="C1922">
        <f t="shared" si="59"/>
        <v>4512</v>
      </c>
      <c r="D1922">
        <f t="shared" si="58"/>
        <v>451.20000000000005</v>
      </c>
    </row>
    <row r="1923" spans="1:4" x14ac:dyDescent="0.25">
      <c r="A1923" s="2" t="s">
        <v>38</v>
      </c>
      <c r="B1923" s="4">
        <v>175</v>
      </c>
      <c r="C1923">
        <f t="shared" si="59"/>
        <v>4687</v>
      </c>
      <c r="D1923">
        <f t="shared" ref="D1923:D1986" si="60">C1923*IF(AND(C1923&gt;=100, C1923&lt;1000), 0.05, IF(AND(C1923&gt;=1000, C1923&lt;10000), 0.1, IF(C1923&gt;=10000, 0.2, 0)))</f>
        <v>468.70000000000005</v>
      </c>
    </row>
    <row r="1924" spans="1:4" x14ac:dyDescent="0.25">
      <c r="A1924" s="2" t="s">
        <v>38</v>
      </c>
      <c r="B1924" s="4">
        <v>155</v>
      </c>
      <c r="C1924">
        <f t="shared" ref="C1924:C1987" si="61">IF(A1923=A1924, C1923+B1924, B1924)</f>
        <v>4842</v>
      </c>
      <c r="D1924">
        <f t="shared" si="60"/>
        <v>484.20000000000005</v>
      </c>
    </row>
    <row r="1925" spans="1:4" x14ac:dyDescent="0.25">
      <c r="A1925" s="2" t="s">
        <v>38</v>
      </c>
      <c r="B1925" s="4">
        <v>27</v>
      </c>
      <c r="C1925">
        <f t="shared" si="61"/>
        <v>4869</v>
      </c>
      <c r="D1925">
        <f t="shared" si="60"/>
        <v>486.90000000000003</v>
      </c>
    </row>
    <row r="1926" spans="1:4" x14ac:dyDescent="0.25">
      <c r="A1926" s="2" t="s">
        <v>38</v>
      </c>
      <c r="B1926" s="4">
        <v>92</v>
      </c>
      <c r="C1926">
        <f t="shared" si="61"/>
        <v>4961</v>
      </c>
      <c r="D1926">
        <f t="shared" si="60"/>
        <v>496.1</v>
      </c>
    </row>
    <row r="1927" spans="1:4" x14ac:dyDescent="0.25">
      <c r="A1927" s="2" t="s">
        <v>38</v>
      </c>
      <c r="B1927" s="4">
        <v>178</v>
      </c>
      <c r="C1927">
        <f t="shared" si="61"/>
        <v>5139</v>
      </c>
      <c r="D1927">
        <f t="shared" si="60"/>
        <v>513.9</v>
      </c>
    </row>
    <row r="1928" spans="1:4" x14ac:dyDescent="0.25">
      <c r="A1928" s="2" t="s">
        <v>38</v>
      </c>
      <c r="B1928" s="4">
        <v>93</v>
      </c>
      <c r="C1928">
        <f t="shared" si="61"/>
        <v>5232</v>
      </c>
      <c r="D1928">
        <f t="shared" si="60"/>
        <v>523.20000000000005</v>
      </c>
    </row>
    <row r="1929" spans="1:4" x14ac:dyDescent="0.25">
      <c r="A1929" s="2" t="s">
        <v>235</v>
      </c>
      <c r="B1929" s="4">
        <v>5</v>
      </c>
      <c r="C1929">
        <f t="shared" si="61"/>
        <v>5</v>
      </c>
      <c r="D1929">
        <f t="shared" si="60"/>
        <v>0</v>
      </c>
    </row>
    <row r="1930" spans="1:4" x14ac:dyDescent="0.25">
      <c r="A1930" s="2" t="s">
        <v>235</v>
      </c>
      <c r="B1930" s="4">
        <v>3</v>
      </c>
      <c r="C1930">
        <f t="shared" si="61"/>
        <v>8</v>
      </c>
      <c r="D1930">
        <f t="shared" si="60"/>
        <v>0</v>
      </c>
    </row>
    <row r="1931" spans="1:4" x14ac:dyDescent="0.25">
      <c r="A1931" s="2" t="s">
        <v>170</v>
      </c>
      <c r="B1931" s="4">
        <v>10</v>
      </c>
      <c r="C1931">
        <f t="shared" si="61"/>
        <v>10</v>
      </c>
      <c r="D1931">
        <f t="shared" si="60"/>
        <v>0</v>
      </c>
    </row>
    <row r="1932" spans="1:4" x14ac:dyDescent="0.25">
      <c r="A1932" s="2" t="s">
        <v>170</v>
      </c>
      <c r="B1932" s="4">
        <v>4</v>
      </c>
      <c r="C1932">
        <f t="shared" si="61"/>
        <v>14</v>
      </c>
      <c r="D1932">
        <f t="shared" si="60"/>
        <v>0</v>
      </c>
    </row>
    <row r="1933" spans="1:4" x14ac:dyDescent="0.25">
      <c r="A1933" s="2" t="s">
        <v>32</v>
      </c>
      <c r="B1933" s="4">
        <v>196</v>
      </c>
      <c r="C1933">
        <f t="shared" si="61"/>
        <v>196</v>
      </c>
      <c r="D1933">
        <f t="shared" si="60"/>
        <v>9.8000000000000007</v>
      </c>
    </row>
    <row r="1934" spans="1:4" x14ac:dyDescent="0.25">
      <c r="A1934" s="2" t="s">
        <v>32</v>
      </c>
      <c r="B1934" s="4">
        <v>105</v>
      </c>
      <c r="C1934">
        <f t="shared" si="61"/>
        <v>301</v>
      </c>
      <c r="D1934">
        <f t="shared" si="60"/>
        <v>15.05</v>
      </c>
    </row>
    <row r="1935" spans="1:4" x14ac:dyDescent="0.25">
      <c r="A1935" s="2" t="s">
        <v>32</v>
      </c>
      <c r="B1935" s="4">
        <v>94</v>
      </c>
      <c r="C1935">
        <f t="shared" si="61"/>
        <v>395</v>
      </c>
      <c r="D1935">
        <f t="shared" si="60"/>
        <v>19.75</v>
      </c>
    </row>
    <row r="1936" spans="1:4" x14ac:dyDescent="0.25">
      <c r="A1936" s="2" t="s">
        <v>32</v>
      </c>
      <c r="B1936" s="4">
        <v>64</v>
      </c>
      <c r="C1936">
        <f t="shared" si="61"/>
        <v>459</v>
      </c>
      <c r="D1936">
        <f t="shared" si="60"/>
        <v>22.950000000000003</v>
      </c>
    </row>
    <row r="1937" spans="1:4" x14ac:dyDescent="0.25">
      <c r="A1937" s="2" t="s">
        <v>32</v>
      </c>
      <c r="B1937" s="4">
        <v>52</v>
      </c>
      <c r="C1937">
        <f t="shared" si="61"/>
        <v>511</v>
      </c>
      <c r="D1937">
        <f t="shared" si="60"/>
        <v>25.55</v>
      </c>
    </row>
    <row r="1938" spans="1:4" x14ac:dyDescent="0.25">
      <c r="A1938" s="2" t="s">
        <v>32</v>
      </c>
      <c r="B1938" s="4">
        <v>136</v>
      </c>
      <c r="C1938">
        <f t="shared" si="61"/>
        <v>647</v>
      </c>
      <c r="D1938">
        <f t="shared" si="60"/>
        <v>32.35</v>
      </c>
    </row>
    <row r="1939" spans="1:4" x14ac:dyDescent="0.25">
      <c r="A1939" s="2" t="s">
        <v>32</v>
      </c>
      <c r="B1939" s="4">
        <v>51</v>
      </c>
      <c r="C1939">
        <f t="shared" si="61"/>
        <v>698</v>
      </c>
      <c r="D1939">
        <f t="shared" si="60"/>
        <v>34.9</v>
      </c>
    </row>
    <row r="1940" spans="1:4" x14ac:dyDescent="0.25">
      <c r="A1940" s="2" t="s">
        <v>32</v>
      </c>
      <c r="B1940" s="4">
        <v>94</v>
      </c>
      <c r="C1940">
        <f t="shared" si="61"/>
        <v>792</v>
      </c>
      <c r="D1940">
        <f t="shared" si="60"/>
        <v>39.6</v>
      </c>
    </row>
    <row r="1941" spans="1:4" x14ac:dyDescent="0.25">
      <c r="A1941" s="2" t="s">
        <v>32</v>
      </c>
      <c r="B1941" s="4">
        <v>109</v>
      </c>
      <c r="C1941">
        <f t="shared" si="61"/>
        <v>901</v>
      </c>
      <c r="D1941">
        <f t="shared" si="60"/>
        <v>45.050000000000004</v>
      </c>
    </row>
    <row r="1942" spans="1:4" x14ac:dyDescent="0.25">
      <c r="A1942" s="2" t="s">
        <v>32</v>
      </c>
      <c r="B1942" s="4">
        <v>114</v>
      </c>
      <c r="C1942">
        <f t="shared" si="61"/>
        <v>1015</v>
      </c>
      <c r="D1942">
        <f t="shared" si="60"/>
        <v>101.5</v>
      </c>
    </row>
    <row r="1943" spans="1:4" x14ac:dyDescent="0.25">
      <c r="A1943" s="2" t="s">
        <v>32</v>
      </c>
      <c r="B1943" s="4">
        <v>192</v>
      </c>
      <c r="C1943">
        <f t="shared" si="61"/>
        <v>1207</v>
      </c>
      <c r="D1943">
        <f t="shared" si="60"/>
        <v>120.7</v>
      </c>
    </row>
    <row r="1944" spans="1:4" x14ac:dyDescent="0.25">
      <c r="A1944" s="2" t="s">
        <v>32</v>
      </c>
      <c r="B1944" s="4">
        <v>86</v>
      </c>
      <c r="C1944">
        <f t="shared" si="61"/>
        <v>1293</v>
      </c>
      <c r="D1944">
        <f t="shared" si="60"/>
        <v>129.30000000000001</v>
      </c>
    </row>
    <row r="1945" spans="1:4" x14ac:dyDescent="0.25">
      <c r="A1945" s="2" t="s">
        <v>32</v>
      </c>
      <c r="B1945" s="4">
        <v>67</v>
      </c>
      <c r="C1945">
        <f t="shared" si="61"/>
        <v>1360</v>
      </c>
      <c r="D1945">
        <f t="shared" si="60"/>
        <v>136</v>
      </c>
    </row>
    <row r="1946" spans="1:4" x14ac:dyDescent="0.25">
      <c r="A1946" s="2" t="s">
        <v>32</v>
      </c>
      <c r="B1946" s="4">
        <v>102</v>
      </c>
      <c r="C1946">
        <f t="shared" si="61"/>
        <v>1462</v>
      </c>
      <c r="D1946">
        <f t="shared" si="60"/>
        <v>146.20000000000002</v>
      </c>
    </row>
    <row r="1947" spans="1:4" x14ac:dyDescent="0.25">
      <c r="A1947" s="2" t="s">
        <v>32</v>
      </c>
      <c r="B1947" s="4">
        <v>37</v>
      </c>
      <c r="C1947">
        <f t="shared" si="61"/>
        <v>1499</v>
      </c>
      <c r="D1947">
        <f t="shared" si="60"/>
        <v>149.9</v>
      </c>
    </row>
    <row r="1948" spans="1:4" x14ac:dyDescent="0.25">
      <c r="A1948" s="2" t="s">
        <v>32</v>
      </c>
      <c r="B1948" s="4">
        <v>104</v>
      </c>
      <c r="C1948">
        <f t="shared" si="61"/>
        <v>1603</v>
      </c>
      <c r="D1948">
        <f t="shared" si="60"/>
        <v>160.30000000000001</v>
      </c>
    </row>
    <row r="1949" spans="1:4" x14ac:dyDescent="0.25">
      <c r="A1949" s="2" t="s">
        <v>32</v>
      </c>
      <c r="B1949" s="4">
        <v>54</v>
      </c>
      <c r="C1949">
        <f t="shared" si="61"/>
        <v>1657</v>
      </c>
      <c r="D1949">
        <f t="shared" si="60"/>
        <v>165.70000000000002</v>
      </c>
    </row>
    <row r="1950" spans="1:4" x14ac:dyDescent="0.25">
      <c r="A1950" s="2" t="s">
        <v>32</v>
      </c>
      <c r="B1950" s="4">
        <v>80</v>
      </c>
      <c r="C1950">
        <f t="shared" si="61"/>
        <v>1737</v>
      </c>
      <c r="D1950">
        <f t="shared" si="60"/>
        <v>173.70000000000002</v>
      </c>
    </row>
    <row r="1951" spans="1:4" x14ac:dyDescent="0.25">
      <c r="A1951" s="2" t="s">
        <v>81</v>
      </c>
      <c r="B1951" s="4">
        <v>39</v>
      </c>
      <c r="C1951">
        <f t="shared" si="61"/>
        <v>39</v>
      </c>
      <c r="D1951">
        <f t="shared" si="60"/>
        <v>0</v>
      </c>
    </row>
    <row r="1952" spans="1:4" x14ac:dyDescent="0.25">
      <c r="A1952" s="2" t="s">
        <v>81</v>
      </c>
      <c r="B1952" s="4">
        <v>193</v>
      </c>
      <c r="C1952">
        <f t="shared" si="61"/>
        <v>232</v>
      </c>
      <c r="D1952">
        <f t="shared" si="60"/>
        <v>11.600000000000001</v>
      </c>
    </row>
    <row r="1953" spans="1:4" x14ac:dyDescent="0.25">
      <c r="A1953" s="2" t="s">
        <v>81</v>
      </c>
      <c r="B1953" s="4">
        <v>168</v>
      </c>
      <c r="C1953">
        <f t="shared" si="61"/>
        <v>400</v>
      </c>
      <c r="D1953">
        <f t="shared" si="60"/>
        <v>20</v>
      </c>
    </row>
    <row r="1954" spans="1:4" x14ac:dyDescent="0.25">
      <c r="A1954" s="2" t="s">
        <v>81</v>
      </c>
      <c r="B1954" s="4">
        <v>43</v>
      </c>
      <c r="C1954">
        <f t="shared" si="61"/>
        <v>443</v>
      </c>
      <c r="D1954">
        <f t="shared" si="60"/>
        <v>22.150000000000002</v>
      </c>
    </row>
    <row r="1955" spans="1:4" x14ac:dyDescent="0.25">
      <c r="A1955" s="2" t="s">
        <v>81</v>
      </c>
      <c r="B1955" s="4">
        <v>30</v>
      </c>
      <c r="C1955">
        <f t="shared" si="61"/>
        <v>473</v>
      </c>
      <c r="D1955">
        <f t="shared" si="60"/>
        <v>23.650000000000002</v>
      </c>
    </row>
    <row r="1956" spans="1:4" x14ac:dyDescent="0.25">
      <c r="A1956" s="2" t="s">
        <v>81</v>
      </c>
      <c r="B1956" s="4">
        <v>142</v>
      </c>
      <c r="C1956">
        <f t="shared" si="61"/>
        <v>615</v>
      </c>
      <c r="D1956">
        <f t="shared" si="60"/>
        <v>30.75</v>
      </c>
    </row>
    <row r="1957" spans="1:4" x14ac:dyDescent="0.25">
      <c r="A1957" s="2" t="s">
        <v>81</v>
      </c>
      <c r="B1957" s="4">
        <v>22</v>
      </c>
      <c r="C1957">
        <f t="shared" si="61"/>
        <v>637</v>
      </c>
      <c r="D1957">
        <f t="shared" si="60"/>
        <v>31.85</v>
      </c>
    </row>
    <row r="1958" spans="1:4" x14ac:dyDescent="0.25">
      <c r="A1958" s="2" t="s">
        <v>81</v>
      </c>
      <c r="B1958" s="4">
        <v>108</v>
      </c>
      <c r="C1958">
        <f t="shared" si="61"/>
        <v>745</v>
      </c>
      <c r="D1958">
        <f t="shared" si="60"/>
        <v>37.25</v>
      </c>
    </row>
    <row r="1959" spans="1:4" x14ac:dyDescent="0.25">
      <c r="A1959" s="2" t="s">
        <v>81</v>
      </c>
      <c r="B1959" s="4">
        <v>143</v>
      </c>
      <c r="C1959">
        <f t="shared" si="61"/>
        <v>888</v>
      </c>
      <c r="D1959">
        <f t="shared" si="60"/>
        <v>44.400000000000006</v>
      </c>
    </row>
    <row r="1960" spans="1:4" x14ac:dyDescent="0.25">
      <c r="A1960" s="2" t="s">
        <v>116</v>
      </c>
      <c r="B1960" s="4">
        <v>12</v>
      </c>
      <c r="C1960">
        <f t="shared" si="61"/>
        <v>12</v>
      </c>
      <c r="D1960">
        <f t="shared" si="60"/>
        <v>0</v>
      </c>
    </row>
    <row r="1961" spans="1:4" x14ac:dyDescent="0.25">
      <c r="A1961" s="2" t="s">
        <v>116</v>
      </c>
      <c r="B1961" s="4">
        <v>6</v>
      </c>
      <c r="C1961">
        <f t="shared" si="61"/>
        <v>18</v>
      </c>
      <c r="D1961">
        <f t="shared" si="60"/>
        <v>0</v>
      </c>
    </row>
    <row r="1962" spans="1:4" x14ac:dyDescent="0.25">
      <c r="A1962" s="2" t="s">
        <v>116</v>
      </c>
      <c r="B1962" s="4">
        <v>11</v>
      </c>
      <c r="C1962">
        <f t="shared" si="61"/>
        <v>29</v>
      </c>
      <c r="D1962">
        <f t="shared" si="60"/>
        <v>0</v>
      </c>
    </row>
    <row r="1963" spans="1:4" x14ac:dyDescent="0.25">
      <c r="A1963" s="2" t="s">
        <v>51</v>
      </c>
      <c r="B1963" s="4">
        <v>253</v>
      </c>
      <c r="C1963">
        <f t="shared" si="61"/>
        <v>253</v>
      </c>
      <c r="D1963">
        <f t="shared" si="60"/>
        <v>12.65</v>
      </c>
    </row>
    <row r="1964" spans="1:4" x14ac:dyDescent="0.25">
      <c r="A1964" s="2" t="s">
        <v>51</v>
      </c>
      <c r="B1964" s="4">
        <v>433</v>
      </c>
      <c r="C1964">
        <f t="shared" si="61"/>
        <v>686</v>
      </c>
      <c r="D1964">
        <f t="shared" si="60"/>
        <v>34.300000000000004</v>
      </c>
    </row>
    <row r="1965" spans="1:4" x14ac:dyDescent="0.25">
      <c r="A1965" s="2" t="s">
        <v>51</v>
      </c>
      <c r="B1965" s="4">
        <v>118</v>
      </c>
      <c r="C1965">
        <f t="shared" si="61"/>
        <v>804</v>
      </c>
      <c r="D1965">
        <f t="shared" si="60"/>
        <v>40.200000000000003</v>
      </c>
    </row>
    <row r="1966" spans="1:4" x14ac:dyDescent="0.25">
      <c r="A1966" s="2" t="s">
        <v>51</v>
      </c>
      <c r="B1966" s="4">
        <v>467</v>
      </c>
      <c r="C1966">
        <f t="shared" si="61"/>
        <v>1271</v>
      </c>
      <c r="D1966">
        <f t="shared" si="60"/>
        <v>127.10000000000001</v>
      </c>
    </row>
    <row r="1967" spans="1:4" x14ac:dyDescent="0.25">
      <c r="A1967" s="2" t="s">
        <v>51</v>
      </c>
      <c r="B1967" s="4">
        <v>299</v>
      </c>
      <c r="C1967">
        <f t="shared" si="61"/>
        <v>1570</v>
      </c>
      <c r="D1967">
        <f t="shared" si="60"/>
        <v>157</v>
      </c>
    </row>
    <row r="1968" spans="1:4" x14ac:dyDescent="0.25">
      <c r="A1968" s="2" t="s">
        <v>51</v>
      </c>
      <c r="B1968" s="4">
        <v>447</v>
      </c>
      <c r="C1968">
        <f t="shared" si="61"/>
        <v>2017</v>
      </c>
      <c r="D1968">
        <f t="shared" si="60"/>
        <v>201.70000000000002</v>
      </c>
    </row>
    <row r="1969" spans="1:4" x14ac:dyDescent="0.25">
      <c r="A1969" s="2" t="s">
        <v>51</v>
      </c>
      <c r="B1969" s="4">
        <v>404</v>
      </c>
      <c r="C1969">
        <f t="shared" si="61"/>
        <v>2421</v>
      </c>
      <c r="D1969">
        <f t="shared" si="60"/>
        <v>242.10000000000002</v>
      </c>
    </row>
    <row r="1970" spans="1:4" x14ac:dyDescent="0.25">
      <c r="A1970" s="2" t="s">
        <v>51</v>
      </c>
      <c r="B1970" s="4">
        <v>234</v>
      </c>
      <c r="C1970">
        <f t="shared" si="61"/>
        <v>2655</v>
      </c>
      <c r="D1970">
        <f t="shared" si="60"/>
        <v>265.5</v>
      </c>
    </row>
    <row r="1971" spans="1:4" x14ac:dyDescent="0.25">
      <c r="A1971" s="2" t="s">
        <v>51</v>
      </c>
      <c r="B1971" s="4">
        <v>162</v>
      </c>
      <c r="C1971">
        <f t="shared" si="61"/>
        <v>2817</v>
      </c>
      <c r="D1971">
        <f t="shared" si="60"/>
        <v>281.7</v>
      </c>
    </row>
    <row r="1972" spans="1:4" x14ac:dyDescent="0.25">
      <c r="A1972" s="2" t="s">
        <v>51</v>
      </c>
      <c r="B1972" s="4">
        <v>256</v>
      </c>
      <c r="C1972">
        <f t="shared" si="61"/>
        <v>3073</v>
      </c>
      <c r="D1972">
        <f t="shared" si="60"/>
        <v>307.3</v>
      </c>
    </row>
    <row r="1973" spans="1:4" x14ac:dyDescent="0.25">
      <c r="A1973" s="2" t="s">
        <v>51</v>
      </c>
      <c r="B1973" s="4">
        <v>437</v>
      </c>
      <c r="C1973">
        <f t="shared" si="61"/>
        <v>3510</v>
      </c>
      <c r="D1973">
        <f t="shared" si="60"/>
        <v>351</v>
      </c>
    </row>
    <row r="1974" spans="1:4" x14ac:dyDescent="0.25">
      <c r="A1974" s="2" t="s">
        <v>51</v>
      </c>
      <c r="B1974" s="4">
        <v>163</v>
      </c>
      <c r="C1974">
        <f t="shared" si="61"/>
        <v>3673</v>
      </c>
      <c r="D1974">
        <f t="shared" si="60"/>
        <v>367.3</v>
      </c>
    </row>
    <row r="1975" spans="1:4" x14ac:dyDescent="0.25">
      <c r="A1975" s="2" t="s">
        <v>51</v>
      </c>
      <c r="B1975" s="4">
        <v>193</v>
      </c>
      <c r="C1975">
        <f t="shared" si="61"/>
        <v>3866</v>
      </c>
      <c r="D1975">
        <f t="shared" si="60"/>
        <v>386.6</v>
      </c>
    </row>
    <row r="1976" spans="1:4" x14ac:dyDescent="0.25">
      <c r="A1976" s="2" t="s">
        <v>51</v>
      </c>
      <c r="B1976" s="4">
        <v>403</v>
      </c>
      <c r="C1976">
        <f t="shared" si="61"/>
        <v>4269</v>
      </c>
      <c r="D1976">
        <f t="shared" si="60"/>
        <v>426.90000000000003</v>
      </c>
    </row>
    <row r="1977" spans="1:4" x14ac:dyDescent="0.25">
      <c r="A1977" s="2" t="s">
        <v>51</v>
      </c>
      <c r="B1977" s="4">
        <v>339</v>
      </c>
      <c r="C1977">
        <f t="shared" si="61"/>
        <v>4608</v>
      </c>
      <c r="D1977">
        <f t="shared" si="60"/>
        <v>460.8</v>
      </c>
    </row>
    <row r="1978" spans="1:4" x14ac:dyDescent="0.25">
      <c r="A1978" s="2" t="s">
        <v>51</v>
      </c>
      <c r="B1978" s="4">
        <v>268</v>
      </c>
      <c r="C1978">
        <f t="shared" si="61"/>
        <v>4876</v>
      </c>
      <c r="D1978">
        <f t="shared" si="60"/>
        <v>487.6</v>
      </c>
    </row>
    <row r="1979" spans="1:4" x14ac:dyDescent="0.25">
      <c r="A1979" s="2" t="s">
        <v>51</v>
      </c>
      <c r="B1979" s="4">
        <v>445</v>
      </c>
      <c r="C1979">
        <f t="shared" si="61"/>
        <v>5321</v>
      </c>
      <c r="D1979">
        <f t="shared" si="60"/>
        <v>532.1</v>
      </c>
    </row>
    <row r="1980" spans="1:4" x14ac:dyDescent="0.25">
      <c r="A1980" s="2" t="s">
        <v>51</v>
      </c>
      <c r="B1980" s="4">
        <v>444</v>
      </c>
      <c r="C1980">
        <f t="shared" si="61"/>
        <v>5765</v>
      </c>
      <c r="D1980">
        <f t="shared" si="60"/>
        <v>576.5</v>
      </c>
    </row>
    <row r="1981" spans="1:4" x14ac:dyDescent="0.25">
      <c r="A1981" s="2" t="s">
        <v>51</v>
      </c>
      <c r="B1981" s="4">
        <v>377</v>
      </c>
      <c r="C1981">
        <f t="shared" si="61"/>
        <v>6142</v>
      </c>
      <c r="D1981">
        <f t="shared" si="60"/>
        <v>614.20000000000005</v>
      </c>
    </row>
    <row r="1982" spans="1:4" x14ac:dyDescent="0.25">
      <c r="A1982" s="2" t="s">
        <v>51</v>
      </c>
      <c r="B1982" s="4">
        <v>482</v>
      </c>
      <c r="C1982">
        <f t="shared" si="61"/>
        <v>6624</v>
      </c>
      <c r="D1982">
        <f t="shared" si="60"/>
        <v>662.40000000000009</v>
      </c>
    </row>
    <row r="1983" spans="1:4" x14ac:dyDescent="0.25">
      <c r="A1983" s="2" t="s">
        <v>51</v>
      </c>
      <c r="B1983" s="4">
        <v>481</v>
      </c>
      <c r="C1983">
        <f t="shared" si="61"/>
        <v>7105</v>
      </c>
      <c r="D1983">
        <f t="shared" si="60"/>
        <v>710.5</v>
      </c>
    </row>
    <row r="1984" spans="1:4" x14ac:dyDescent="0.25">
      <c r="A1984" s="2" t="s">
        <v>51</v>
      </c>
      <c r="B1984" s="4">
        <v>438</v>
      </c>
      <c r="C1984">
        <f t="shared" si="61"/>
        <v>7543</v>
      </c>
      <c r="D1984">
        <f t="shared" si="60"/>
        <v>754.30000000000007</v>
      </c>
    </row>
    <row r="1985" spans="1:4" x14ac:dyDescent="0.25">
      <c r="A1985" s="2" t="s">
        <v>51</v>
      </c>
      <c r="B1985" s="4">
        <v>335</v>
      </c>
      <c r="C1985">
        <f t="shared" si="61"/>
        <v>7878</v>
      </c>
      <c r="D1985">
        <f t="shared" si="60"/>
        <v>787.80000000000007</v>
      </c>
    </row>
    <row r="1986" spans="1:4" x14ac:dyDescent="0.25">
      <c r="A1986" s="2" t="s">
        <v>51</v>
      </c>
      <c r="B1986" s="4">
        <v>404</v>
      </c>
      <c r="C1986">
        <f t="shared" si="61"/>
        <v>8282</v>
      </c>
      <c r="D1986">
        <f t="shared" si="60"/>
        <v>828.2</v>
      </c>
    </row>
    <row r="1987" spans="1:4" x14ac:dyDescent="0.25">
      <c r="A1987" s="2" t="s">
        <v>51</v>
      </c>
      <c r="B1987" s="4">
        <v>483</v>
      </c>
      <c r="C1987">
        <f t="shared" si="61"/>
        <v>8765</v>
      </c>
      <c r="D1987">
        <f t="shared" ref="D1987:D2050" si="62">C1987*IF(AND(C1987&gt;=100, C1987&lt;1000), 0.05, IF(AND(C1987&gt;=1000, C1987&lt;10000), 0.1, IF(C1987&gt;=10000, 0.2, 0)))</f>
        <v>876.5</v>
      </c>
    </row>
    <row r="1988" spans="1:4" x14ac:dyDescent="0.25">
      <c r="A1988" s="2" t="s">
        <v>51</v>
      </c>
      <c r="B1988" s="4">
        <v>358</v>
      </c>
      <c r="C1988">
        <f t="shared" ref="C1988:C2051" si="63">IF(A1987=A1988, C1987+B1988, B1988)</f>
        <v>9123</v>
      </c>
      <c r="D1988">
        <f t="shared" si="62"/>
        <v>912.30000000000007</v>
      </c>
    </row>
    <row r="1989" spans="1:4" x14ac:dyDescent="0.25">
      <c r="A1989" s="2" t="s">
        <v>51</v>
      </c>
      <c r="B1989" s="4">
        <v>129</v>
      </c>
      <c r="C1989">
        <f t="shared" si="63"/>
        <v>9252</v>
      </c>
      <c r="D1989">
        <f t="shared" si="62"/>
        <v>925.2</v>
      </c>
    </row>
    <row r="1990" spans="1:4" x14ac:dyDescent="0.25">
      <c r="A1990" s="2" t="s">
        <v>51</v>
      </c>
      <c r="B1990" s="4">
        <v>237</v>
      </c>
      <c r="C1990">
        <f t="shared" si="63"/>
        <v>9489</v>
      </c>
      <c r="D1990">
        <f t="shared" si="62"/>
        <v>948.90000000000009</v>
      </c>
    </row>
    <row r="1991" spans="1:4" x14ac:dyDescent="0.25">
      <c r="A1991" s="2" t="s">
        <v>51</v>
      </c>
      <c r="B1991" s="4">
        <v>117</v>
      </c>
      <c r="C1991">
        <f t="shared" si="63"/>
        <v>9606</v>
      </c>
      <c r="D1991">
        <f t="shared" si="62"/>
        <v>960.6</v>
      </c>
    </row>
    <row r="1992" spans="1:4" x14ac:dyDescent="0.25">
      <c r="A1992" s="2" t="s">
        <v>51</v>
      </c>
      <c r="B1992" s="4">
        <v>132</v>
      </c>
      <c r="C1992">
        <f t="shared" si="63"/>
        <v>9738</v>
      </c>
      <c r="D1992">
        <f t="shared" si="62"/>
        <v>973.80000000000007</v>
      </c>
    </row>
    <row r="1993" spans="1:4" x14ac:dyDescent="0.25">
      <c r="A1993" s="2" t="s">
        <v>51</v>
      </c>
      <c r="B1993" s="4">
        <v>322</v>
      </c>
      <c r="C1993">
        <f t="shared" si="63"/>
        <v>10060</v>
      </c>
      <c r="D1993">
        <f t="shared" si="62"/>
        <v>2012</v>
      </c>
    </row>
    <row r="1994" spans="1:4" x14ac:dyDescent="0.25">
      <c r="A1994" s="2" t="s">
        <v>51</v>
      </c>
      <c r="B1994" s="4">
        <v>136</v>
      </c>
      <c r="C1994">
        <f t="shared" si="63"/>
        <v>10196</v>
      </c>
      <c r="D1994">
        <f t="shared" si="62"/>
        <v>2039.2</v>
      </c>
    </row>
    <row r="1995" spans="1:4" x14ac:dyDescent="0.25">
      <c r="A1995" s="2" t="s">
        <v>51</v>
      </c>
      <c r="B1995" s="4">
        <v>125</v>
      </c>
      <c r="C1995">
        <f t="shared" si="63"/>
        <v>10321</v>
      </c>
      <c r="D1995">
        <f t="shared" si="62"/>
        <v>2064.2000000000003</v>
      </c>
    </row>
    <row r="1996" spans="1:4" x14ac:dyDescent="0.25">
      <c r="A1996" s="2" t="s">
        <v>51</v>
      </c>
      <c r="B1996" s="4">
        <v>401</v>
      </c>
      <c r="C1996">
        <f t="shared" si="63"/>
        <v>10722</v>
      </c>
      <c r="D1996">
        <f t="shared" si="62"/>
        <v>2144.4</v>
      </c>
    </row>
    <row r="1997" spans="1:4" x14ac:dyDescent="0.25">
      <c r="A1997" s="2" t="s">
        <v>51</v>
      </c>
      <c r="B1997" s="4">
        <v>442</v>
      </c>
      <c r="C1997">
        <f t="shared" si="63"/>
        <v>11164</v>
      </c>
      <c r="D1997">
        <f t="shared" si="62"/>
        <v>2232.8000000000002</v>
      </c>
    </row>
    <row r="1998" spans="1:4" x14ac:dyDescent="0.25">
      <c r="A1998" s="2" t="s">
        <v>51</v>
      </c>
      <c r="B1998" s="4">
        <v>241</v>
      </c>
      <c r="C1998">
        <f t="shared" si="63"/>
        <v>11405</v>
      </c>
      <c r="D1998">
        <f t="shared" si="62"/>
        <v>2281</v>
      </c>
    </row>
    <row r="1999" spans="1:4" x14ac:dyDescent="0.25">
      <c r="A1999" s="2" t="s">
        <v>51</v>
      </c>
      <c r="B1999" s="4">
        <v>393</v>
      </c>
      <c r="C1999">
        <f t="shared" si="63"/>
        <v>11798</v>
      </c>
      <c r="D1999">
        <f t="shared" si="62"/>
        <v>2359.6</v>
      </c>
    </row>
    <row r="2000" spans="1:4" x14ac:dyDescent="0.25">
      <c r="A2000" s="2" t="s">
        <v>51</v>
      </c>
      <c r="B2000" s="4">
        <v>310</v>
      </c>
      <c r="C2000">
        <f t="shared" si="63"/>
        <v>12108</v>
      </c>
      <c r="D2000">
        <f t="shared" si="62"/>
        <v>2421.6</v>
      </c>
    </row>
    <row r="2001" spans="1:4" x14ac:dyDescent="0.25">
      <c r="A2001" s="2" t="s">
        <v>51</v>
      </c>
      <c r="B2001" s="4">
        <v>380</v>
      </c>
      <c r="C2001">
        <f t="shared" si="63"/>
        <v>12488</v>
      </c>
      <c r="D2001">
        <f t="shared" si="62"/>
        <v>2497.6000000000004</v>
      </c>
    </row>
    <row r="2002" spans="1:4" x14ac:dyDescent="0.25">
      <c r="A2002" s="2" t="s">
        <v>51</v>
      </c>
      <c r="B2002" s="4">
        <v>498</v>
      </c>
      <c r="C2002">
        <f t="shared" si="63"/>
        <v>12986</v>
      </c>
      <c r="D2002">
        <f t="shared" si="62"/>
        <v>2597.2000000000003</v>
      </c>
    </row>
    <row r="2003" spans="1:4" x14ac:dyDescent="0.25">
      <c r="A2003" s="2" t="s">
        <v>51</v>
      </c>
      <c r="B2003" s="4">
        <v>260</v>
      </c>
      <c r="C2003">
        <f t="shared" si="63"/>
        <v>13246</v>
      </c>
      <c r="D2003">
        <f t="shared" si="62"/>
        <v>2649.2000000000003</v>
      </c>
    </row>
    <row r="2004" spans="1:4" x14ac:dyDescent="0.25">
      <c r="A2004" s="2" t="s">
        <v>51</v>
      </c>
      <c r="B2004" s="4">
        <v>144</v>
      </c>
      <c r="C2004">
        <f t="shared" si="63"/>
        <v>13390</v>
      </c>
      <c r="D2004">
        <f t="shared" si="62"/>
        <v>2678</v>
      </c>
    </row>
    <row r="2005" spans="1:4" x14ac:dyDescent="0.25">
      <c r="A2005" s="2" t="s">
        <v>51</v>
      </c>
      <c r="B2005" s="4">
        <v>493</v>
      </c>
      <c r="C2005">
        <f t="shared" si="63"/>
        <v>13883</v>
      </c>
      <c r="D2005">
        <f t="shared" si="62"/>
        <v>2776.6000000000004</v>
      </c>
    </row>
    <row r="2006" spans="1:4" x14ac:dyDescent="0.25">
      <c r="A2006" s="2" t="s">
        <v>51</v>
      </c>
      <c r="B2006" s="4">
        <v>133</v>
      </c>
      <c r="C2006">
        <f t="shared" si="63"/>
        <v>14016</v>
      </c>
      <c r="D2006">
        <f t="shared" si="62"/>
        <v>2803.2000000000003</v>
      </c>
    </row>
    <row r="2007" spans="1:4" x14ac:dyDescent="0.25">
      <c r="A2007" s="2" t="s">
        <v>51</v>
      </c>
      <c r="B2007" s="4">
        <v>294</v>
      </c>
      <c r="C2007">
        <f t="shared" si="63"/>
        <v>14310</v>
      </c>
      <c r="D2007">
        <f t="shared" si="62"/>
        <v>2862</v>
      </c>
    </row>
    <row r="2008" spans="1:4" x14ac:dyDescent="0.25">
      <c r="A2008" s="2" t="s">
        <v>51</v>
      </c>
      <c r="B2008" s="4">
        <v>221</v>
      </c>
      <c r="C2008">
        <f t="shared" si="63"/>
        <v>14531</v>
      </c>
      <c r="D2008">
        <f t="shared" si="62"/>
        <v>2906.2000000000003</v>
      </c>
    </row>
    <row r="2009" spans="1:4" x14ac:dyDescent="0.25">
      <c r="A2009" s="2" t="s">
        <v>51</v>
      </c>
      <c r="B2009" s="4">
        <v>347</v>
      </c>
      <c r="C2009">
        <f t="shared" si="63"/>
        <v>14878</v>
      </c>
      <c r="D2009">
        <f t="shared" si="62"/>
        <v>2975.6000000000004</v>
      </c>
    </row>
    <row r="2010" spans="1:4" x14ac:dyDescent="0.25">
      <c r="A2010" s="2" t="s">
        <v>51</v>
      </c>
      <c r="B2010" s="4">
        <v>139</v>
      </c>
      <c r="C2010">
        <f t="shared" si="63"/>
        <v>15017</v>
      </c>
      <c r="D2010">
        <f t="shared" si="62"/>
        <v>3003.4</v>
      </c>
    </row>
    <row r="2011" spans="1:4" x14ac:dyDescent="0.25">
      <c r="A2011" s="2" t="s">
        <v>51</v>
      </c>
      <c r="B2011" s="4">
        <v>311</v>
      </c>
      <c r="C2011">
        <f t="shared" si="63"/>
        <v>15328</v>
      </c>
      <c r="D2011">
        <f t="shared" si="62"/>
        <v>3065.6000000000004</v>
      </c>
    </row>
    <row r="2012" spans="1:4" x14ac:dyDescent="0.25">
      <c r="A2012" s="2" t="s">
        <v>51</v>
      </c>
      <c r="B2012" s="4">
        <v>274</v>
      </c>
      <c r="C2012">
        <f t="shared" si="63"/>
        <v>15602</v>
      </c>
      <c r="D2012">
        <f t="shared" si="62"/>
        <v>3120.4</v>
      </c>
    </row>
    <row r="2013" spans="1:4" x14ac:dyDescent="0.25">
      <c r="A2013" s="2" t="s">
        <v>51</v>
      </c>
      <c r="B2013" s="4">
        <v>217</v>
      </c>
      <c r="C2013">
        <f t="shared" si="63"/>
        <v>15819</v>
      </c>
      <c r="D2013">
        <f t="shared" si="62"/>
        <v>3163.8</v>
      </c>
    </row>
    <row r="2014" spans="1:4" x14ac:dyDescent="0.25">
      <c r="A2014" s="2" t="s">
        <v>51</v>
      </c>
      <c r="B2014" s="4">
        <v>423</v>
      </c>
      <c r="C2014">
        <f t="shared" si="63"/>
        <v>16242</v>
      </c>
      <c r="D2014">
        <f t="shared" si="62"/>
        <v>3248.4</v>
      </c>
    </row>
    <row r="2015" spans="1:4" x14ac:dyDescent="0.25">
      <c r="A2015" s="2" t="s">
        <v>51</v>
      </c>
      <c r="B2015" s="4">
        <v>478</v>
      </c>
      <c r="C2015">
        <f t="shared" si="63"/>
        <v>16720</v>
      </c>
      <c r="D2015">
        <f t="shared" si="62"/>
        <v>3344</v>
      </c>
    </row>
    <row r="2016" spans="1:4" x14ac:dyDescent="0.25">
      <c r="A2016" s="2" t="s">
        <v>51</v>
      </c>
      <c r="B2016" s="4">
        <v>476</v>
      </c>
      <c r="C2016">
        <f t="shared" si="63"/>
        <v>17196</v>
      </c>
      <c r="D2016">
        <f t="shared" si="62"/>
        <v>3439.2000000000003</v>
      </c>
    </row>
    <row r="2017" spans="1:4" x14ac:dyDescent="0.25">
      <c r="A2017" s="2" t="s">
        <v>51</v>
      </c>
      <c r="B2017" s="4">
        <v>274</v>
      </c>
      <c r="C2017">
        <f t="shared" si="63"/>
        <v>17470</v>
      </c>
      <c r="D2017">
        <f t="shared" si="62"/>
        <v>3494</v>
      </c>
    </row>
    <row r="2018" spans="1:4" x14ac:dyDescent="0.25">
      <c r="A2018" s="2" t="s">
        <v>51</v>
      </c>
      <c r="B2018" s="4">
        <v>496</v>
      </c>
      <c r="C2018">
        <f t="shared" si="63"/>
        <v>17966</v>
      </c>
      <c r="D2018">
        <f t="shared" si="62"/>
        <v>3593.2000000000003</v>
      </c>
    </row>
    <row r="2019" spans="1:4" x14ac:dyDescent="0.25">
      <c r="A2019" s="2" t="s">
        <v>51</v>
      </c>
      <c r="B2019" s="4">
        <v>201</v>
      </c>
      <c r="C2019">
        <f t="shared" si="63"/>
        <v>18167</v>
      </c>
      <c r="D2019">
        <f t="shared" si="62"/>
        <v>3633.4</v>
      </c>
    </row>
    <row r="2020" spans="1:4" x14ac:dyDescent="0.25">
      <c r="A2020" s="2" t="s">
        <v>51</v>
      </c>
      <c r="B2020" s="4">
        <v>288</v>
      </c>
      <c r="C2020">
        <f t="shared" si="63"/>
        <v>18455</v>
      </c>
      <c r="D2020">
        <f t="shared" si="62"/>
        <v>3691</v>
      </c>
    </row>
    <row r="2021" spans="1:4" x14ac:dyDescent="0.25">
      <c r="A2021" s="2" t="s">
        <v>51</v>
      </c>
      <c r="B2021" s="4">
        <v>301</v>
      </c>
      <c r="C2021">
        <f t="shared" si="63"/>
        <v>18756</v>
      </c>
      <c r="D2021">
        <f t="shared" si="62"/>
        <v>3751.2000000000003</v>
      </c>
    </row>
    <row r="2022" spans="1:4" x14ac:dyDescent="0.25">
      <c r="A2022" s="2" t="s">
        <v>51</v>
      </c>
      <c r="B2022" s="4">
        <v>179</v>
      </c>
      <c r="C2022">
        <f t="shared" si="63"/>
        <v>18935</v>
      </c>
      <c r="D2022">
        <f t="shared" si="62"/>
        <v>3787</v>
      </c>
    </row>
    <row r="2023" spans="1:4" x14ac:dyDescent="0.25">
      <c r="A2023" s="2" t="s">
        <v>51</v>
      </c>
      <c r="B2023" s="4">
        <v>335</v>
      </c>
      <c r="C2023">
        <f t="shared" si="63"/>
        <v>19270</v>
      </c>
      <c r="D2023">
        <f t="shared" si="62"/>
        <v>3854</v>
      </c>
    </row>
    <row r="2024" spans="1:4" x14ac:dyDescent="0.25">
      <c r="A2024" s="2" t="s">
        <v>51</v>
      </c>
      <c r="B2024" s="4">
        <v>237</v>
      </c>
      <c r="C2024">
        <f t="shared" si="63"/>
        <v>19507</v>
      </c>
      <c r="D2024">
        <f t="shared" si="62"/>
        <v>3901.4</v>
      </c>
    </row>
    <row r="2025" spans="1:4" x14ac:dyDescent="0.25">
      <c r="A2025" s="2" t="s">
        <v>51</v>
      </c>
      <c r="B2025" s="4">
        <v>221</v>
      </c>
      <c r="C2025">
        <f t="shared" si="63"/>
        <v>19728</v>
      </c>
      <c r="D2025">
        <f t="shared" si="62"/>
        <v>3945.6000000000004</v>
      </c>
    </row>
    <row r="2026" spans="1:4" x14ac:dyDescent="0.25">
      <c r="A2026" s="2" t="s">
        <v>51</v>
      </c>
      <c r="B2026" s="4">
        <v>349</v>
      </c>
      <c r="C2026">
        <f t="shared" si="63"/>
        <v>20077</v>
      </c>
      <c r="D2026">
        <f t="shared" si="62"/>
        <v>4015.4</v>
      </c>
    </row>
    <row r="2027" spans="1:4" x14ac:dyDescent="0.25">
      <c r="A2027" s="2" t="s">
        <v>51</v>
      </c>
      <c r="B2027" s="4">
        <v>115</v>
      </c>
      <c r="C2027">
        <f t="shared" si="63"/>
        <v>20192</v>
      </c>
      <c r="D2027">
        <f t="shared" si="62"/>
        <v>4038.4</v>
      </c>
    </row>
    <row r="2028" spans="1:4" x14ac:dyDescent="0.25">
      <c r="A2028" s="2" t="s">
        <v>51</v>
      </c>
      <c r="B2028" s="4">
        <v>319</v>
      </c>
      <c r="C2028">
        <f t="shared" si="63"/>
        <v>20511</v>
      </c>
      <c r="D2028">
        <f t="shared" si="62"/>
        <v>4102.2</v>
      </c>
    </row>
    <row r="2029" spans="1:4" x14ac:dyDescent="0.25">
      <c r="A2029" s="2" t="s">
        <v>51</v>
      </c>
      <c r="B2029" s="4">
        <v>424</v>
      </c>
      <c r="C2029">
        <f t="shared" si="63"/>
        <v>20935</v>
      </c>
      <c r="D2029">
        <f t="shared" si="62"/>
        <v>4187</v>
      </c>
    </row>
    <row r="2030" spans="1:4" x14ac:dyDescent="0.25">
      <c r="A2030" s="2" t="s">
        <v>51</v>
      </c>
      <c r="B2030" s="4">
        <v>166</v>
      </c>
      <c r="C2030">
        <f t="shared" si="63"/>
        <v>21101</v>
      </c>
      <c r="D2030">
        <f t="shared" si="62"/>
        <v>4220.2</v>
      </c>
    </row>
    <row r="2031" spans="1:4" x14ac:dyDescent="0.25">
      <c r="A2031" s="2" t="s">
        <v>51</v>
      </c>
      <c r="B2031" s="4">
        <v>254</v>
      </c>
      <c r="C2031">
        <f t="shared" si="63"/>
        <v>21355</v>
      </c>
      <c r="D2031">
        <f t="shared" si="62"/>
        <v>4271</v>
      </c>
    </row>
    <row r="2032" spans="1:4" x14ac:dyDescent="0.25">
      <c r="A2032" s="2" t="s">
        <v>51</v>
      </c>
      <c r="B2032" s="4">
        <v>101</v>
      </c>
      <c r="C2032">
        <f t="shared" si="63"/>
        <v>21456</v>
      </c>
      <c r="D2032">
        <f t="shared" si="62"/>
        <v>4291.2</v>
      </c>
    </row>
    <row r="2033" spans="1:4" x14ac:dyDescent="0.25">
      <c r="A2033" s="2" t="s">
        <v>51</v>
      </c>
      <c r="B2033" s="4">
        <v>455</v>
      </c>
      <c r="C2033">
        <f t="shared" si="63"/>
        <v>21911</v>
      </c>
      <c r="D2033">
        <f t="shared" si="62"/>
        <v>4382.2</v>
      </c>
    </row>
    <row r="2034" spans="1:4" x14ac:dyDescent="0.25">
      <c r="A2034" s="2" t="s">
        <v>51</v>
      </c>
      <c r="B2034" s="4">
        <v>138</v>
      </c>
      <c r="C2034">
        <f t="shared" si="63"/>
        <v>22049</v>
      </c>
      <c r="D2034">
        <f t="shared" si="62"/>
        <v>4409.8</v>
      </c>
    </row>
    <row r="2035" spans="1:4" x14ac:dyDescent="0.25">
      <c r="A2035" s="2" t="s">
        <v>51</v>
      </c>
      <c r="B2035" s="4">
        <v>303</v>
      </c>
      <c r="C2035">
        <f t="shared" si="63"/>
        <v>22352</v>
      </c>
      <c r="D2035">
        <f t="shared" si="62"/>
        <v>4470.4000000000005</v>
      </c>
    </row>
    <row r="2036" spans="1:4" x14ac:dyDescent="0.25">
      <c r="A2036" s="2" t="s">
        <v>216</v>
      </c>
      <c r="B2036" s="4">
        <v>9</v>
      </c>
      <c r="C2036">
        <f t="shared" si="63"/>
        <v>9</v>
      </c>
      <c r="D2036">
        <f t="shared" si="62"/>
        <v>0</v>
      </c>
    </row>
    <row r="2037" spans="1:4" x14ac:dyDescent="0.25">
      <c r="A2037" s="2" t="s">
        <v>216</v>
      </c>
      <c r="B2037" s="4">
        <v>14</v>
      </c>
      <c r="C2037">
        <f t="shared" si="63"/>
        <v>23</v>
      </c>
      <c r="D2037">
        <f t="shared" si="62"/>
        <v>0</v>
      </c>
    </row>
    <row r="2038" spans="1:4" x14ac:dyDescent="0.25">
      <c r="A2038" s="2" t="s">
        <v>4</v>
      </c>
      <c r="B2038" s="4">
        <v>5</v>
      </c>
      <c r="C2038">
        <f t="shared" si="63"/>
        <v>5</v>
      </c>
      <c r="D2038">
        <f t="shared" si="62"/>
        <v>0</v>
      </c>
    </row>
    <row r="2039" spans="1:4" x14ac:dyDescent="0.25">
      <c r="A2039" s="2" t="s">
        <v>4</v>
      </c>
      <c r="B2039" s="4">
        <v>9</v>
      </c>
      <c r="C2039">
        <f t="shared" si="63"/>
        <v>14</v>
      </c>
      <c r="D2039">
        <f t="shared" si="62"/>
        <v>0</v>
      </c>
    </row>
    <row r="2040" spans="1:4" x14ac:dyDescent="0.25">
      <c r="A2040" s="2" t="s">
        <v>4</v>
      </c>
      <c r="B2040" s="4">
        <v>6</v>
      </c>
      <c r="C2040">
        <f t="shared" si="63"/>
        <v>20</v>
      </c>
      <c r="D2040">
        <f t="shared" si="62"/>
        <v>0</v>
      </c>
    </row>
    <row r="2041" spans="1:4" x14ac:dyDescent="0.25">
      <c r="A2041" s="2" t="s">
        <v>4</v>
      </c>
      <c r="B2041" s="4">
        <v>7</v>
      </c>
      <c r="C2041">
        <f t="shared" si="63"/>
        <v>27</v>
      </c>
      <c r="D2041">
        <f t="shared" si="62"/>
        <v>0</v>
      </c>
    </row>
    <row r="2042" spans="1:4" x14ac:dyDescent="0.25">
      <c r="A2042" s="2" t="s">
        <v>4</v>
      </c>
      <c r="B2042" s="4">
        <v>5</v>
      </c>
      <c r="C2042">
        <f t="shared" si="63"/>
        <v>32</v>
      </c>
      <c r="D2042">
        <f t="shared" si="62"/>
        <v>0</v>
      </c>
    </row>
    <row r="2043" spans="1:4" x14ac:dyDescent="0.25">
      <c r="A2043" s="2" t="s">
        <v>121</v>
      </c>
      <c r="B2043" s="4">
        <v>88</v>
      </c>
      <c r="C2043">
        <f t="shared" si="63"/>
        <v>88</v>
      </c>
      <c r="D2043">
        <f t="shared" si="62"/>
        <v>0</v>
      </c>
    </row>
    <row r="2044" spans="1:4" x14ac:dyDescent="0.25">
      <c r="A2044" s="2" t="s">
        <v>121</v>
      </c>
      <c r="B2044" s="4">
        <v>78</v>
      </c>
      <c r="C2044">
        <f t="shared" si="63"/>
        <v>166</v>
      </c>
      <c r="D2044">
        <f t="shared" si="62"/>
        <v>8.3000000000000007</v>
      </c>
    </row>
    <row r="2045" spans="1:4" x14ac:dyDescent="0.25">
      <c r="A2045" s="2" t="s">
        <v>121</v>
      </c>
      <c r="B2045" s="4">
        <v>181</v>
      </c>
      <c r="C2045">
        <f t="shared" si="63"/>
        <v>347</v>
      </c>
      <c r="D2045">
        <f t="shared" si="62"/>
        <v>17.350000000000001</v>
      </c>
    </row>
    <row r="2046" spans="1:4" x14ac:dyDescent="0.25">
      <c r="A2046" s="2" t="s">
        <v>121</v>
      </c>
      <c r="B2046" s="4">
        <v>102</v>
      </c>
      <c r="C2046">
        <f t="shared" si="63"/>
        <v>449</v>
      </c>
      <c r="D2046">
        <f t="shared" si="62"/>
        <v>22.450000000000003</v>
      </c>
    </row>
    <row r="2047" spans="1:4" x14ac:dyDescent="0.25">
      <c r="A2047" s="2" t="s">
        <v>121</v>
      </c>
      <c r="B2047" s="4">
        <v>140</v>
      </c>
      <c r="C2047">
        <f t="shared" si="63"/>
        <v>589</v>
      </c>
      <c r="D2047">
        <f t="shared" si="62"/>
        <v>29.450000000000003</v>
      </c>
    </row>
    <row r="2048" spans="1:4" x14ac:dyDescent="0.25">
      <c r="A2048" s="2" t="s">
        <v>121</v>
      </c>
      <c r="B2048" s="4">
        <v>170</v>
      </c>
      <c r="C2048">
        <f t="shared" si="63"/>
        <v>759</v>
      </c>
      <c r="D2048">
        <f t="shared" si="62"/>
        <v>37.950000000000003</v>
      </c>
    </row>
    <row r="2049" spans="1:4" x14ac:dyDescent="0.25">
      <c r="A2049" s="2" t="s">
        <v>121</v>
      </c>
      <c r="B2049" s="4">
        <v>56</v>
      </c>
      <c r="C2049">
        <f t="shared" si="63"/>
        <v>815</v>
      </c>
      <c r="D2049">
        <f t="shared" si="62"/>
        <v>40.75</v>
      </c>
    </row>
    <row r="2050" spans="1:4" x14ac:dyDescent="0.25">
      <c r="A2050" s="2" t="s">
        <v>205</v>
      </c>
      <c r="B2050" s="4">
        <v>6</v>
      </c>
      <c r="C2050">
        <f t="shared" si="63"/>
        <v>6</v>
      </c>
      <c r="D2050">
        <f t="shared" si="62"/>
        <v>0</v>
      </c>
    </row>
    <row r="2051" spans="1:4" x14ac:dyDescent="0.25">
      <c r="A2051" s="2" t="s">
        <v>205</v>
      </c>
      <c r="B2051" s="4">
        <v>10</v>
      </c>
      <c r="C2051">
        <f t="shared" si="63"/>
        <v>16</v>
      </c>
      <c r="D2051">
        <f t="shared" ref="D2051:D2114" si="64">C2051*IF(AND(C2051&gt;=100, C2051&lt;1000), 0.05, IF(AND(C2051&gt;=1000, C2051&lt;10000), 0.1, IF(C2051&gt;=10000, 0.2, 0)))</f>
        <v>0</v>
      </c>
    </row>
    <row r="2052" spans="1:4" x14ac:dyDescent="0.25">
      <c r="A2052" s="2" t="s">
        <v>86</v>
      </c>
      <c r="B2052" s="4">
        <v>10</v>
      </c>
      <c r="C2052">
        <f t="shared" ref="C2052:C2115" si="65">IF(A2051=A2052, C2051+B2052, B2052)</f>
        <v>10</v>
      </c>
      <c r="D2052">
        <f t="shared" si="64"/>
        <v>0</v>
      </c>
    </row>
    <row r="2053" spans="1:4" x14ac:dyDescent="0.25">
      <c r="A2053" s="2" t="s">
        <v>86</v>
      </c>
      <c r="B2053" s="4">
        <v>4</v>
      </c>
      <c r="C2053">
        <f t="shared" si="65"/>
        <v>14</v>
      </c>
      <c r="D2053">
        <f t="shared" si="64"/>
        <v>0</v>
      </c>
    </row>
    <row r="2054" spans="1:4" x14ac:dyDescent="0.25">
      <c r="A2054" s="2" t="s">
        <v>86</v>
      </c>
      <c r="B2054" s="4">
        <v>16</v>
      </c>
      <c r="C2054">
        <f t="shared" si="65"/>
        <v>30</v>
      </c>
      <c r="D2054">
        <f t="shared" si="64"/>
        <v>0</v>
      </c>
    </row>
    <row r="2055" spans="1:4" x14ac:dyDescent="0.25">
      <c r="A2055" s="2" t="s">
        <v>133</v>
      </c>
      <c r="B2055" s="4">
        <v>14</v>
      </c>
      <c r="C2055">
        <f t="shared" si="65"/>
        <v>14</v>
      </c>
      <c r="D2055">
        <f t="shared" si="64"/>
        <v>0</v>
      </c>
    </row>
    <row r="2056" spans="1:4" x14ac:dyDescent="0.25">
      <c r="A2056" s="2" t="s">
        <v>133</v>
      </c>
      <c r="B2056" s="4">
        <v>10</v>
      </c>
      <c r="C2056">
        <f t="shared" si="65"/>
        <v>24</v>
      </c>
      <c r="D2056">
        <f t="shared" si="64"/>
        <v>0</v>
      </c>
    </row>
    <row r="2057" spans="1:4" x14ac:dyDescent="0.25">
      <c r="A2057" s="2" t="s">
        <v>133</v>
      </c>
      <c r="B2057" s="4">
        <v>3</v>
      </c>
      <c r="C2057">
        <f t="shared" si="65"/>
        <v>27</v>
      </c>
      <c r="D2057">
        <f t="shared" si="64"/>
        <v>0</v>
      </c>
    </row>
    <row r="2058" spans="1:4" x14ac:dyDescent="0.25">
      <c r="A2058" s="2" t="s">
        <v>133</v>
      </c>
      <c r="B2058" s="4">
        <v>4</v>
      </c>
      <c r="C2058">
        <f t="shared" si="65"/>
        <v>31</v>
      </c>
      <c r="D2058">
        <f t="shared" si="64"/>
        <v>0</v>
      </c>
    </row>
    <row r="2059" spans="1:4" x14ac:dyDescent="0.25">
      <c r="A2059" s="2" t="s">
        <v>28</v>
      </c>
      <c r="B2059" s="4">
        <v>16</v>
      </c>
      <c r="C2059">
        <f t="shared" si="65"/>
        <v>16</v>
      </c>
      <c r="D2059">
        <f t="shared" si="64"/>
        <v>0</v>
      </c>
    </row>
    <row r="2060" spans="1:4" x14ac:dyDescent="0.25">
      <c r="A2060" s="2" t="s">
        <v>28</v>
      </c>
      <c r="B2060" s="4">
        <v>12</v>
      </c>
      <c r="C2060">
        <f t="shared" si="65"/>
        <v>28</v>
      </c>
      <c r="D2060">
        <f t="shared" si="64"/>
        <v>0</v>
      </c>
    </row>
    <row r="2061" spans="1:4" x14ac:dyDescent="0.25">
      <c r="A2061" s="2" t="s">
        <v>28</v>
      </c>
      <c r="B2061" s="4">
        <v>20</v>
      </c>
      <c r="C2061">
        <f t="shared" si="65"/>
        <v>48</v>
      </c>
      <c r="D2061">
        <f t="shared" si="64"/>
        <v>0</v>
      </c>
    </row>
    <row r="2062" spans="1:4" x14ac:dyDescent="0.25">
      <c r="A2062" s="2" t="s">
        <v>28</v>
      </c>
      <c r="B2062" s="4">
        <v>18</v>
      </c>
      <c r="C2062">
        <f t="shared" si="65"/>
        <v>66</v>
      </c>
      <c r="D2062">
        <f t="shared" si="64"/>
        <v>0</v>
      </c>
    </row>
    <row r="2063" spans="1:4" x14ac:dyDescent="0.25">
      <c r="A2063" s="2" t="s">
        <v>35</v>
      </c>
      <c r="B2063" s="4">
        <v>7</v>
      </c>
      <c r="C2063">
        <f t="shared" si="65"/>
        <v>7</v>
      </c>
      <c r="D2063">
        <f t="shared" si="64"/>
        <v>0</v>
      </c>
    </row>
    <row r="2064" spans="1:4" x14ac:dyDescent="0.25">
      <c r="A2064" s="2" t="s">
        <v>35</v>
      </c>
      <c r="B2064" s="4">
        <v>2</v>
      </c>
      <c r="C2064">
        <f t="shared" si="65"/>
        <v>9</v>
      </c>
      <c r="D2064">
        <f t="shared" si="64"/>
        <v>0</v>
      </c>
    </row>
    <row r="2065" spans="1:4" x14ac:dyDescent="0.25">
      <c r="A2065" s="2" t="s">
        <v>105</v>
      </c>
      <c r="B2065" s="4">
        <v>4</v>
      </c>
      <c r="C2065">
        <f t="shared" si="65"/>
        <v>4</v>
      </c>
      <c r="D2065">
        <f t="shared" si="64"/>
        <v>0</v>
      </c>
    </row>
    <row r="2066" spans="1:4" x14ac:dyDescent="0.25">
      <c r="A2066" s="2" t="s">
        <v>105</v>
      </c>
      <c r="B2066" s="4">
        <v>19</v>
      </c>
      <c r="C2066">
        <f t="shared" si="65"/>
        <v>23</v>
      </c>
      <c r="D2066">
        <f t="shared" si="64"/>
        <v>0</v>
      </c>
    </row>
    <row r="2067" spans="1:4" x14ac:dyDescent="0.25">
      <c r="A2067" s="2" t="s">
        <v>105</v>
      </c>
      <c r="B2067" s="4">
        <v>5</v>
      </c>
      <c r="C2067">
        <f t="shared" si="65"/>
        <v>28</v>
      </c>
      <c r="D2067">
        <f t="shared" si="64"/>
        <v>0</v>
      </c>
    </row>
    <row r="2068" spans="1:4" x14ac:dyDescent="0.25">
      <c r="A2068" s="2" t="s">
        <v>148</v>
      </c>
      <c r="B2068" s="4">
        <v>10</v>
      </c>
      <c r="C2068">
        <f t="shared" si="65"/>
        <v>10</v>
      </c>
      <c r="D2068">
        <f t="shared" si="64"/>
        <v>0</v>
      </c>
    </row>
    <row r="2069" spans="1:4" x14ac:dyDescent="0.25">
      <c r="A2069" s="2" t="s">
        <v>148</v>
      </c>
      <c r="B2069" s="4">
        <v>7</v>
      </c>
      <c r="C2069">
        <f t="shared" si="65"/>
        <v>17</v>
      </c>
      <c r="D2069">
        <f t="shared" si="64"/>
        <v>0</v>
      </c>
    </row>
    <row r="2070" spans="1:4" x14ac:dyDescent="0.25">
      <c r="A2070" s="2" t="s">
        <v>148</v>
      </c>
      <c r="B2070" s="4">
        <v>10</v>
      </c>
      <c r="C2070">
        <f t="shared" si="65"/>
        <v>27</v>
      </c>
      <c r="D2070">
        <f t="shared" si="64"/>
        <v>0</v>
      </c>
    </row>
    <row r="2071" spans="1:4" x14ac:dyDescent="0.25">
      <c r="A2071" s="2" t="s">
        <v>148</v>
      </c>
      <c r="B2071" s="4">
        <v>1</v>
      </c>
      <c r="C2071">
        <f t="shared" si="65"/>
        <v>28</v>
      </c>
      <c r="D2071">
        <f t="shared" si="64"/>
        <v>0</v>
      </c>
    </row>
    <row r="2072" spans="1:4" x14ac:dyDescent="0.25">
      <c r="A2072" s="2" t="s">
        <v>148</v>
      </c>
      <c r="B2072" s="4">
        <v>7</v>
      </c>
      <c r="C2072">
        <f t="shared" si="65"/>
        <v>35</v>
      </c>
      <c r="D2072">
        <f t="shared" si="64"/>
        <v>0</v>
      </c>
    </row>
    <row r="2073" spans="1:4" x14ac:dyDescent="0.25">
      <c r="A2073" s="2" t="s">
        <v>228</v>
      </c>
      <c r="B2073" s="4">
        <v>20</v>
      </c>
      <c r="C2073">
        <f t="shared" si="65"/>
        <v>20</v>
      </c>
      <c r="D2073">
        <f t="shared" si="64"/>
        <v>0</v>
      </c>
    </row>
    <row r="2074" spans="1:4" x14ac:dyDescent="0.25">
      <c r="A2074" s="2" t="s">
        <v>101</v>
      </c>
      <c r="B2074" s="4">
        <v>17</v>
      </c>
      <c r="C2074">
        <f t="shared" si="65"/>
        <v>17</v>
      </c>
      <c r="D2074">
        <f t="shared" si="64"/>
        <v>0</v>
      </c>
    </row>
    <row r="2075" spans="1:4" x14ac:dyDescent="0.25">
      <c r="A2075" s="2" t="s">
        <v>101</v>
      </c>
      <c r="B2075" s="4">
        <v>8</v>
      </c>
      <c r="C2075">
        <f t="shared" si="65"/>
        <v>25</v>
      </c>
      <c r="D2075">
        <f t="shared" si="64"/>
        <v>0</v>
      </c>
    </row>
    <row r="2076" spans="1:4" x14ac:dyDescent="0.25">
      <c r="A2076" s="2" t="s">
        <v>101</v>
      </c>
      <c r="B2076" s="4">
        <v>19</v>
      </c>
      <c r="C2076">
        <f t="shared" si="65"/>
        <v>44</v>
      </c>
      <c r="D2076">
        <f t="shared" si="64"/>
        <v>0</v>
      </c>
    </row>
    <row r="2077" spans="1:4" x14ac:dyDescent="0.25">
      <c r="A2077" s="2" t="s">
        <v>101</v>
      </c>
      <c r="B2077" s="4">
        <v>4</v>
      </c>
      <c r="C2077">
        <f t="shared" si="65"/>
        <v>48</v>
      </c>
      <c r="D2077">
        <f t="shared" si="64"/>
        <v>0</v>
      </c>
    </row>
    <row r="2078" spans="1:4" x14ac:dyDescent="0.25">
      <c r="A2078" s="2" t="s">
        <v>36</v>
      </c>
      <c r="B2078" s="4">
        <v>120</v>
      </c>
      <c r="C2078">
        <f t="shared" si="65"/>
        <v>120</v>
      </c>
      <c r="D2078">
        <f t="shared" si="64"/>
        <v>6</v>
      </c>
    </row>
    <row r="2079" spans="1:4" x14ac:dyDescent="0.25">
      <c r="A2079" s="2" t="s">
        <v>36</v>
      </c>
      <c r="B2079" s="4">
        <v>190</v>
      </c>
      <c r="C2079">
        <f t="shared" si="65"/>
        <v>310</v>
      </c>
      <c r="D2079">
        <f t="shared" si="64"/>
        <v>15.5</v>
      </c>
    </row>
    <row r="2080" spans="1:4" x14ac:dyDescent="0.25">
      <c r="A2080" s="2" t="s">
        <v>36</v>
      </c>
      <c r="B2080" s="4">
        <v>97</v>
      </c>
      <c r="C2080">
        <f t="shared" si="65"/>
        <v>407</v>
      </c>
      <c r="D2080">
        <f t="shared" si="64"/>
        <v>20.350000000000001</v>
      </c>
    </row>
    <row r="2081" spans="1:4" x14ac:dyDescent="0.25">
      <c r="A2081" s="2" t="s">
        <v>36</v>
      </c>
      <c r="B2081" s="4">
        <v>33</v>
      </c>
      <c r="C2081">
        <f t="shared" si="65"/>
        <v>440</v>
      </c>
      <c r="D2081">
        <f t="shared" si="64"/>
        <v>22</v>
      </c>
    </row>
    <row r="2082" spans="1:4" x14ac:dyDescent="0.25">
      <c r="A2082" s="2" t="s">
        <v>36</v>
      </c>
      <c r="B2082" s="4">
        <v>110</v>
      </c>
      <c r="C2082">
        <f t="shared" si="65"/>
        <v>550</v>
      </c>
      <c r="D2082">
        <f t="shared" si="64"/>
        <v>27.5</v>
      </c>
    </row>
    <row r="2083" spans="1:4" x14ac:dyDescent="0.25">
      <c r="A2083" s="2" t="s">
        <v>36</v>
      </c>
      <c r="B2083" s="4">
        <v>30</v>
      </c>
      <c r="C2083">
        <f t="shared" si="65"/>
        <v>580</v>
      </c>
      <c r="D2083">
        <f t="shared" si="64"/>
        <v>29</v>
      </c>
    </row>
    <row r="2084" spans="1:4" x14ac:dyDescent="0.25">
      <c r="A2084" s="2" t="s">
        <v>36</v>
      </c>
      <c r="B2084" s="4">
        <v>198</v>
      </c>
      <c r="C2084">
        <f t="shared" si="65"/>
        <v>778</v>
      </c>
      <c r="D2084">
        <f t="shared" si="64"/>
        <v>38.900000000000006</v>
      </c>
    </row>
    <row r="2085" spans="1:4" x14ac:dyDescent="0.25">
      <c r="A2085" s="2" t="s">
        <v>36</v>
      </c>
      <c r="B2085" s="4">
        <v>89</v>
      </c>
      <c r="C2085">
        <f t="shared" si="65"/>
        <v>867</v>
      </c>
      <c r="D2085">
        <f t="shared" si="64"/>
        <v>43.35</v>
      </c>
    </row>
    <row r="2086" spans="1:4" x14ac:dyDescent="0.25">
      <c r="A2086" s="2" t="s">
        <v>36</v>
      </c>
      <c r="B2086" s="4">
        <v>125</v>
      </c>
      <c r="C2086">
        <f t="shared" si="65"/>
        <v>992</v>
      </c>
      <c r="D2086">
        <f t="shared" si="64"/>
        <v>49.6</v>
      </c>
    </row>
    <row r="2087" spans="1:4" x14ac:dyDescent="0.25">
      <c r="A2087" s="2" t="s">
        <v>36</v>
      </c>
      <c r="B2087" s="4">
        <v>161</v>
      </c>
      <c r="C2087">
        <f t="shared" si="65"/>
        <v>1153</v>
      </c>
      <c r="D2087">
        <f t="shared" si="64"/>
        <v>115.30000000000001</v>
      </c>
    </row>
    <row r="2088" spans="1:4" x14ac:dyDescent="0.25">
      <c r="A2088" s="2" t="s">
        <v>36</v>
      </c>
      <c r="B2088" s="4">
        <v>140</v>
      </c>
      <c r="C2088">
        <f t="shared" si="65"/>
        <v>1293</v>
      </c>
      <c r="D2088">
        <f t="shared" si="64"/>
        <v>129.30000000000001</v>
      </c>
    </row>
    <row r="2089" spans="1:4" x14ac:dyDescent="0.25">
      <c r="A2089" s="2" t="s">
        <v>36</v>
      </c>
      <c r="B2089" s="4">
        <v>24</v>
      </c>
      <c r="C2089">
        <f t="shared" si="65"/>
        <v>1317</v>
      </c>
      <c r="D2089">
        <f t="shared" si="64"/>
        <v>131.70000000000002</v>
      </c>
    </row>
    <row r="2090" spans="1:4" x14ac:dyDescent="0.25">
      <c r="A2090" s="2" t="s">
        <v>36</v>
      </c>
      <c r="B2090" s="4">
        <v>22</v>
      </c>
      <c r="C2090">
        <f t="shared" si="65"/>
        <v>1339</v>
      </c>
      <c r="D2090">
        <f t="shared" si="64"/>
        <v>133.9</v>
      </c>
    </row>
    <row r="2091" spans="1:4" x14ac:dyDescent="0.25">
      <c r="A2091" s="2" t="s">
        <v>36</v>
      </c>
      <c r="B2091" s="4">
        <v>91</v>
      </c>
      <c r="C2091">
        <f t="shared" si="65"/>
        <v>1430</v>
      </c>
      <c r="D2091">
        <f t="shared" si="64"/>
        <v>143</v>
      </c>
    </row>
    <row r="2092" spans="1:4" x14ac:dyDescent="0.25">
      <c r="A2092" s="2" t="s">
        <v>36</v>
      </c>
      <c r="B2092" s="4">
        <v>168</v>
      </c>
      <c r="C2092">
        <f t="shared" si="65"/>
        <v>1598</v>
      </c>
      <c r="D2092">
        <f t="shared" si="64"/>
        <v>159.80000000000001</v>
      </c>
    </row>
    <row r="2093" spans="1:4" x14ac:dyDescent="0.25">
      <c r="A2093" s="2" t="s">
        <v>36</v>
      </c>
      <c r="B2093" s="4">
        <v>195</v>
      </c>
      <c r="C2093">
        <f t="shared" si="65"/>
        <v>1793</v>
      </c>
      <c r="D2093">
        <f t="shared" si="64"/>
        <v>179.3</v>
      </c>
    </row>
    <row r="2094" spans="1:4" x14ac:dyDescent="0.25">
      <c r="A2094" s="2" t="s">
        <v>36</v>
      </c>
      <c r="B2094" s="4">
        <v>170</v>
      </c>
      <c r="C2094">
        <f t="shared" si="65"/>
        <v>1963</v>
      </c>
      <c r="D2094">
        <f t="shared" si="64"/>
        <v>196.3</v>
      </c>
    </row>
    <row r="2095" spans="1:4" x14ac:dyDescent="0.25">
      <c r="A2095" s="2" t="s">
        <v>36</v>
      </c>
      <c r="B2095" s="4">
        <v>200</v>
      </c>
      <c r="C2095">
        <f t="shared" si="65"/>
        <v>2163</v>
      </c>
      <c r="D2095">
        <f t="shared" si="64"/>
        <v>216.3</v>
      </c>
    </row>
    <row r="2096" spans="1:4" x14ac:dyDescent="0.25">
      <c r="A2096" s="2" t="s">
        <v>36</v>
      </c>
      <c r="B2096" s="4">
        <v>58</v>
      </c>
      <c r="C2096">
        <f t="shared" si="65"/>
        <v>2221</v>
      </c>
      <c r="D2096">
        <f t="shared" si="64"/>
        <v>222.10000000000002</v>
      </c>
    </row>
    <row r="2097" spans="1:4" x14ac:dyDescent="0.25">
      <c r="A2097" s="2" t="s">
        <v>36</v>
      </c>
      <c r="B2097" s="4">
        <v>124</v>
      </c>
      <c r="C2097">
        <f t="shared" si="65"/>
        <v>2345</v>
      </c>
      <c r="D2097">
        <f t="shared" si="64"/>
        <v>234.5</v>
      </c>
    </row>
    <row r="2098" spans="1:4" x14ac:dyDescent="0.25">
      <c r="A2098" s="2" t="s">
        <v>36</v>
      </c>
      <c r="B2098" s="4">
        <v>114</v>
      </c>
      <c r="C2098">
        <f t="shared" si="65"/>
        <v>2459</v>
      </c>
      <c r="D2098">
        <f t="shared" si="64"/>
        <v>245.9</v>
      </c>
    </row>
    <row r="2099" spans="1:4" x14ac:dyDescent="0.25">
      <c r="A2099" s="2" t="s">
        <v>36</v>
      </c>
      <c r="B2099" s="4">
        <v>46</v>
      </c>
      <c r="C2099">
        <f t="shared" si="65"/>
        <v>2505</v>
      </c>
      <c r="D2099">
        <f t="shared" si="64"/>
        <v>250.5</v>
      </c>
    </row>
    <row r="2100" spans="1:4" x14ac:dyDescent="0.25">
      <c r="A2100" s="2" t="s">
        <v>36</v>
      </c>
      <c r="B2100" s="4">
        <v>127</v>
      </c>
      <c r="C2100">
        <f t="shared" si="65"/>
        <v>2632</v>
      </c>
      <c r="D2100">
        <f t="shared" si="64"/>
        <v>263.2</v>
      </c>
    </row>
    <row r="2101" spans="1:4" x14ac:dyDescent="0.25">
      <c r="A2101" s="2" t="s">
        <v>36</v>
      </c>
      <c r="B2101" s="4">
        <v>141</v>
      </c>
      <c r="C2101">
        <f t="shared" si="65"/>
        <v>2773</v>
      </c>
      <c r="D2101">
        <f t="shared" si="64"/>
        <v>277.3</v>
      </c>
    </row>
    <row r="2102" spans="1:4" x14ac:dyDescent="0.25">
      <c r="A2102" s="2" t="s">
        <v>36</v>
      </c>
      <c r="B2102" s="4">
        <v>165</v>
      </c>
      <c r="C2102">
        <f t="shared" si="65"/>
        <v>2938</v>
      </c>
      <c r="D2102">
        <f t="shared" si="64"/>
        <v>293.8</v>
      </c>
    </row>
    <row r="2103" spans="1:4" x14ac:dyDescent="0.25">
      <c r="A2103" s="2" t="s">
        <v>36</v>
      </c>
      <c r="B2103" s="4">
        <v>180</v>
      </c>
      <c r="C2103">
        <f t="shared" si="65"/>
        <v>3118</v>
      </c>
      <c r="D2103">
        <f t="shared" si="64"/>
        <v>311.8</v>
      </c>
    </row>
    <row r="2104" spans="1:4" x14ac:dyDescent="0.25">
      <c r="A2104" s="2" t="s">
        <v>36</v>
      </c>
      <c r="B2104" s="4">
        <v>128</v>
      </c>
      <c r="C2104">
        <f t="shared" si="65"/>
        <v>3246</v>
      </c>
      <c r="D2104">
        <f t="shared" si="64"/>
        <v>324.60000000000002</v>
      </c>
    </row>
    <row r="2105" spans="1:4" x14ac:dyDescent="0.25">
      <c r="A2105" s="2" t="s">
        <v>36</v>
      </c>
      <c r="B2105" s="4">
        <v>140</v>
      </c>
      <c r="C2105">
        <f t="shared" si="65"/>
        <v>3386</v>
      </c>
      <c r="D2105">
        <f t="shared" si="64"/>
        <v>338.6</v>
      </c>
    </row>
    <row r="2106" spans="1:4" x14ac:dyDescent="0.25">
      <c r="A2106" s="2" t="s">
        <v>36</v>
      </c>
      <c r="B2106" s="4">
        <v>147</v>
      </c>
      <c r="C2106">
        <f t="shared" si="65"/>
        <v>3533</v>
      </c>
      <c r="D2106">
        <f t="shared" si="64"/>
        <v>353.3</v>
      </c>
    </row>
    <row r="2107" spans="1:4" x14ac:dyDescent="0.25">
      <c r="A2107" s="2" t="s">
        <v>36</v>
      </c>
      <c r="B2107" s="4">
        <v>76</v>
      </c>
      <c r="C2107">
        <f t="shared" si="65"/>
        <v>3609</v>
      </c>
      <c r="D2107">
        <f t="shared" si="64"/>
        <v>360.90000000000003</v>
      </c>
    </row>
    <row r="2108" spans="1:4" x14ac:dyDescent="0.25">
      <c r="A2108" s="2" t="s">
        <v>36</v>
      </c>
      <c r="B2108" s="4">
        <v>37</v>
      </c>
      <c r="C2108">
        <f t="shared" si="65"/>
        <v>3646</v>
      </c>
      <c r="D2108">
        <f t="shared" si="64"/>
        <v>364.6</v>
      </c>
    </row>
    <row r="2109" spans="1:4" x14ac:dyDescent="0.25">
      <c r="A2109" s="2" t="s">
        <v>36</v>
      </c>
      <c r="B2109" s="4">
        <v>60</v>
      </c>
      <c r="C2109">
        <f t="shared" si="65"/>
        <v>3706</v>
      </c>
      <c r="D2109">
        <f t="shared" si="64"/>
        <v>370.6</v>
      </c>
    </row>
    <row r="2110" spans="1:4" x14ac:dyDescent="0.25">
      <c r="A2110" s="2" t="s">
        <v>36</v>
      </c>
      <c r="B2110" s="4">
        <v>192</v>
      </c>
      <c r="C2110">
        <f t="shared" si="65"/>
        <v>3898</v>
      </c>
      <c r="D2110">
        <f t="shared" si="64"/>
        <v>389.8</v>
      </c>
    </row>
    <row r="2111" spans="1:4" x14ac:dyDescent="0.25">
      <c r="A2111" s="2" t="s">
        <v>36</v>
      </c>
      <c r="B2111" s="4">
        <v>92</v>
      </c>
      <c r="C2111">
        <f t="shared" si="65"/>
        <v>3990</v>
      </c>
      <c r="D2111">
        <f t="shared" si="64"/>
        <v>399</v>
      </c>
    </row>
    <row r="2112" spans="1:4" x14ac:dyDescent="0.25">
      <c r="A2112" s="2" t="s">
        <v>36</v>
      </c>
      <c r="B2112" s="4">
        <v>102</v>
      </c>
      <c r="C2112">
        <f t="shared" si="65"/>
        <v>4092</v>
      </c>
      <c r="D2112">
        <f t="shared" si="64"/>
        <v>409.20000000000005</v>
      </c>
    </row>
    <row r="2113" spans="1:4" x14ac:dyDescent="0.25">
      <c r="A2113" s="2" t="s">
        <v>36</v>
      </c>
      <c r="B2113" s="4">
        <v>161</v>
      </c>
      <c r="C2113">
        <f t="shared" si="65"/>
        <v>4253</v>
      </c>
      <c r="D2113">
        <f t="shared" si="64"/>
        <v>425.3</v>
      </c>
    </row>
    <row r="2114" spans="1:4" x14ac:dyDescent="0.25">
      <c r="A2114" s="2" t="s">
        <v>36</v>
      </c>
      <c r="B2114" s="4">
        <v>154</v>
      </c>
      <c r="C2114">
        <f t="shared" si="65"/>
        <v>4407</v>
      </c>
      <c r="D2114">
        <f t="shared" si="64"/>
        <v>440.70000000000005</v>
      </c>
    </row>
    <row r="2115" spans="1:4" x14ac:dyDescent="0.25">
      <c r="A2115" s="2" t="s">
        <v>76</v>
      </c>
      <c r="B2115" s="4">
        <v>8</v>
      </c>
      <c r="C2115">
        <f t="shared" si="65"/>
        <v>8</v>
      </c>
      <c r="D2115">
        <f t="shared" ref="D2115:D2163" si="66">C2115*IF(AND(C2115&gt;=100, C2115&lt;1000), 0.05, IF(AND(C2115&gt;=1000, C2115&lt;10000), 0.1, IF(C2115&gt;=10000, 0.2, 0)))</f>
        <v>0</v>
      </c>
    </row>
    <row r="2116" spans="1:4" x14ac:dyDescent="0.25">
      <c r="A2116" s="2" t="s">
        <v>76</v>
      </c>
      <c r="B2116" s="4">
        <v>12</v>
      </c>
      <c r="C2116">
        <f t="shared" ref="C2116:C2163" si="67">IF(A2115=A2116, C2115+B2116, B2116)</f>
        <v>20</v>
      </c>
      <c r="D2116">
        <f t="shared" si="66"/>
        <v>0</v>
      </c>
    </row>
    <row r="2117" spans="1:4" x14ac:dyDescent="0.25">
      <c r="A2117" s="2" t="s">
        <v>76</v>
      </c>
      <c r="B2117" s="4">
        <v>2</v>
      </c>
      <c r="C2117">
        <f t="shared" si="67"/>
        <v>22</v>
      </c>
      <c r="D2117">
        <f t="shared" si="66"/>
        <v>0</v>
      </c>
    </row>
    <row r="2118" spans="1:4" x14ac:dyDescent="0.25">
      <c r="A2118" s="2" t="s">
        <v>76</v>
      </c>
      <c r="B2118" s="4">
        <v>4</v>
      </c>
      <c r="C2118">
        <f t="shared" si="67"/>
        <v>26</v>
      </c>
      <c r="D2118">
        <f t="shared" si="66"/>
        <v>0</v>
      </c>
    </row>
    <row r="2119" spans="1:4" x14ac:dyDescent="0.25">
      <c r="A2119" s="2" t="s">
        <v>129</v>
      </c>
      <c r="B2119" s="4">
        <v>6</v>
      </c>
      <c r="C2119">
        <f t="shared" si="67"/>
        <v>6</v>
      </c>
      <c r="D2119">
        <f t="shared" si="66"/>
        <v>0</v>
      </c>
    </row>
    <row r="2120" spans="1:4" x14ac:dyDescent="0.25">
      <c r="A2120" s="2" t="s">
        <v>129</v>
      </c>
      <c r="B2120" s="4">
        <v>1</v>
      </c>
      <c r="C2120">
        <f t="shared" si="67"/>
        <v>7</v>
      </c>
      <c r="D2120">
        <f t="shared" si="66"/>
        <v>0</v>
      </c>
    </row>
    <row r="2121" spans="1:4" x14ac:dyDescent="0.25">
      <c r="A2121" s="2" t="s">
        <v>217</v>
      </c>
      <c r="B2121" s="4">
        <v>18</v>
      </c>
      <c r="C2121">
        <f t="shared" si="67"/>
        <v>18</v>
      </c>
      <c r="D2121">
        <f t="shared" si="66"/>
        <v>0</v>
      </c>
    </row>
    <row r="2122" spans="1:4" x14ac:dyDescent="0.25">
      <c r="A2122" s="2" t="s">
        <v>71</v>
      </c>
      <c r="B2122" s="4">
        <v>6</v>
      </c>
      <c r="C2122">
        <f t="shared" si="67"/>
        <v>6</v>
      </c>
      <c r="D2122">
        <f t="shared" si="66"/>
        <v>0</v>
      </c>
    </row>
    <row r="2123" spans="1:4" x14ac:dyDescent="0.25">
      <c r="A2123" s="2" t="s">
        <v>71</v>
      </c>
      <c r="B2123" s="4">
        <v>11</v>
      </c>
      <c r="C2123">
        <f t="shared" si="67"/>
        <v>17</v>
      </c>
      <c r="D2123">
        <f t="shared" si="66"/>
        <v>0</v>
      </c>
    </row>
    <row r="2124" spans="1:4" x14ac:dyDescent="0.25">
      <c r="A2124" s="2" t="s">
        <v>71</v>
      </c>
      <c r="B2124" s="4">
        <v>5</v>
      </c>
      <c r="C2124">
        <f t="shared" si="67"/>
        <v>22</v>
      </c>
      <c r="D2124">
        <f t="shared" si="66"/>
        <v>0</v>
      </c>
    </row>
    <row r="2125" spans="1:4" x14ac:dyDescent="0.25">
      <c r="A2125" s="2" t="s">
        <v>71</v>
      </c>
      <c r="B2125" s="4">
        <v>17</v>
      </c>
      <c r="C2125">
        <f t="shared" si="67"/>
        <v>39</v>
      </c>
      <c r="D2125">
        <f t="shared" si="66"/>
        <v>0</v>
      </c>
    </row>
    <row r="2126" spans="1:4" x14ac:dyDescent="0.25">
      <c r="A2126" s="2" t="s">
        <v>71</v>
      </c>
      <c r="B2126" s="4">
        <v>16</v>
      </c>
      <c r="C2126">
        <f t="shared" si="67"/>
        <v>55</v>
      </c>
      <c r="D2126">
        <f t="shared" si="66"/>
        <v>0</v>
      </c>
    </row>
    <row r="2127" spans="1:4" x14ac:dyDescent="0.25">
      <c r="A2127" s="2" t="s">
        <v>120</v>
      </c>
      <c r="B2127" s="4">
        <v>9</v>
      </c>
      <c r="C2127">
        <f t="shared" si="67"/>
        <v>9</v>
      </c>
      <c r="D2127">
        <f t="shared" si="66"/>
        <v>0</v>
      </c>
    </row>
    <row r="2128" spans="1:4" x14ac:dyDescent="0.25">
      <c r="A2128" s="2" t="s">
        <v>120</v>
      </c>
      <c r="B2128" s="4">
        <v>11</v>
      </c>
      <c r="C2128">
        <f t="shared" si="67"/>
        <v>20</v>
      </c>
      <c r="D2128">
        <f t="shared" si="66"/>
        <v>0</v>
      </c>
    </row>
    <row r="2129" spans="1:4" x14ac:dyDescent="0.25">
      <c r="A2129" s="2" t="s">
        <v>120</v>
      </c>
      <c r="B2129" s="4">
        <v>5</v>
      </c>
      <c r="C2129">
        <f t="shared" si="67"/>
        <v>25</v>
      </c>
      <c r="D2129">
        <f t="shared" si="66"/>
        <v>0</v>
      </c>
    </row>
    <row r="2130" spans="1:4" x14ac:dyDescent="0.25">
      <c r="A2130" s="2" t="s">
        <v>120</v>
      </c>
      <c r="B2130" s="4">
        <v>11</v>
      </c>
      <c r="C2130">
        <f t="shared" si="67"/>
        <v>36</v>
      </c>
      <c r="D2130">
        <f t="shared" si="66"/>
        <v>0</v>
      </c>
    </row>
    <row r="2131" spans="1:4" x14ac:dyDescent="0.25">
      <c r="A2131" s="2" t="s">
        <v>100</v>
      </c>
      <c r="B2131" s="4">
        <v>10</v>
      </c>
      <c r="C2131">
        <f t="shared" si="67"/>
        <v>10</v>
      </c>
      <c r="D2131">
        <f t="shared" si="66"/>
        <v>0</v>
      </c>
    </row>
    <row r="2132" spans="1:4" x14ac:dyDescent="0.25">
      <c r="A2132" s="2" t="s">
        <v>100</v>
      </c>
      <c r="B2132" s="4">
        <v>12</v>
      </c>
      <c r="C2132">
        <f t="shared" si="67"/>
        <v>22</v>
      </c>
      <c r="D2132">
        <f t="shared" si="66"/>
        <v>0</v>
      </c>
    </row>
    <row r="2133" spans="1:4" x14ac:dyDescent="0.25">
      <c r="A2133" s="2" t="s">
        <v>100</v>
      </c>
      <c r="B2133" s="4">
        <v>19</v>
      </c>
      <c r="C2133">
        <f t="shared" si="67"/>
        <v>41</v>
      </c>
      <c r="D2133">
        <f t="shared" si="66"/>
        <v>0</v>
      </c>
    </row>
    <row r="2134" spans="1:4" x14ac:dyDescent="0.25">
      <c r="A2134" s="2" t="s">
        <v>115</v>
      </c>
      <c r="B2134" s="4">
        <v>7</v>
      </c>
      <c r="C2134">
        <f t="shared" si="67"/>
        <v>7</v>
      </c>
      <c r="D2134">
        <f t="shared" si="66"/>
        <v>0</v>
      </c>
    </row>
    <row r="2135" spans="1:4" x14ac:dyDescent="0.25">
      <c r="A2135" s="2" t="s">
        <v>103</v>
      </c>
      <c r="B2135" s="4">
        <v>171</v>
      </c>
      <c r="C2135">
        <f t="shared" si="67"/>
        <v>171</v>
      </c>
      <c r="D2135">
        <f t="shared" si="66"/>
        <v>8.5500000000000007</v>
      </c>
    </row>
    <row r="2136" spans="1:4" x14ac:dyDescent="0.25">
      <c r="A2136" s="2" t="s">
        <v>103</v>
      </c>
      <c r="B2136" s="4">
        <v>243</v>
      </c>
      <c r="C2136">
        <f t="shared" si="67"/>
        <v>414</v>
      </c>
      <c r="D2136">
        <f t="shared" si="66"/>
        <v>20.700000000000003</v>
      </c>
    </row>
    <row r="2137" spans="1:4" x14ac:dyDescent="0.25">
      <c r="A2137" s="2" t="s">
        <v>103</v>
      </c>
      <c r="B2137" s="4">
        <v>382</v>
      </c>
      <c r="C2137">
        <f t="shared" si="67"/>
        <v>796</v>
      </c>
      <c r="D2137">
        <f t="shared" si="66"/>
        <v>39.800000000000004</v>
      </c>
    </row>
    <row r="2138" spans="1:4" x14ac:dyDescent="0.25">
      <c r="A2138" s="2" t="s">
        <v>103</v>
      </c>
      <c r="B2138" s="4">
        <v>343</v>
      </c>
      <c r="C2138">
        <f t="shared" si="67"/>
        <v>1139</v>
      </c>
      <c r="D2138">
        <f t="shared" si="66"/>
        <v>113.9</v>
      </c>
    </row>
    <row r="2139" spans="1:4" x14ac:dyDescent="0.25">
      <c r="A2139" s="2" t="s">
        <v>103</v>
      </c>
      <c r="B2139" s="4">
        <v>298</v>
      </c>
      <c r="C2139">
        <f t="shared" si="67"/>
        <v>1437</v>
      </c>
      <c r="D2139">
        <f t="shared" si="66"/>
        <v>143.70000000000002</v>
      </c>
    </row>
    <row r="2140" spans="1:4" x14ac:dyDescent="0.25">
      <c r="A2140" s="2" t="s">
        <v>103</v>
      </c>
      <c r="B2140" s="4">
        <v>477</v>
      </c>
      <c r="C2140">
        <f t="shared" si="67"/>
        <v>1914</v>
      </c>
      <c r="D2140">
        <f t="shared" si="66"/>
        <v>191.4</v>
      </c>
    </row>
    <row r="2141" spans="1:4" x14ac:dyDescent="0.25">
      <c r="A2141" s="2" t="s">
        <v>103</v>
      </c>
      <c r="B2141" s="4">
        <v>431</v>
      </c>
      <c r="C2141">
        <f t="shared" si="67"/>
        <v>2345</v>
      </c>
      <c r="D2141">
        <f t="shared" si="66"/>
        <v>234.5</v>
      </c>
    </row>
    <row r="2142" spans="1:4" x14ac:dyDescent="0.25">
      <c r="A2142" s="2" t="s">
        <v>103</v>
      </c>
      <c r="B2142" s="4">
        <v>346</v>
      </c>
      <c r="C2142">
        <f t="shared" si="67"/>
        <v>2691</v>
      </c>
      <c r="D2142">
        <f t="shared" si="66"/>
        <v>269.10000000000002</v>
      </c>
    </row>
    <row r="2143" spans="1:4" x14ac:dyDescent="0.25">
      <c r="A2143" s="2" t="s">
        <v>103</v>
      </c>
      <c r="B2143" s="4">
        <v>395</v>
      </c>
      <c r="C2143">
        <f t="shared" si="67"/>
        <v>3086</v>
      </c>
      <c r="D2143">
        <f t="shared" si="66"/>
        <v>308.60000000000002</v>
      </c>
    </row>
    <row r="2144" spans="1:4" x14ac:dyDescent="0.25">
      <c r="A2144" s="2" t="s">
        <v>103</v>
      </c>
      <c r="B2144" s="4">
        <v>200</v>
      </c>
      <c r="C2144">
        <f t="shared" si="67"/>
        <v>3286</v>
      </c>
      <c r="D2144">
        <f t="shared" si="66"/>
        <v>328.6</v>
      </c>
    </row>
    <row r="2145" spans="1:4" x14ac:dyDescent="0.25">
      <c r="A2145" s="2" t="s">
        <v>103</v>
      </c>
      <c r="B2145" s="4">
        <v>260</v>
      </c>
      <c r="C2145">
        <f t="shared" si="67"/>
        <v>3546</v>
      </c>
      <c r="D2145">
        <f t="shared" si="66"/>
        <v>354.6</v>
      </c>
    </row>
    <row r="2146" spans="1:4" x14ac:dyDescent="0.25">
      <c r="A2146" s="2" t="s">
        <v>103</v>
      </c>
      <c r="B2146" s="4">
        <v>329</v>
      </c>
      <c r="C2146">
        <f t="shared" si="67"/>
        <v>3875</v>
      </c>
      <c r="D2146">
        <f t="shared" si="66"/>
        <v>387.5</v>
      </c>
    </row>
    <row r="2147" spans="1:4" x14ac:dyDescent="0.25">
      <c r="A2147" s="2" t="s">
        <v>103</v>
      </c>
      <c r="B2147" s="4">
        <v>249</v>
      </c>
      <c r="C2147">
        <f t="shared" si="67"/>
        <v>4124</v>
      </c>
      <c r="D2147">
        <f t="shared" si="66"/>
        <v>412.40000000000003</v>
      </c>
    </row>
    <row r="2148" spans="1:4" x14ac:dyDescent="0.25">
      <c r="A2148" s="2" t="s">
        <v>103</v>
      </c>
      <c r="B2148" s="4">
        <v>248</v>
      </c>
      <c r="C2148">
        <f t="shared" si="67"/>
        <v>4372</v>
      </c>
      <c r="D2148">
        <f t="shared" si="66"/>
        <v>437.20000000000005</v>
      </c>
    </row>
    <row r="2149" spans="1:4" x14ac:dyDescent="0.25">
      <c r="A2149" s="2" t="s">
        <v>103</v>
      </c>
      <c r="B2149" s="4">
        <v>221</v>
      </c>
      <c r="C2149">
        <f t="shared" si="67"/>
        <v>4593</v>
      </c>
      <c r="D2149">
        <f t="shared" si="66"/>
        <v>459.3</v>
      </c>
    </row>
    <row r="2150" spans="1:4" x14ac:dyDescent="0.25">
      <c r="A2150" s="2" t="s">
        <v>103</v>
      </c>
      <c r="B2150" s="4">
        <v>353</v>
      </c>
      <c r="C2150">
        <f t="shared" si="67"/>
        <v>4946</v>
      </c>
      <c r="D2150">
        <f t="shared" si="66"/>
        <v>494.6</v>
      </c>
    </row>
    <row r="2151" spans="1:4" x14ac:dyDescent="0.25">
      <c r="A2151" s="2" t="s">
        <v>103</v>
      </c>
      <c r="B2151" s="4">
        <v>344</v>
      </c>
      <c r="C2151">
        <f t="shared" si="67"/>
        <v>5290</v>
      </c>
      <c r="D2151">
        <f t="shared" si="66"/>
        <v>529</v>
      </c>
    </row>
    <row r="2152" spans="1:4" x14ac:dyDescent="0.25">
      <c r="A2152" s="2" t="s">
        <v>103</v>
      </c>
      <c r="B2152" s="4">
        <v>424</v>
      </c>
      <c r="C2152">
        <f t="shared" si="67"/>
        <v>5714</v>
      </c>
      <c r="D2152">
        <f t="shared" si="66"/>
        <v>571.4</v>
      </c>
    </row>
    <row r="2153" spans="1:4" x14ac:dyDescent="0.25">
      <c r="A2153" s="2" t="s">
        <v>103</v>
      </c>
      <c r="B2153" s="4">
        <v>125</v>
      </c>
      <c r="C2153">
        <f t="shared" si="67"/>
        <v>5839</v>
      </c>
      <c r="D2153">
        <f t="shared" si="66"/>
        <v>583.9</v>
      </c>
    </row>
    <row r="2154" spans="1:4" x14ac:dyDescent="0.25">
      <c r="A2154" s="2" t="s">
        <v>103</v>
      </c>
      <c r="B2154" s="4">
        <v>338</v>
      </c>
      <c r="C2154">
        <f t="shared" si="67"/>
        <v>6177</v>
      </c>
      <c r="D2154">
        <f t="shared" si="66"/>
        <v>617.70000000000005</v>
      </c>
    </row>
    <row r="2155" spans="1:4" x14ac:dyDescent="0.25">
      <c r="A2155" s="2" t="s">
        <v>103</v>
      </c>
      <c r="B2155" s="4">
        <v>166</v>
      </c>
      <c r="C2155">
        <f t="shared" si="67"/>
        <v>6343</v>
      </c>
      <c r="D2155">
        <f t="shared" si="66"/>
        <v>634.30000000000007</v>
      </c>
    </row>
    <row r="2156" spans="1:4" x14ac:dyDescent="0.25">
      <c r="A2156" s="2" t="s">
        <v>103</v>
      </c>
      <c r="B2156" s="4">
        <v>143</v>
      </c>
      <c r="C2156">
        <f t="shared" si="67"/>
        <v>6486</v>
      </c>
      <c r="D2156">
        <f t="shared" si="66"/>
        <v>648.6</v>
      </c>
    </row>
    <row r="2157" spans="1:4" x14ac:dyDescent="0.25">
      <c r="A2157" s="2" t="s">
        <v>103</v>
      </c>
      <c r="B2157" s="4">
        <v>422</v>
      </c>
      <c r="C2157">
        <f t="shared" si="67"/>
        <v>6908</v>
      </c>
      <c r="D2157">
        <f t="shared" si="66"/>
        <v>690.80000000000007</v>
      </c>
    </row>
    <row r="2158" spans="1:4" x14ac:dyDescent="0.25">
      <c r="A2158" s="2" t="s">
        <v>103</v>
      </c>
      <c r="B2158" s="4">
        <v>197</v>
      </c>
      <c r="C2158">
        <f t="shared" si="67"/>
        <v>7105</v>
      </c>
      <c r="D2158">
        <f t="shared" si="66"/>
        <v>710.5</v>
      </c>
    </row>
    <row r="2159" spans="1:4" x14ac:dyDescent="0.25">
      <c r="A2159" s="2" t="s">
        <v>103</v>
      </c>
      <c r="B2159" s="4">
        <v>361</v>
      </c>
      <c r="C2159">
        <f t="shared" si="67"/>
        <v>7466</v>
      </c>
      <c r="D2159">
        <f t="shared" si="66"/>
        <v>746.6</v>
      </c>
    </row>
    <row r="2160" spans="1:4" x14ac:dyDescent="0.25">
      <c r="A2160" s="2" t="s">
        <v>103</v>
      </c>
      <c r="B2160" s="4">
        <v>106</v>
      </c>
      <c r="C2160">
        <f t="shared" si="67"/>
        <v>7572</v>
      </c>
      <c r="D2160">
        <f t="shared" si="66"/>
        <v>757.2</v>
      </c>
    </row>
    <row r="2161" spans="1:4" x14ac:dyDescent="0.25">
      <c r="A2161" s="2" t="s">
        <v>103</v>
      </c>
      <c r="B2161" s="4">
        <v>332</v>
      </c>
      <c r="C2161">
        <f t="shared" si="67"/>
        <v>7904</v>
      </c>
      <c r="D2161">
        <f t="shared" si="66"/>
        <v>790.40000000000009</v>
      </c>
    </row>
    <row r="2162" spans="1:4" x14ac:dyDescent="0.25">
      <c r="A2162" s="2" t="s">
        <v>33</v>
      </c>
      <c r="B2162" s="4">
        <v>7</v>
      </c>
      <c r="C2162">
        <f t="shared" si="67"/>
        <v>7</v>
      </c>
      <c r="D2162">
        <f t="shared" si="66"/>
        <v>0</v>
      </c>
    </row>
    <row r="2163" spans="1:4" x14ac:dyDescent="0.25">
      <c r="A2163" s="2" t="s">
        <v>33</v>
      </c>
      <c r="B2163" s="4">
        <v>9</v>
      </c>
      <c r="C2163">
        <f t="shared" si="67"/>
        <v>16</v>
      </c>
      <c r="D2163">
        <f t="shared" si="66"/>
        <v>0</v>
      </c>
    </row>
  </sheetData>
  <sortState xmlns:xlrd2="http://schemas.microsoft.com/office/spreadsheetml/2017/richdata2" ref="A2:B2163">
    <sortCondition ref="A1:A21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6F03-4714-4C8F-8D3A-286528078B0D}">
  <dimension ref="A1:G2163"/>
  <sheetViews>
    <sheetView tabSelected="1" workbookViewId="0">
      <selection activeCell="K20" sqref="K20"/>
    </sheetView>
  </sheetViews>
  <sheetFormatPr defaultRowHeight="15" x14ac:dyDescent="0.25"/>
  <cols>
    <col min="1" max="1" width="12.5703125" style="1" customWidth="1"/>
    <col min="2" max="3" width="12.7109375" style="4" customWidth="1"/>
    <col min="4" max="4" width="15.140625" style="4" customWidth="1"/>
    <col min="5" max="5" width="19.7109375" customWidth="1"/>
    <col min="6" max="6" width="13.42578125" customWidth="1"/>
  </cols>
  <sheetData>
    <row r="1" spans="1:7" x14ac:dyDescent="0.25">
      <c r="A1" s="1" t="s">
        <v>241</v>
      </c>
      <c r="B1" s="4" t="s">
        <v>242</v>
      </c>
      <c r="C1" s="4" t="s">
        <v>504</v>
      </c>
      <c r="D1" s="4" t="s">
        <v>501</v>
      </c>
      <c r="E1" t="s">
        <v>502</v>
      </c>
      <c r="F1" t="s">
        <v>503</v>
      </c>
    </row>
    <row r="2" spans="1:7" x14ac:dyDescent="0.25">
      <c r="A2" s="3">
        <v>38353</v>
      </c>
      <c r="B2" s="4">
        <v>10</v>
      </c>
      <c r="C2" s="4">
        <f>MONTH(A2)</f>
        <v>1</v>
      </c>
      <c r="D2" s="4">
        <f>5000-B2</f>
        <v>4990</v>
      </c>
      <c r="E2">
        <f>IF(C2&lt;&gt;C3, IF(D2&lt;5000, D2+F2, D2), D2)</f>
        <v>4990</v>
      </c>
      <c r="F2">
        <f>IF(C2&lt;&gt;C3,  ROUNDUP((5000-D2)/1000, 0) * 1000, 0)</f>
        <v>0</v>
      </c>
      <c r="G2">
        <f>COUNTIF(F:F, "&gt;=4000")</f>
        <v>14</v>
      </c>
    </row>
    <row r="3" spans="1:7" x14ac:dyDescent="0.25">
      <c r="A3" s="3">
        <v>38356</v>
      </c>
      <c r="B3" s="4">
        <v>2</v>
      </c>
      <c r="C3" s="4">
        <f t="shared" ref="C3:C66" si="0">MONTH(A3)</f>
        <v>1</v>
      </c>
      <c r="D3" s="4">
        <f>E2-B3</f>
        <v>4988</v>
      </c>
      <c r="E3">
        <f t="shared" ref="E3:E66" si="1">IF(C3&lt;&gt;C4, IF(D3&lt;5000, D3+F3, D3), D3)</f>
        <v>4988</v>
      </c>
      <c r="F3">
        <f t="shared" ref="F3:F66" si="2">IF(C3&lt;&gt;C4,  ROUNDUP((5000-D3)/1000, 0) * 1000, 0)</f>
        <v>0</v>
      </c>
    </row>
    <row r="4" spans="1:7" x14ac:dyDescent="0.25">
      <c r="A4" s="3">
        <v>38357</v>
      </c>
      <c r="B4" s="4">
        <v>2</v>
      </c>
      <c r="C4" s="4">
        <f t="shared" si="0"/>
        <v>1</v>
      </c>
      <c r="D4" s="4">
        <f t="shared" ref="D4:D67" si="3">E3-B4</f>
        <v>4986</v>
      </c>
      <c r="E4">
        <f t="shared" si="1"/>
        <v>4986</v>
      </c>
      <c r="F4">
        <f t="shared" si="2"/>
        <v>0</v>
      </c>
    </row>
    <row r="5" spans="1:7" x14ac:dyDescent="0.25">
      <c r="A5" s="3">
        <v>38362</v>
      </c>
      <c r="B5" s="4">
        <v>5</v>
      </c>
      <c r="C5" s="4">
        <f t="shared" si="0"/>
        <v>1</v>
      </c>
      <c r="D5" s="4">
        <f t="shared" si="3"/>
        <v>4981</v>
      </c>
      <c r="E5">
        <f t="shared" si="1"/>
        <v>4981</v>
      </c>
      <c r="F5">
        <f t="shared" si="2"/>
        <v>0</v>
      </c>
    </row>
    <row r="6" spans="1:7" x14ac:dyDescent="0.25">
      <c r="A6" s="3">
        <v>38363</v>
      </c>
      <c r="B6" s="4">
        <v>14</v>
      </c>
      <c r="C6" s="4">
        <f t="shared" si="0"/>
        <v>1</v>
      </c>
      <c r="D6" s="4">
        <f t="shared" si="3"/>
        <v>4967</v>
      </c>
      <c r="E6">
        <f t="shared" si="1"/>
        <v>4967</v>
      </c>
      <c r="F6">
        <f t="shared" si="2"/>
        <v>0</v>
      </c>
    </row>
    <row r="7" spans="1:7" x14ac:dyDescent="0.25">
      <c r="A7" s="3">
        <v>38365</v>
      </c>
      <c r="B7" s="4">
        <v>436</v>
      </c>
      <c r="C7" s="4">
        <f t="shared" si="0"/>
        <v>1</v>
      </c>
      <c r="D7" s="4">
        <f t="shared" si="3"/>
        <v>4531</v>
      </c>
      <c r="E7">
        <f t="shared" si="1"/>
        <v>4531</v>
      </c>
      <c r="F7">
        <f t="shared" si="2"/>
        <v>0</v>
      </c>
    </row>
    <row r="8" spans="1:7" x14ac:dyDescent="0.25">
      <c r="A8" s="3">
        <v>38366</v>
      </c>
      <c r="B8" s="4">
        <v>95</v>
      </c>
      <c r="C8" s="4">
        <f t="shared" si="0"/>
        <v>1</v>
      </c>
      <c r="D8" s="4">
        <f t="shared" si="3"/>
        <v>4436</v>
      </c>
      <c r="E8">
        <f t="shared" si="1"/>
        <v>4436</v>
      </c>
      <c r="F8">
        <f t="shared" si="2"/>
        <v>0</v>
      </c>
    </row>
    <row r="9" spans="1:7" x14ac:dyDescent="0.25">
      <c r="A9" s="3">
        <v>38370</v>
      </c>
      <c r="B9" s="4">
        <v>350</v>
      </c>
      <c r="C9" s="4">
        <f t="shared" si="0"/>
        <v>1</v>
      </c>
      <c r="D9" s="4">
        <f t="shared" si="3"/>
        <v>4086</v>
      </c>
      <c r="E9">
        <f t="shared" si="1"/>
        <v>4086</v>
      </c>
      <c r="F9">
        <f t="shared" si="2"/>
        <v>0</v>
      </c>
    </row>
    <row r="10" spans="1:7" x14ac:dyDescent="0.25">
      <c r="A10" s="3">
        <v>38371</v>
      </c>
      <c r="B10" s="4">
        <v>231</v>
      </c>
      <c r="C10" s="4">
        <f t="shared" si="0"/>
        <v>1</v>
      </c>
      <c r="D10" s="4">
        <f t="shared" si="3"/>
        <v>3855</v>
      </c>
      <c r="E10">
        <f t="shared" si="1"/>
        <v>3855</v>
      </c>
      <c r="F10">
        <f t="shared" si="2"/>
        <v>0</v>
      </c>
    </row>
    <row r="11" spans="1:7" x14ac:dyDescent="0.25">
      <c r="A11" s="3">
        <v>38372</v>
      </c>
      <c r="B11" s="4">
        <v>38</v>
      </c>
      <c r="C11" s="4">
        <f t="shared" si="0"/>
        <v>1</v>
      </c>
      <c r="D11" s="4">
        <f t="shared" si="3"/>
        <v>3817</v>
      </c>
      <c r="E11">
        <f t="shared" si="1"/>
        <v>3817</v>
      </c>
      <c r="F11">
        <f t="shared" si="2"/>
        <v>0</v>
      </c>
    </row>
    <row r="12" spans="1:7" x14ac:dyDescent="0.25">
      <c r="A12" s="3">
        <v>38374</v>
      </c>
      <c r="B12" s="4">
        <v>440</v>
      </c>
      <c r="C12" s="4">
        <f t="shared" si="0"/>
        <v>1</v>
      </c>
      <c r="D12" s="4">
        <f t="shared" si="3"/>
        <v>3377</v>
      </c>
      <c r="E12">
        <f t="shared" si="1"/>
        <v>3377</v>
      </c>
      <c r="F12">
        <f t="shared" si="2"/>
        <v>0</v>
      </c>
    </row>
    <row r="13" spans="1:7" x14ac:dyDescent="0.25">
      <c r="A13" s="3">
        <v>38376</v>
      </c>
      <c r="B13" s="4">
        <v>120</v>
      </c>
      <c r="C13" s="4">
        <f t="shared" si="0"/>
        <v>1</v>
      </c>
      <c r="D13" s="4">
        <f t="shared" si="3"/>
        <v>3257</v>
      </c>
      <c r="E13">
        <f t="shared" si="1"/>
        <v>3257</v>
      </c>
      <c r="F13">
        <f t="shared" si="2"/>
        <v>0</v>
      </c>
    </row>
    <row r="14" spans="1:7" x14ac:dyDescent="0.25">
      <c r="A14" s="3">
        <v>38377</v>
      </c>
      <c r="B14" s="4">
        <v>11</v>
      </c>
      <c r="C14" s="4">
        <f t="shared" si="0"/>
        <v>1</v>
      </c>
      <c r="D14" s="4">
        <f t="shared" si="3"/>
        <v>3246</v>
      </c>
      <c r="E14">
        <f t="shared" si="1"/>
        <v>3246</v>
      </c>
      <c r="F14">
        <f t="shared" si="2"/>
        <v>0</v>
      </c>
    </row>
    <row r="15" spans="1:7" x14ac:dyDescent="0.25">
      <c r="A15" s="3">
        <v>38378</v>
      </c>
      <c r="B15" s="4">
        <v>36</v>
      </c>
      <c r="C15" s="4">
        <f t="shared" si="0"/>
        <v>1</v>
      </c>
      <c r="D15" s="4">
        <f t="shared" si="3"/>
        <v>3210</v>
      </c>
      <c r="E15">
        <f t="shared" si="1"/>
        <v>3210</v>
      </c>
      <c r="F15">
        <f t="shared" si="2"/>
        <v>0</v>
      </c>
    </row>
    <row r="16" spans="1:7" x14ac:dyDescent="0.25">
      <c r="A16" s="3">
        <v>38379</v>
      </c>
      <c r="B16" s="4">
        <v>51</v>
      </c>
      <c r="C16" s="4">
        <f t="shared" si="0"/>
        <v>1</v>
      </c>
      <c r="D16" s="4">
        <f t="shared" si="3"/>
        <v>3159</v>
      </c>
      <c r="E16">
        <f t="shared" si="1"/>
        <v>5159</v>
      </c>
      <c r="F16">
        <f t="shared" si="2"/>
        <v>2000</v>
      </c>
    </row>
    <row r="17" spans="1:6" x14ac:dyDescent="0.25">
      <c r="A17" s="3">
        <v>38385</v>
      </c>
      <c r="B17" s="4">
        <v>465</v>
      </c>
      <c r="C17" s="4">
        <f t="shared" si="0"/>
        <v>2</v>
      </c>
      <c r="D17" s="4">
        <f t="shared" si="3"/>
        <v>4694</v>
      </c>
      <c r="E17">
        <f t="shared" si="1"/>
        <v>4694</v>
      </c>
      <c r="F17">
        <f t="shared" si="2"/>
        <v>0</v>
      </c>
    </row>
    <row r="18" spans="1:6" x14ac:dyDescent="0.25">
      <c r="A18" s="3">
        <v>38386</v>
      </c>
      <c r="B18" s="4">
        <v>8</v>
      </c>
      <c r="C18" s="4">
        <f t="shared" si="0"/>
        <v>2</v>
      </c>
      <c r="D18" s="4">
        <f t="shared" si="3"/>
        <v>4686</v>
      </c>
      <c r="E18">
        <f t="shared" si="1"/>
        <v>4686</v>
      </c>
      <c r="F18">
        <f t="shared" si="2"/>
        <v>0</v>
      </c>
    </row>
    <row r="19" spans="1:6" x14ac:dyDescent="0.25">
      <c r="A19" s="3">
        <v>38388</v>
      </c>
      <c r="B19" s="4">
        <v>287</v>
      </c>
      <c r="C19" s="4">
        <f t="shared" si="0"/>
        <v>2</v>
      </c>
      <c r="D19" s="4">
        <f t="shared" si="3"/>
        <v>4399</v>
      </c>
      <c r="E19">
        <f t="shared" si="1"/>
        <v>4399</v>
      </c>
      <c r="F19">
        <f t="shared" si="2"/>
        <v>0</v>
      </c>
    </row>
    <row r="20" spans="1:6" x14ac:dyDescent="0.25">
      <c r="A20" s="3">
        <v>38388</v>
      </c>
      <c r="B20" s="4">
        <v>12</v>
      </c>
      <c r="C20" s="4">
        <f t="shared" si="0"/>
        <v>2</v>
      </c>
      <c r="D20" s="4">
        <f t="shared" si="3"/>
        <v>4387</v>
      </c>
      <c r="E20">
        <f t="shared" si="1"/>
        <v>4387</v>
      </c>
      <c r="F20">
        <f t="shared" si="2"/>
        <v>0</v>
      </c>
    </row>
    <row r="21" spans="1:6" x14ac:dyDescent="0.25">
      <c r="A21" s="3">
        <v>38393</v>
      </c>
      <c r="B21" s="4">
        <v>6</v>
      </c>
      <c r="C21" s="4">
        <f t="shared" si="0"/>
        <v>2</v>
      </c>
      <c r="D21" s="4">
        <f t="shared" si="3"/>
        <v>4381</v>
      </c>
      <c r="E21">
        <f t="shared" si="1"/>
        <v>4381</v>
      </c>
      <c r="F21">
        <f t="shared" si="2"/>
        <v>0</v>
      </c>
    </row>
    <row r="22" spans="1:6" x14ac:dyDescent="0.25">
      <c r="A22" s="3">
        <v>38397</v>
      </c>
      <c r="B22" s="4">
        <v>321</v>
      </c>
      <c r="C22" s="4">
        <f t="shared" si="0"/>
        <v>2</v>
      </c>
      <c r="D22" s="4">
        <f t="shared" si="3"/>
        <v>4060</v>
      </c>
      <c r="E22">
        <f t="shared" si="1"/>
        <v>4060</v>
      </c>
      <c r="F22">
        <f t="shared" si="2"/>
        <v>0</v>
      </c>
    </row>
    <row r="23" spans="1:6" x14ac:dyDescent="0.25">
      <c r="A23" s="3">
        <v>38401</v>
      </c>
      <c r="B23" s="4">
        <v>99</v>
      </c>
      <c r="C23" s="4">
        <f t="shared" si="0"/>
        <v>2</v>
      </c>
      <c r="D23" s="4">
        <f t="shared" si="3"/>
        <v>3961</v>
      </c>
      <c r="E23">
        <f t="shared" si="1"/>
        <v>3961</v>
      </c>
      <c r="F23">
        <f t="shared" si="2"/>
        <v>0</v>
      </c>
    </row>
    <row r="24" spans="1:6" x14ac:dyDescent="0.25">
      <c r="A24" s="3">
        <v>38401</v>
      </c>
      <c r="B24" s="4">
        <v>91</v>
      </c>
      <c r="C24" s="4">
        <f t="shared" si="0"/>
        <v>2</v>
      </c>
      <c r="D24" s="4">
        <f t="shared" si="3"/>
        <v>3870</v>
      </c>
      <c r="E24">
        <f t="shared" si="1"/>
        <v>3870</v>
      </c>
      <c r="F24">
        <f t="shared" si="2"/>
        <v>0</v>
      </c>
    </row>
    <row r="25" spans="1:6" x14ac:dyDescent="0.25">
      <c r="A25" s="3">
        <v>38407</v>
      </c>
      <c r="B25" s="4">
        <v>118</v>
      </c>
      <c r="C25" s="4">
        <f t="shared" si="0"/>
        <v>2</v>
      </c>
      <c r="D25" s="4">
        <f t="shared" si="3"/>
        <v>3752</v>
      </c>
      <c r="E25">
        <f t="shared" si="1"/>
        <v>3752</v>
      </c>
      <c r="F25">
        <f t="shared" si="2"/>
        <v>0</v>
      </c>
    </row>
    <row r="26" spans="1:6" x14ac:dyDescent="0.25">
      <c r="A26" s="3">
        <v>38408</v>
      </c>
      <c r="B26" s="4">
        <v>58</v>
      </c>
      <c r="C26" s="4">
        <f t="shared" si="0"/>
        <v>2</v>
      </c>
      <c r="D26" s="4">
        <f t="shared" si="3"/>
        <v>3694</v>
      </c>
      <c r="E26">
        <f t="shared" si="1"/>
        <v>3694</v>
      </c>
      <c r="F26">
        <f t="shared" si="2"/>
        <v>0</v>
      </c>
    </row>
    <row r="27" spans="1:6" x14ac:dyDescent="0.25">
      <c r="A27" s="3">
        <v>38409</v>
      </c>
      <c r="B27" s="4">
        <v>16</v>
      </c>
      <c r="C27" s="4">
        <f t="shared" si="0"/>
        <v>2</v>
      </c>
      <c r="D27" s="4">
        <f t="shared" si="3"/>
        <v>3678</v>
      </c>
      <c r="E27">
        <f t="shared" si="1"/>
        <v>3678</v>
      </c>
      <c r="F27">
        <f t="shared" si="2"/>
        <v>0</v>
      </c>
    </row>
    <row r="28" spans="1:6" x14ac:dyDescent="0.25">
      <c r="A28" s="3">
        <v>38409</v>
      </c>
      <c r="B28" s="4">
        <v>348</v>
      </c>
      <c r="C28" s="4">
        <f t="shared" si="0"/>
        <v>2</v>
      </c>
      <c r="D28" s="4">
        <f t="shared" si="3"/>
        <v>3330</v>
      </c>
      <c r="E28">
        <f t="shared" si="1"/>
        <v>3330</v>
      </c>
      <c r="F28">
        <f t="shared" si="2"/>
        <v>0</v>
      </c>
    </row>
    <row r="29" spans="1:6" x14ac:dyDescent="0.25">
      <c r="A29" s="3">
        <v>38410</v>
      </c>
      <c r="B29" s="4">
        <v>336</v>
      </c>
      <c r="C29" s="4">
        <f t="shared" si="0"/>
        <v>2</v>
      </c>
      <c r="D29" s="4">
        <f t="shared" si="3"/>
        <v>2994</v>
      </c>
      <c r="E29">
        <f t="shared" si="1"/>
        <v>2994</v>
      </c>
      <c r="F29">
        <f t="shared" si="2"/>
        <v>0</v>
      </c>
    </row>
    <row r="30" spans="1:6" x14ac:dyDescent="0.25">
      <c r="A30" s="3">
        <v>38410</v>
      </c>
      <c r="B30" s="4">
        <v>435</v>
      </c>
      <c r="C30" s="4">
        <f t="shared" si="0"/>
        <v>2</v>
      </c>
      <c r="D30" s="4">
        <f t="shared" si="3"/>
        <v>2559</v>
      </c>
      <c r="E30">
        <f t="shared" si="1"/>
        <v>2559</v>
      </c>
      <c r="F30">
        <f t="shared" si="2"/>
        <v>0</v>
      </c>
    </row>
    <row r="31" spans="1:6" x14ac:dyDescent="0.25">
      <c r="A31" s="3">
        <v>38410</v>
      </c>
      <c r="B31" s="4">
        <v>110</v>
      </c>
      <c r="C31" s="4">
        <f t="shared" si="0"/>
        <v>2</v>
      </c>
      <c r="D31" s="4">
        <f t="shared" si="3"/>
        <v>2449</v>
      </c>
      <c r="E31">
        <f t="shared" si="1"/>
        <v>5449</v>
      </c>
      <c r="F31">
        <f t="shared" si="2"/>
        <v>3000</v>
      </c>
    </row>
    <row r="32" spans="1:6" x14ac:dyDescent="0.25">
      <c r="A32" s="3">
        <v>38412</v>
      </c>
      <c r="B32" s="4">
        <v>204</v>
      </c>
      <c r="C32" s="4">
        <f t="shared" si="0"/>
        <v>3</v>
      </c>
      <c r="D32" s="4">
        <f t="shared" si="3"/>
        <v>5245</v>
      </c>
      <c r="E32">
        <f t="shared" si="1"/>
        <v>5245</v>
      </c>
      <c r="F32">
        <f t="shared" si="2"/>
        <v>0</v>
      </c>
    </row>
    <row r="33" spans="1:6" x14ac:dyDescent="0.25">
      <c r="A33" s="3">
        <v>38412</v>
      </c>
      <c r="B33" s="4">
        <v>20</v>
      </c>
      <c r="C33" s="4">
        <f t="shared" si="0"/>
        <v>3</v>
      </c>
      <c r="D33" s="4">
        <f t="shared" si="3"/>
        <v>5225</v>
      </c>
      <c r="E33">
        <f t="shared" si="1"/>
        <v>5225</v>
      </c>
      <c r="F33">
        <f t="shared" si="2"/>
        <v>0</v>
      </c>
    </row>
    <row r="34" spans="1:6" x14ac:dyDescent="0.25">
      <c r="A34" s="3">
        <v>38414</v>
      </c>
      <c r="B34" s="4">
        <v>102</v>
      </c>
      <c r="C34" s="4">
        <f t="shared" si="0"/>
        <v>3</v>
      </c>
      <c r="D34" s="4">
        <f t="shared" si="3"/>
        <v>5123</v>
      </c>
      <c r="E34">
        <f t="shared" si="1"/>
        <v>5123</v>
      </c>
      <c r="F34">
        <f t="shared" si="2"/>
        <v>0</v>
      </c>
    </row>
    <row r="35" spans="1:6" x14ac:dyDescent="0.25">
      <c r="A35" s="3">
        <v>38416</v>
      </c>
      <c r="B35" s="4">
        <v>48</v>
      </c>
      <c r="C35" s="4">
        <f t="shared" si="0"/>
        <v>3</v>
      </c>
      <c r="D35" s="4">
        <f t="shared" si="3"/>
        <v>5075</v>
      </c>
      <c r="E35">
        <f t="shared" si="1"/>
        <v>5075</v>
      </c>
      <c r="F35">
        <f t="shared" si="2"/>
        <v>0</v>
      </c>
    </row>
    <row r="36" spans="1:6" x14ac:dyDescent="0.25">
      <c r="A36" s="3">
        <v>38418</v>
      </c>
      <c r="B36" s="4">
        <v>329</v>
      </c>
      <c r="C36" s="4">
        <f t="shared" si="0"/>
        <v>3</v>
      </c>
      <c r="D36" s="4">
        <f t="shared" si="3"/>
        <v>4746</v>
      </c>
      <c r="E36">
        <f t="shared" si="1"/>
        <v>4746</v>
      </c>
      <c r="F36">
        <f t="shared" si="2"/>
        <v>0</v>
      </c>
    </row>
    <row r="37" spans="1:6" x14ac:dyDescent="0.25">
      <c r="A37" s="3">
        <v>38420</v>
      </c>
      <c r="B37" s="4">
        <v>16</v>
      </c>
      <c r="C37" s="4">
        <f t="shared" si="0"/>
        <v>3</v>
      </c>
      <c r="D37" s="4">
        <f t="shared" si="3"/>
        <v>4730</v>
      </c>
      <c r="E37">
        <f t="shared" si="1"/>
        <v>4730</v>
      </c>
      <c r="F37">
        <f t="shared" si="2"/>
        <v>0</v>
      </c>
    </row>
    <row r="38" spans="1:6" x14ac:dyDescent="0.25">
      <c r="A38" s="3">
        <v>38421</v>
      </c>
      <c r="B38" s="4">
        <v>102</v>
      </c>
      <c r="C38" s="4">
        <f t="shared" si="0"/>
        <v>3</v>
      </c>
      <c r="D38" s="4">
        <f t="shared" si="3"/>
        <v>4628</v>
      </c>
      <c r="E38">
        <f t="shared" si="1"/>
        <v>4628</v>
      </c>
      <c r="F38">
        <f t="shared" si="2"/>
        <v>0</v>
      </c>
    </row>
    <row r="39" spans="1:6" x14ac:dyDescent="0.25">
      <c r="A39" s="3">
        <v>38421</v>
      </c>
      <c r="B39" s="4">
        <v>309</v>
      </c>
      <c r="C39" s="4">
        <f t="shared" si="0"/>
        <v>3</v>
      </c>
      <c r="D39" s="4">
        <f t="shared" si="3"/>
        <v>4319</v>
      </c>
      <c r="E39">
        <f t="shared" si="1"/>
        <v>4319</v>
      </c>
      <c r="F39">
        <f t="shared" si="2"/>
        <v>0</v>
      </c>
    </row>
    <row r="40" spans="1:6" x14ac:dyDescent="0.25">
      <c r="A40" s="3">
        <v>38423</v>
      </c>
      <c r="B40" s="4">
        <v>331</v>
      </c>
      <c r="C40" s="4">
        <f t="shared" si="0"/>
        <v>3</v>
      </c>
      <c r="D40" s="4">
        <f t="shared" si="3"/>
        <v>3988</v>
      </c>
      <c r="E40">
        <f t="shared" si="1"/>
        <v>3988</v>
      </c>
      <c r="F40">
        <f t="shared" si="2"/>
        <v>0</v>
      </c>
    </row>
    <row r="41" spans="1:6" x14ac:dyDescent="0.25">
      <c r="A41" s="3">
        <v>38428</v>
      </c>
      <c r="B41" s="4">
        <v>3</v>
      </c>
      <c r="C41" s="4">
        <f t="shared" si="0"/>
        <v>3</v>
      </c>
      <c r="D41" s="4">
        <f t="shared" si="3"/>
        <v>3985</v>
      </c>
      <c r="E41">
        <f t="shared" si="1"/>
        <v>3985</v>
      </c>
      <c r="F41">
        <f t="shared" si="2"/>
        <v>0</v>
      </c>
    </row>
    <row r="42" spans="1:6" x14ac:dyDescent="0.25">
      <c r="A42" s="3">
        <v>38429</v>
      </c>
      <c r="B42" s="4">
        <v>76</v>
      </c>
      <c r="C42" s="4">
        <f t="shared" si="0"/>
        <v>3</v>
      </c>
      <c r="D42" s="4">
        <f t="shared" si="3"/>
        <v>3909</v>
      </c>
      <c r="E42">
        <f t="shared" si="1"/>
        <v>3909</v>
      </c>
      <c r="F42">
        <f t="shared" si="2"/>
        <v>0</v>
      </c>
    </row>
    <row r="43" spans="1:6" x14ac:dyDescent="0.25">
      <c r="A43" s="3">
        <v>38429</v>
      </c>
      <c r="B43" s="4">
        <v>196</v>
      </c>
      <c r="C43" s="4">
        <f t="shared" si="0"/>
        <v>3</v>
      </c>
      <c r="D43" s="4">
        <f t="shared" si="3"/>
        <v>3713</v>
      </c>
      <c r="E43">
        <f t="shared" si="1"/>
        <v>3713</v>
      </c>
      <c r="F43">
        <f t="shared" si="2"/>
        <v>0</v>
      </c>
    </row>
    <row r="44" spans="1:6" x14ac:dyDescent="0.25">
      <c r="A44" s="3">
        <v>38431</v>
      </c>
      <c r="B44" s="4">
        <v>54</v>
      </c>
      <c r="C44" s="4">
        <f t="shared" si="0"/>
        <v>3</v>
      </c>
      <c r="D44" s="4">
        <f t="shared" si="3"/>
        <v>3659</v>
      </c>
      <c r="E44">
        <f t="shared" si="1"/>
        <v>3659</v>
      </c>
      <c r="F44">
        <f t="shared" si="2"/>
        <v>0</v>
      </c>
    </row>
    <row r="45" spans="1:6" x14ac:dyDescent="0.25">
      <c r="A45" s="3">
        <v>38435</v>
      </c>
      <c r="B45" s="4">
        <v>277</v>
      </c>
      <c r="C45" s="4">
        <f t="shared" si="0"/>
        <v>3</v>
      </c>
      <c r="D45" s="4">
        <f t="shared" si="3"/>
        <v>3382</v>
      </c>
      <c r="E45">
        <f t="shared" si="1"/>
        <v>3382</v>
      </c>
      <c r="F45">
        <f t="shared" si="2"/>
        <v>0</v>
      </c>
    </row>
    <row r="46" spans="1:6" x14ac:dyDescent="0.25">
      <c r="A46" s="3">
        <v>38437</v>
      </c>
      <c r="B46" s="4">
        <v>7</v>
      </c>
      <c r="C46" s="4">
        <f t="shared" si="0"/>
        <v>3</v>
      </c>
      <c r="D46" s="4">
        <f t="shared" si="3"/>
        <v>3375</v>
      </c>
      <c r="E46">
        <f t="shared" si="1"/>
        <v>3375</v>
      </c>
      <c r="F46">
        <f t="shared" si="2"/>
        <v>0</v>
      </c>
    </row>
    <row r="47" spans="1:6" x14ac:dyDescent="0.25">
      <c r="A47" s="3">
        <v>38439</v>
      </c>
      <c r="B47" s="4">
        <v>12</v>
      </c>
      <c r="C47" s="4">
        <f t="shared" si="0"/>
        <v>3</v>
      </c>
      <c r="D47" s="4">
        <f t="shared" si="3"/>
        <v>3363</v>
      </c>
      <c r="E47">
        <f t="shared" si="1"/>
        <v>3363</v>
      </c>
      <c r="F47">
        <f t="shared" si="2"/>
        <v>0</v>
      </c>
    </row>
    <row r="48" spans="1:6" x14ac:dyDescent="0.25">
      <c r="A48" s="3">
        <v>38440</v>
      </c>
      <c r="B48" s="4">
        <v>7</v>
      </c>
      <c r="C48" s="4">
        <f t="shared" si="0"/>
        <v>3</v>
      </c>
      <c r="D48" s="4">
        <f t="shared" si="3"/>
        <v>3356</v>
      </c>
      <c r="E48">
        <f t="shared" si="1"/>
        <v>3356</v>
      </c>
      <c r="F48">
        <f t="shared" si="2"/>
        <v>0</v>
      </c>
    </row>
    <row r="49" spans="1:6" x14ac:dyDescent="0.25">
      <c r="A49" s="3">
        <v>38442</v>
      </c>
      <c r="B49" s="4">
        <v>416</v>
      </c>
      <c r="C49" s="4">
        <f t="shared" si="0"/>
        <v>3</v>
      </c>
      <c r="D49" s="4">
        <f t="shared" si="3"/>
        <v>2940</v>
      </c>
      <c r="E49">
        <f t="shared" si="1"/>
        <v>5940</v>
      </c>
      <c r="F49">
        <f t="shared" si="2"/>
        <v>3000</v>
      </c>
    </row>
    <row r="50" spans="1:6" x14ac:dyDescent="0.25">
      <c r="A50" s="3">
        <v>38445</v>
      </c>
      <c r="B50" s="4">
        <v>263</v>
      </c>
      <c r="C50" s="4">
        <f t="shared" si="0"/>
        <v>4</v>
      </c>
      <c r="D50" s="4">
        <f t="shared" si="3"/>
        <v>5677</v>
      </c>
      <c r="E50">
        <f t="shared" si="1"/>
        <v>5677</v>
      </c>
      <c r="F50">
        <f t="shared" si="2"/>
        <v>0</v>
      </c>
    </row>
    <row r="51" spans="1:6" x14ac:dyDescent="0.25">
      <c r="A51" s="3">
        <v>38448</v>
      </c>
      <c r="B51" s="4">
        <v>15</v>
      </c>
      <c r="C51" s="4">
        <f t="shared" si="0"/>
        <v>4</v>
      </c>
      <c r="D51" s="4">
        <f t="shared" si="3"/>
        <v>5662</v>
      </c>
      <c r="E51">
        <f t="shared" si="1"/>
        <v>5662</v>
      </c>
      <c r="F51">
        <f t="shared" si="2"/>
        <v>0</v>
      </c>
    </row>
    <row r="52" spans="1:6" x14ac:dyDescent="0.25">
      <c r="A52" s="3">
        <v>38452</v>
      </c>
      <c r="B52" s="4">
        <v>194</v>
      </c>
      <c r="C52" s="4">
        <f t="shared" si="0"/>
        <v>4</v>
      </c>
      <c r="D52" s="4">
        <f t="shared" si="3"/>
        <v>5468</v>
      </c>
      <c r="E52">
        <f t="shared" si="1"/>
        <v>5468</v>
      </c>
      <c r="F52">
        <f t="shared" si="2"/>
        <v>0</v>
      </c>
    </row>
    <row r="53" spans="1:6" x14ac:dyDescent="0.25">
      <c r="A53" s="3">
        <v>38453</v>
      </c>
      <c r="B53" s="4">
        <v>120</v>
      </c>
      <c r="C53" s="4">
        <f t="shared" si="0"/>
        <v>4</v>
      </c>
      <c r="D53" s="4">
        <f t="shared" si="3"/>
        <v>5348</v>
      </c>
      <c r="E53">
        <f t="shared" si="1"/>
        <v>5348</v>
      </c>
      <c r="F53">
        <f t="shared" si="2"/>
        <v>0</v>
      </c>
    </row>
    <row r="54" spans="1:6" x14ac:dyDescent="0.25">
      <c r="A54" s="3">
        <v>38454</v>
      </c>
      <c r="B54" s="4">
        <v>175</v>
      </c>
      <c r="C54" s="4">
        <f t="shared" si="0"/>
        <v>4</v>
      </c>
      <c r="D54" s="4">
        <f t="shared" si="3"/>
        <v>5173</v>
      </c>
      <c r="E54">
        <f t="shared" si="1"/>
        <v>5173</v>
      </c>
      <c r="F54">
        <f t="shared" si="2"/>
        <v>0</v>
      </c>
    </row>
    <row r="55" spans="1:6" x14ac:dyDescent="0.25">
      <c r="A55" s="3">
        <v>38456</v>
      </c>
      <c r="B55" s="4">
        <v>12</v>
      </c>
      <c r="C55" s="4">
        <f t="shared" si="0"/>
        <v>4</v>
      </c>
      <c r="D55" s="4">
        <f t="shared" si="3"/>
        <v>5161</v>
      </c>
      <c r="E55">
        <f t="shared" si="1"/>
        <v>5161</v>
      </c>
      <c r="F55">
        <f t="shared" si="2"/>
        <v>0</v>
      </c>
    </row>
    <row r="56" spans="1:6" x14ac:dyDescent="0.25">
      <c r="A56" s="3">
        <v>38457</v>
      </c>
      <c r="B56" s="4">
        <v>174</v>
      </c>
      <c r="C56" s="4">
        <f t="shared" si="0"/>
        <v>4</v>
      </c>
      <c r="D56" s="4">
        <f t="shared" si="3"/>
        <v>4987</v>
      </c>
      <c r="E56">
        <f t="shared" si="1"/>
        <v>4987</v>
      </c>
      <c r="F56">
        <f t="shared" si="2"/>
        <v>0</v>
      </c>
    </row>
    <row r="57" spans="1:6" x14ac:dyDescent="0.25">
      <c r="A57" s="3">
        <v>38458</v>
      </c>
      <c r="B57" s="4">
        <v>3</v>
      </c>
      <c r="C57" s="4">
        <f t="shared" si="0"/>
        <v>4</v>
      </c>
      <c r="D57" s="4">
        <f t="shared" si="3"/>
        <v>4984</v>
      </c>
      <c r="E57">
        <f t="shared" si="1"/>
        <v>4984</v>
      </c>
      <c r="F57">
        <f t="shared" si="2"/>
        <v>0</v>
      </c>
    </row>
    <row r="58" spans="1:6" x14ac:dyDescent="0.25">
      <c r="A58" s="3">
        <v>38459</v>
      </c>
      <c r="B58" s="4">
        <v>149</v>
      </c>
      <c r="C58" s="4">
        <f t="shared" si="0"/>
        <v>4</v>
      </c>
      <c r="D58" s="4">
        <f t="shared" si="3"/>
        <v>4835</v>
      </c>
      <c r="E58">
        <f t="shared" si="1"/>
        <v>4835</v>
      </c>
      <c r="F58">
        <f t="shared" si="2"/>
        <v>0</v>
      </c>
    </row>
    <row r="59" spans="1:6" x14ac:dyDescent="0.25">
      <c r="A59" s="3">
        <v>38460</v>
      </c>
      <c r="B59" s="4">
        <v>492</v>
      </c>
      <c r="C59" s="4">
        <f t="shared" si="0"/>
        <v>4</v>
      </c>
      <c r="D59" s="4">
        <f t="shared" si="3"/>
        <v>4343</v>
      </c>
      <c r="E59">
        <f t="shared" si="1"/>
        <v>4343</v>
      </c>
      <c r="F59">
        <f t="shared" si="2"/>
        <v>0</v>
      </c>
    </row>
    <row r="60" spans="1:6" x14ac:dyDescent="0.25">
      <c r="A60" s="3">
        <v>38460</v>
      </c>
      <c r="B60" s="4">
        <v>2</v>
      </c>
      <c r="C60" s="4">
        <f t="shared" si="0"/>
        <v>4</v>
      </c>
      <c r="D60" s="4">
        <f t="shared" si="3"/>
        <v>4341</v>
      </c>
      <c r="E60">
        <f t="shared" si="1"/>
        <v>4341</v>
      </c>
      <c r="F60">
        <f t="shared" si="2"/>
        <v>0</v>
      </c>
    </row>
    <row r="61" spans="1:6" x14ac:dyDescent="0.25">
      <c r="A61" s="3">
        <v>38461</v>
      </c>
      <c r="B61" s="4">
        <v>298</v>
      </c>
      <c r="C61" s="4">
        <f t="shared" si="0"/>
        <v>4</v>
      </c>
      <c r="D61" s="4">
        <f t="shared" si="3"/>
        <v>4043</v>
      </c>
      <c r="E61">
        <f t="shared" si="1"/>
        <v>4043</v>
      </c>
      <c r="F61">
        <f t="shared" si="2"/>
        <v>0</v>
      </c>
    </row>
    <row r="62" spans="1:6" x14ac:dyDescent="0.25">
      <c r="A62" s="3">
        <v>38472</v>
      </c>
      <c r="B62" s="4">
        <v>201</v>
      </c>
      <c r="C62" s="4">
        <f t="shared" si="0"/>
        <v>4</v>
      </c>
      <c r="D62" s="4">
        <f t="shared" si="3"/>
        <v>3842</v>
      </c>
      <c r="E62">
        <f t="shared" si="1"/>
        <v>5842</v>
      </c>
      <c r="F62">
        <f t="shared" si="2"/>
        <v>2000</v>
      </c>
    </row>
    <row r="63" spans="1:6" x14ac:dyDescent="0.25">
      <c r="A63" s="3">
        <v>38473</v>
      </c>
      <c r="B63" s="4">
        <v>15</v>
      </c>
      <c r="C63" s="4">
        <f t="shared" si="0"/>
        <v>5</v>
      </c>
      <c r="D63" s="4">
        <f t="shared" si="3"/>
        <v>5827</v>
      </c>
      <c r="E63">
        <f t="shared" si="1"/>
        <v>5827</v>
      </c>
      <c r="F63">
        <f t="shared" si="2"/>
        <v>0</v>
      </c>
    </row>
    <row r="64" spans="1:6" x14ac:dyDescent="0.25">
      <c r="A64" s="3">
        <v>38473</v>
      </c>
      <c r="B64" s="4">
        <v>319</v>
      </c>
      <c r="C64" s="4">
        <f t="shared" si="0"/>
        <v>5</v>
      </c>
      <c r="D64" s="4">
        <f t="shared" si="3"/>
        <v>5508</v>
      </c>
      <c r="E64">
        <f t="shared" si="1"/>
        <v>5508</v>
      </c>
      <c r="F64">
        <f t="shared" si="2"/>
        <v>0</v>
      </c>
    </row>
    <row r="65" spans="1:6" x14ac:dyDescent="0.25">
      <c r="A65" s="3">
        <v>38474</v>
      </c>
      <c r="B65" s="4">
        <v>9</v>
      </c>
      <c r="C65" s="4">
        <f t="shared" si="0"/>
        <v>5</v>
      </c>
      <c r="D65" s="4">
        <f t="shared" si="3"/>
        <v>5499</v>
      </c>
      <c r="E65">
        <f t="shared" si="1"/>
        <v>5499</v>
      </c>
      <c r="F65">
        <f t="shared" si="2"/>
        <v>0</v>
      </c>
    </row>
    <row r="66" spans="1:6" x14ac:dyDescent="0.25">
      <c r="A66" s="3">
        <v>38476</v>
      </c>
      <c r="B66" s="4">
        <v>15</v>
      </c>
      <c r="C66" s="4">
        <f t="shared" si="0"/>
        <v>5</v>
      </c>
      <c r="D66" s="4">
        <f t="shared" si="3"/>
        <v>5484</v>
      </c>
      <c r="E66">
        <f t="shared" si="1"/>
        <v>5484</v>
      </c>
      <c r="F66">
        <f t="shared" si="2"/>
        <v>0</v>
      </c>
    </row>
    <row r="67" spans="1:6" x14ac:dyDescent="0.25">
      <c r="A67" s="3">
        <v>38479</v>
      </c>
      <c r="B67" s="4">
        <v>444</v>
      </c>
      <c r="C67" s="4">
        <f t="shared" ref="C67:C130" si="4">MONTH(A67)</f>
        <v>5</v>
      </c>
      <c r="D67" s="4">
        <f t="shared" si="3"/>
        <v>5040</v>
      </c>
      <c r="E67">
        <f t="shared" ref="E67:E130" si="5">IF(C67&lt;&gt;C68, IF(D67&lt;5000, D67+F67, D67), D67)</f>
        <v>5040</v>
      </c>
      <c r="F67">
        <f t="shared" ref="F67:F130" si="6">IF(C67&lt;&gt;C68,  ROUNDUP((5000-D67)/1000, 0) * 1000, 0)</f>
        <v>0</v>
      </c>
    </row>
    <row r="68" spans="1:6" x14ac:dyDescent="0.25">
      <c r="A68" s="3">
        <v>38479</v>
      </c>
      <c r="B68" s="4">
        <v>13</v>
      </c>
      <c r="C68" s="4">
        <f t="shared" si="4"/>
        <v>5</v>
      </c>
      <c r="D68" s="4">
        <f t="shared" ref="D68:D131" si="7">E67-B68</f>
        <v>5027</v>
      </c>
      <c r="E68">
        <f t="shared" si="5"/>
        <v>5027</v>
      </c>
      <c r="F68">
        <f t="shared" si="6"/>
        <v>0</v>
      </c>
    </row>
    <row r="69" spans="1:6" x14ac:dyDescent="0.25">
      <c r="A69" s="3">
        <v>38481</v>
      </c>
      <c r="B69" s="4">
        <v>366</v>
      </c>
      <c r="C69" s="4">
        <f t="shared" si="4"/>
        <v>5</v>
      </c>
      <c r="D69" s="4">
        <f t="shared" si="7"/>
        <v>4661</v>
      </c>
      <c r="E69">
        <f t="shared" si="5"/>
        <v>4661</v>
      </c>
      <c r="F69">
        <f t="shared" si="6"/>
        <v>0</v>
      </c>
    </row>
    <row r="70" spans="1:6" x14ac:dyDescent="0.25">
      <c r="A70" s="3">
        <v>38492</v>
      </c>
      <c r="B70" s="4">
        <v>259</v>
      </c>
      <c r="C70" s="4">
        <f t="shared" si="4"/>
        <v>5</v>
      </c>
      <c r="D70" s="4">
        <f t="shared" si="7"/>
        <v>4402</v>
      </c>
      <c r="E70">
        <f t="shared" si="5"/>
        <v>4402</v>
      </c>
      <c r="F70">
        <f t="shared" si="6"/>
        <v>0</v>
      </c>
    </row>
    <row r="71" spans="1:6" x14ac:dyDescent="0.25">
      <c r="A71" s="3">
        <v>38493</v>
      </c>
      <c r="B71" s="4">
        <v>16</v>
      </c>
      <c r="C71" s="4">
        <f t="shared" si="4"/>
        <v>5</v>
      </c>
      <c r="D71" s="4">
        <f t="shared" si="7"/>
        <v>4386</v>
      </c>
      <c r="E71">
        <f t="shared" si="5"/>
        <v>4386</v>
      </c>
      <c r="F71">
        <f t="shared" si="6"/>
        <v>0</v>
      </c>
    </row>
    <row r="72" spans="1:6" x14ac:dyDescent="0.25">
      <c r="A72" s="3">
        <v>38496</v>
      </c>
      <c r="B72" s="4">
        <v>49</v>
      </c>
      <c r="C72" s="4">
        <f t="shared" si="4"/>
        <v>5</v>
      </c>
      <c r="D72" s="4">
        <f t="shared" si="7"/>
        <v>4337</v>
      </c>
      <c r="E72">
        <f t="shared" si="5"/>
        <v>4337</v>
      </c>
      <c r="F72">
        <f t="shared" si="6"/>
        <v>0</v>
      </c>
    </row>
    <row r="73" spans="1:6" x14ac:dyDescent="0.25">
      <c r="A73" s="3">
        <v>38497</v>
      </c>
      <c r="B73" s="4">
        <v>3</v>
      </c>
      <c r="C73" s="4">
        <f t="shared" si="4"/>
        <v>5</v>
      </c>
      <c r="D73" s="4">
        <f t="shared" si="7"/>
        <v>4334</v>
      </c>
      <c r="E73">
        <f t="shared" si="5"/>
        <v>4334</v>
      </c>
      <c r="F73">
        <f t="shared" si="6"/>
        <v>0</v>
      </c>
    </row>
    <row r="74" spans="1:6" x14ac:dyDescent="0.25">
      <c r="A74" s="3">
        <v>38497</v>
      </c>
      <c r="B74" s="4">
        <v>251</v>
      </c>
      <c r="C74" s="4">
        <f t="shared" si="4"/>
        <v>5</v>
      </c>
      <c r="D74" s="4">
        <f t="shared" si="7"/>
        <v>4083</v>
      </c>
      <c r="E74">
        <f t="shared" si="5"/>
        <v>4083</v>
      </c>
      <c r="F74">
        <f t="shared" si="6"/>
        <v>0</v>
      </c>
    </row>
    <row r="75" spans="1:6" x14ac:dyDescent="0.25">
      <c r="A75" s="3">
        <v>38499</v>
      </c>
      <c r="B75" s="4">
        <v>179</v>
      </c>
      <c r="C75" s="4">
        <f t="shared" si="4"/>
        <v>5</v>
      </c>
      <c r="D75" s="4">
        <f t="shared" si="7"/>
        <v>3904</v>
      </c>
      <c r="E75">
        <f t="shared" si="5"/>
        <v>3904</v>
      </c>
      <c r="F75">
        <f t="shared" si="6"/>
        <v>0</v>
      </c>
    </row>
    <row r="76" spans="1:6" x14ac:dyDescent="0.25">
      <c r="A76" s="3">
        <v>38501</v>
      </c>
      <c r="B76" s="4">
        <v>116</v>
      </c>
      <c r="C76" s="4">
        <f t="shared" si="4"/>
        <v>5</v>
      </c>
      <c r="D76" s="4">
        <f t="shared" si="7"/>
        <v>3788</v>
      </c>
      <c r="E76">
        <f t="shared" si="5"/>
        <v>3788</v>
      </c>
      <c r="F76">
        <f t="shared" si="6"/>
        <v>0</v>
      </c>
    </row>
    <row r="77" spans="1:6" x14ac:dyDescent="0.25">
      <c r="A77" s="3">
        <v>38501</v>
      </c>
      <c r="B77" s="4">
        <v>13</v>
      </c>
      <c r="C77" s="4">
        <f t="shared" si="4"/>
        <v>5</v>
      </c>
      <c r="D77" s="4">
        <f t="shared" si="7"/>
        <v>3775</v>
      </c>
      <c r="E77">
        <f t="shared" si="5"/>
        <v>3775</v>
      </c>
      <c r="F77">
        <f t="shared" si="6"/>
        <v>0</v>
      </c>
    </row>
    <row r="78" spans="1:6" x14ac:dyDescent="0.25">
      <c r="A78" s="3">
        <v>38503</v>
      </c>
      <c r="B78" s="4">
        <v>3</v>
      </c>
      <c r="C78" s="4">
        <f t="shared" si="4"/>
        <v>5</v>
      </c>
      <c r="D78" s="4">
        <f t="shared" si="7"/>
        <v>3772</v>
      </c>
      <c r="E78">
        <f t="shared" si="5"/>
        <v>3772</v>
      </c>
      <c r="F78">
        <f t="shared" si="6"/>
        <v>0</v>
      </c>
    </row>
    <row r="79" spans="1:6" x14ac:dyDescent="0.25">
      <c r="A79" s="3">
        <v>38503</v>
      </c>
      <c r="B79" s="4">
        <v>253</v>
      </c>
      <c r="C79" s="4">
        <f t="shared" si="4"/>
        <v>5</v>
      </c>
      <c r="D79" s="4">
        <f t="shared" si="7"/>
        <v>3519</v>
      </c>
      <c r="E79">
        <f t="shared" si="5"/>
        <v>5519</v>
      </c>
      <c r="F79">
        <f t="shared" si="6"/>
        <v>2000</v>
      </c>
    </row>
    <row r="80" spans="1:6" x14ac:dyDescent="0.25">
      <c r="A80" s="3">
        <v>38510</v>
      </c>
      <c r="B80" s="4">
        <v>83</v>
      </c>
      <c r="C80" s="4">
        <f t="shared" si="4"/>
        <v>6</v>
      </c>
      <c r="D80" s="4">
        <f t="shared" si="7"/>
        <v>5436</v>
      </c>
      <c r="E80">
        <f t="shared" si="5"/>
        <v>5436</v>
      </c>
      <c r="F80">
        <f t="shared" si="6"/>
        <v>0</v>
      </c>
    </row>
    <row r="81" spans="1:6" x14ac:dyDescent="0.25">
      <c r="A81" s="3">
        <v>38512</v>
      </c>
      <c r="B81" s="4">
        <v>177</v>
      </c>
      <c r="C81" s="4">
        <f t="shared" si="4"/>
        <v>6</v>
      </c>
      <c r="D81" s="4">
        <f t="shared" si="7"/>
        <v>5259</v>
      </c>
      <c r="E81">
        <f t="shared" si="5"/>
        <v>5259</v>
      </c>
      <c r="F81">
        <f t="shared" si="6"/>
        <v>0</v>
      </c>
    </row>
    <row r="82" spans="1:6" x14ac:dyDescent="0.25">
      <c r="A82" s="3">
        <v>38512</v>
      </c>
      <c r="B82" s="4">
        <v>7</v>
      </c>
      <c r="C82" s="4">
        <f t="shared" si="4"/>
        <v>6</v>
      </c>
      <c r="D82" s="4">
        <f t="shared" si="7"/>
        <v>5252</v>
      </c>
      <c r="E82">
        <f t="shared" si="5"/>
        <v>5252</v>
      </c>
      <c r="F82">
        <f t="shared" si="6"/>
        <v>0</v>
      </c>
    </row>
    <row r="83" spans="1:6" x14ac:dyDescent="0.25">
      <c r="A83" s="3">
        <v>38513</v>
      </c>
      <c r="B83" s="4">
        <v>46</v>
      </c>
      <c r="C83" s="4">
        <f t="shared" si="4"/>
        <v>6</v>
      </c>
      <c r="D83" s="4">
        <f t="shared" si="7"/>
        <v>5206</v>
      </c>
      <c r="E83">
        <f t="shared" si="5"/>
        <v>5206</v>
      </c>
      <c r="F83">
        <f t="shared" si="6"/>
        <v>0</v>
      </c>
    </row>
    <row r="84" spans="1:6" x14ac:dyDescent="0.25">
      <c r="A84" s="3">
        <v>38514</v>
      </c>
      <c r="B84" s="4">
        <v>2</v>
      </c>
      <c r="C84" s="4">
        <f t="shared" si="4"/>
        <v>6</v>
      </c>
      <c r="D84" s="4">
        <f t="shared" si="7"/>
        <v>5204</v>
      </c>
      <c r="E84">
        <f t="shared" si="5"/>
        <v>5204</v>
      </c>
      <c r="F84">
        <f t="shared" si="6"/>
        <v>0</v>
      </c>
    </row>
    <row r="85" spans="1:6" x14ac:dyDescent="0.25">
      <c r="A85" s="3">
        <v>38515</v>
      </c>
      <c r="B85" s="4">
        <v>9</v>
      </c>
      <c r="C85" s="4">
        <f t="shared" si="4"/>
        <v>6</v>
      </c>
      <c r="D85" s="4">
        <f t="shared" si="7"/>
        <v>5195</v>
      </c>
      <c r="E85">
        <f t="shared" si="5"/>
        <v>5195</v>
      </c>
      <c r="F85">
        <f t="shared" si="6"/>
        <v>0</v>
      </c>
    </row>
    <row r="86" spans="1:6" x14ac:dyDescent="0.25">
      <c r="A86" s="3">
        <v>38517</v>
      </c>
      <c r="B86" s="4">
        <v>3</v>
      </c>
      <c r="C86" s="4">
        <f t="shared" si="4"/>
        <v>6</v>
      </c>
      <c r="D86" s="4">
        <f t="shared" si="7"/>
        <v>5192</v>
      </c>
      <c r="E86">
        <f t="shared" si="5"/>
        <v>5192</v>
      </c>
      <c r="F86">
        <f t="shared" si="6"/>
        <v>0</v>
      </c>
    </row>
    <row r="87" spans="1:6" x14ac:dyDescent="0.25">
      <c r="A87" s="3">
        <v>38517</v>
      </c>
      <c r="B87" s="4">
        <v>67</v>
      </c>
      <c r="C87" s="4">
        <f t="shared" si="4"/>
        <v>6</v>
      </c>
      <c r="D87" s="4">
        <f t="shared" si="7"/>
        <v>5125</v>
      </c>
      <c r="E87">
        <f t="shared" si="5"/>
        <v>5125</v>
      </c>
      <c r="F87">
        <f t="shared" si="6"/>
        <v>0</v>
      </c>
    </row>
    <row r="88" spans="1:6" x14ac:dyDescent="0.25">
      <c r="A88" s="3">
        <v>38517</v>
      </c>
      <c r="B88" s="4">
        <v>425</v>
      </c>
      <c r="C88" s="4">
        <f t="shared" si="4"/>
        <v>6</v>
      </c>
      <c r="D88" s="4">
        <f t="shared" si="7"/>
        <v>4700</v>
      </c>
      <c r="E88">
        <f t="shared" si="5"/>
        <v>4700</v>
      </c>
      <c r="F88">
        <f t="shared" si="6"/>
        <v>0</v>
      </c>
    </row>
    <row r="89" spans="1:6" x14ac:dyDescent="0.25">
      <c r="A89" s="3">
        <v>38518</v>
      </c>
      <c r="B89" s="4">
        <v>453</v>
      </c>
      <c r="C89" s="4">
        <f t="shared" si="4"/>
        <v>6</v>
      </c>
      <c r="D89" s="4">
        <f t="shared" si="7"/>
        <v>4247</v>
      </c>
      <c r="E89">
        <f t="shared" si="5"/>
        <v>4247</v>
      </c>
      <c r="F89">
        <f t="shared" si="6"/>
        <v>0</v>
      </c>
    </row>
    <row r="90" spans="1:6" x14ac:dyDescent="0.25">
      <c r="A90" s="3">
        <v>38523</v>
      </c>
      <c r="B90" s="4">
        <v>212</v>
      </c>
      <c r="C90" s="4">
        <f t="shared" si="4"/>
        <v>6</v>
      </c>
      <c r="D90" s="4">
        <f t="shared" si="7"/>
        <v>4035</v>
      </c>
      <c r="E90">
        <f t="shared" si="5"/>
        <v>4035</v>
      </c>
      <c r="F90">
        <f t="shared" si="6"/>
        <v>0</v>
      </c>
    </row>
    <row r="91" spans="1:6" x14ac:dyDescent="0.25">
      <c r="A91" s="3">
        <v>38525</v>
      </c>
      <c r="B91" s="4">
        <v>19</v>
      </c>
      <c r="C91" s="4">
        <f t="shared" si="4"/>
        <v>6</v>
      </c>
      <c r="D91" s="4">
        <f t="shared" si="7"/>
        <v>4016</v>
      </c>
      <c r="E91">
        <f t="shared" si="5"/>
        <v>4016</v>
      </c>
      <c r="F91">
        <f t="shared" si="6"/>
        <v>0</v>
      </c>
    </row>
    <row r="92" spans="1:6" x14ac:dyDescent="0.25">
      <c r="A92" s="3">
        <v>38526</v>
      </c>
      <c r="B92" s="4">
        <v>81</v>
      </c>
      <c r="C92" s="4">
        <f t="shared" si="4"/>
        <v>6</v>
      </c>
      <c r="D92" s="4">
        <f t="shared" si="7"/>
        <v>3935</v>
      </c>
      <c r="E92">
        <f t="shared" si="5"/>
        <v>3935</v>
      </c>
      <c r="F92">
        <f t="shared" si="6"/>
        <v>0</v>
      </c>
    </row>
    <row r="93" spans="1:6" x14ac:dyDescent="0.25">
      <c r="A93" s="3">
        <v>38528</v>
      </c>
      <c r="B93" s="4">
        <v>7</v>
      </c>
      <c r="C93" s="4">
        <f t="shared" si="4"/>
        <v>6</v>
      </c>
      <c r="D93" s="4">
        <f t="shared" si="7"/>
        <v>3928</v>
      </c>
      <c r="E93">
        <f t="shared" si="5"/>
        <v>3928</v>
      </c>
      <c r="F93">
        <f t="shared" si="6"/>
        <v>0</v>
      </c>
    </row>
    <row r="94" spans="1:6" x14ac:dyDescent="0.25">
      <c r="A94" s="3">
        <v>38529</v>
      </c>
      <c r="B94" s="4">
        <v>179</v>
      </c>
      <c r="C94" s="4">
        <f t="shared" si="4"/>
        <v>6</v>
      </c>
      <c r="D94" s="4">
        <f t="shared" si="7"/>
        <v>3749</v>
      </c>
      <c r="E94">
        <f t="shared" si="5"/>
        <v>3749</v>
      </c>
      <c r="F94">
        <f t="shared" si="6"/>
        <v>0</v>
      </c>
    </row>
    <row r="95" spans="1:6" x14ac:dyDescent="0.25">
      <c r="A95" s="3">
        <v>38531</v>
      </c>
      <c r="B95" s="4">
        <v>222</v>
      </c>
      <c r="C95" s="4">
        <f t="shared" si="4"/>
        <v>6</v>
      </c>
      <c r="D95" s="4">
        <f t="shared" si="7"/>
        <v>3527</v>
      </c>
      <c r="E95">
        <f t="shared" si="5"/>
        <v>3527</v>
      </c>
      <c r="F95">
        <f t="shared" si="6"/>
        <v>0</v>
      </c>
    </row>
    <row r="96" spans="1:6" x14ac:dyDescent="0.25">
      <c r="A96" s="3">
        <v>38532</v>
      </c>
      <c r="B96" s="4">
        <v>14</v>
      </c>
      <c r="C96" s="4">
        <f t="shared" si="4"/>
        <v>6</v>
      </c>
      <c r="D96" s="4">
        <f t="shared" si="7"/>
        <v>3513</v>
      </c>
      <c r="E96">
        <f t="shared" si="5"/>
        <v>5513</v>
      </c>
      <c r="F96">
        <f t="shared" si="6"/>
        <v>2000</v>
      </c>
    </row>
    <row r="97" spans="1:6" x14ac:dyDescent="0.25">
      <c r="A97" s="3">
        <v>38534</v>
      </c>
      <c r="B97" s="4">
        <v>15</v>
      </c>
      <c r="C97" s="4">
        <f t="shared" si="4"/>
        <v>7</v>
      </c>
      <c r="D97" s="4">
        <f t="shared" si="7"/>
        <v>5498</v>
      </c>
      <c r="E97">
        <f t="shared" si="5"/>
        <v>5498</v>
      </c>
      <c r="F97">
        <f t="shared" si="6"/>
        <v>0</v>
      </c>
    </row>
    <row r="98" spans="1:6" x14ac:dyDescent="0.25">
      <c r="A98" s="3">
        <v>38536</v>
      </c>
      <c r="B98" s="4">
        <v>97</v>
      </c>
      <c r="C98" s="4">
        <f t="shared" si="4"/>
        <v>7</v>
      </c>
      <c r="D98" s="4">
        <f t="shared" si="7"/>
        <v>5401</v>
      </c>
      <c r="E98">
        <f t="shared" si="5"/>
        <v>5401</v>
      </c>
      <c r="F98">
        <f t="shared" si="6"/>
        <v>0</v>
      </c>
    </row>
    <row r="99" spans="1:6" x14ac:dyDescent="0.25">
      <c r="A99" s="3">
        <v>38542</v>
      </c>
      <c r="B99" s="4">
        <v>142</v>
      </c>
      <c r="C99" s="4">
        <f t="shared" si="4"/>
        <v>7</v>
      </c>
      <c r="D99" s="4">
        <f t="shared" si="7"/>
        <v>5259</v>
      </c>
      <c r="E99">
        <f t="shared" si="5"/>
        <v>5259</v>
      </c>
      <c r="F99">
        <f t="shared" si="6"/>
        <v>0</v>
      </c>
    </row>
    <row r="100" spans="1:6" x14ac:dyDescent="0.25">
      <c r="A100" s="3">
        <v>38546</v>
      </c>
      <c r="B100" s="4">
        <v>214</v>
      </c>
      <c r="C100" s="4">
        <f t="shared" si="4"/>
        <v>7</v>
      </c>
      <c r="D100" s="4">
        <f t="shared" si="7"/>
        <v>5045</v>
      </c>
      <c r="E100">
        <f t="shared" si="5"/>
        <v>5045</v>
      </c>
      <c r="F100">
        <f t="shared" si="6"/>
        <v>0</v>
      </c>
    </row>
    <row r="101" spans="1:6" x14ac:dyDescent="0.25">
      <c r="A101" s="3">
        <v>38546</v>
      </c>
      <c r="B101" s="4">
        <v>408</v>
      </c>
      <c r="C101" s="4">
        <f t="shared" si="4"/>
        <v>7</v>
      </c>
      <c r="D101" s="4">
        <f t="shared" si="7"/>
        <v>4637</v>
      </c>
      <c r="E101">
        <f t="shared" si="5"/>
        <v>4637</v>
      </c>
      <c r="F101">
        <f t="shared" si="6"/>
        <v>0</v>
      </c>
    </row>
    <row r="102" spans="1:6" x14ac:dyDescent="0.25">
      <c r="A102" s="3">
        <v>38547</v>
      </c>
      <c r="B102" s="4">
        <v>144</v>
      </c>
      <c r="C102" s="4">
        <f t="shared" si="4"/>
        <v>7</v>
      </c>
      <c r="D102" s="4">
        <f t="shared" si="7"/>
        <v>4493</v>
      </c>
      <c r="E102">
        <f t="shared" si="5"/>
        <v>4493</v>
      </c>
      <c r="F102">
        <f t="shared" si="6"/>
        <v>0</v>
      </c>
    </row>
    <row r="103" spans="1:6" x14ac:dyDescent="0.25">
      <c r="A103" s="3">
        <v>38547</v>
      </c>
      <c r="B103" s="4">
        <v>173</v>
      </c>
      <c r="C103" s="4">
        <f t="shared" si="4"/>
        <v>7</v>
      </c>
      <c r="D103" s="4">
        <f t="shared" si="7"/>
        <v>4320</v>
      </c>
      <c r="E103">
        <f t="shared" si="5"/>
        <v>4320</v>
      </c>
      <c r="F103">
        <f t="shared" si="6"/>
        <v>0</v>
      </c>
    </row>
    <row r="104" spans="1:6" x14ac:dyDescent="0.25">
      <c r="A104" s="3">
        <v>38549</v>
      </c>
      <c r="B104" s="4">
        <v>15</v>
      </c>
      <c r="C104" s="4">
        <f t="shared" si="4"/>
        <v>7</v>
      </c>
      <c r="D104" s="4">
        <f t="shared" si="7"/>
        <v>4305</v>
      </c>
      <c r="E104">
        <f t="shared" si="5"/>
        <v>4305</v>
      </c>
      <c r="F104">
        <f t="shared" si="6"/>
        <v>0</v>
      </c>
    </row>
    <row r="105" spans="1:6" x14ac:dyDescent="0.25">
      <c r="A105" s="3">
        <v>38551</v>
      </c>
      <c r="B105" s="4">
        <v>433</v>
      </c>
      <c r="C105" s="4">
        <f t="shared" si="4"/>
        <v>7</v>
      </c>
      <c r="D105" s="4">
        <f t="shared" si="7"/>
        <v>3872</v>
      </c>
      <c r="E105">
        <f t="shared" si="5"/>
        <v>3872</v>
      </c>
      <c r="F105">
        <f t="shared" si="6"/>
        <v>0</v>
      </c>
    </row>
    <row r="106" spans="1:6" x14ac:dyDescent="0.25">
      <c r="A106" s="3">
        <v>38555</v>
      </c>
      <c r="B106" s="4">
        <v>137</v>
      </c>
      <c r="C106" s="4">
        <f t="shared" si="4"/>
        <v>7</v>
      </c>
      <c r="D106" s="4">
        <f t="shared" si="7"/>
        <v>3735</v>
      </c>
      <c r="E106">
        <f t="shared" si="5"/>
        <v>3735</v>
      </c>
      <c r="F106">
        <f t="shared" si="6"/>
        <v>0</v>
      </c>
    </row>
    <row r="107" spans="1:6" x14ac:dyDescent="0.25">
      <c r="A107" s="3">
        <v>38558</v>
      </c>
      <c r="B107" s="4">
        <v>118</v>
      </c>
      <c r="C107" s="4">
        <f t="shared" si="4"/>
        <v>7</v>
      </c>
      <c r="D107" s="4">
        <f t="shared" si="7"/>
        <v>3617</v>
      </c>
      <c r="E107">
        <f t="shared" si="5"/>
        <v>3617</v>
      </c>
      <c r="F107">
        <f t="shared" si="6"/>
        <v>0</v>
      </c>
    </row>
    <row r="108" spans="1:6" x14ac:dyDescent="0.25">
      <c r="A108" s="3">
        <v>38558</v>
      </c>
      <c r="B108" s="4">
        <v>158</v>
      </c>
      <c r="C108" s="4">
        <f t="shared" si="4"/>
        <v>7</v>
      </c>
      <c r="D108" s="4">
        <f t="shared" si="7"/>
        <v>3459</v>
      </c>
      <c r="E108">
        <f t="shared" si="5"/>
        <v>3459</v>
      </c>
      <c r="F108">
        <f t="shared" si="6"/>
        <v>0</v>
      </c>
    </row>
    <row r="109" spans="1:6" x14ac:dyDescent="0.25">
      <c r="A109" s="3">
        <v>38559</v>
      </c>
      <c r="B109" s="4">
        <v>13</v>
      </c>
      <c r="C109" s="4">
        <f t="shared" si="4"/>
        <v>7</v>
      </c>
      <c r="D109" s="4">
        <f t="shared" si="7"/>
        <v>3446</v>
      </c>
      <c r="E109">
        <f t="shared" si="5"/>
        <v>3446</v>
      </c>
      <c r="F109">
        <f t="shared" si="6"/>
        <v>0</v>
      </c>
    </row>
    <row r="110" spans="1:6" x14ac:dyDescent="0.25">
      <c r="A110" s="3">
        <v>38560</v>
      </c>
      <c r="B110" s="4">
        <v>2</v>
      </c>
      <c r="C110" s="4">
        <f t="shared" si="4"/>
        <v>7</v>
      </c>
      <c r="D110" s="4">
        <f t="shared" si="7"/>
        <v>3444</v>
      </c>
      <c r="E110">
        <f t="shared" si="5"/>
        <v>3444</v>
      </c>
      <c r="F110">
        <f t="shared" si="6"/>
        <v>0</v>
      </c>
    </row>
    <row r="111" spans="1:6" x14ac:dyDescent="0.25">
      <c r="A111" s="3">
        <v>38562</v>
      </c>
      <c r="B111" s="4">
        <v>467</v>
      </c>
      <c r="C111" s="4">
        <f t="shared" si="4"/>
        <v>7</v>
      </c>
      <c r="D111" s="4">
        <f t="shared" si="7"/>
        <v>2977</v>
      </c>
      <c r="E111">
        <f t="shared" si="5"/>
        <v>2977</v>
      </c>
      <c r="F111">
        <f t="shared" si="6"/>
        <v>0</v>
      </c>
    </row>
    <row r="112" spans="1:6" x14ac:dyDescent="0.25">
      <c r="A112" s="3">
        <v>38563</v>
      </c>
      <c r="B112" s="4">
        <v>9</v>
      </c>
      <c r="C112" s="4">
        <f t="shared" si="4"/>
        <v>7</v>
      </c>
      <c r="D112" s="4">
        <f t="shared" si="7"/>
        <v>2968</v>
      </c>
      <c r="E112">
        <f t="shared" si="5"/>
        <v>5968</v>
      </c>
      <c r="F112">
        <f t="shared" si="6"/>
        <v>3000</v>
      </c>
    </row>
    <row r="113" spans="1:6" x14ac:dyDescent="0.25">
      <c r="A113" s="3">
        <v>38567</v>
      </c>
      <c r="B113" s="4">
        <v>189</v>
      </c>
      <c r="C113" s="4">
        <f t="shared" si="4"/>
        <v>8</v>
      </c>
      <c r="D113" s="4">
        <f t="shared" si="7"/>
        <v>5779</v>
      </c>
      <c r="E113">
        <f t="shared" si="5"/>
        <v>5779</v>
      </c>
      <c r="F113">
        <f t="shared" si="6"/>
        <v>0</v>
      </c>
    </row>
    <row r="114" spans="1:6" x14ac:dyDescent="0.25">
      <c r="A114" s="3">
        <v>38568</v>
      </c>
      <c r="B114" s="4">
        <v>19</v>
      </c>
      <c r="C114" s="4">
        <f t="shared" si="4"/>
        <v>8</v>
      </c>
      <c r="D114" s="4">
        <f t="shared" si="7"/>
        <v>5760</v>
      </c>
      <c r="E114">
        <f t="shared" si="5"/>
        <v>5760</v>
      </c>
      <c r="F114">
        <f t="shared" si="6"/>
        <v>0</v>
      </c>
    </row>
    <row r="115" spans="1:6" x14ac:dyDescent="0.25">
      <c r="A115" s="3">
        <v>38569</v>
      </c>
      <c r="B115" s="4">
        <v>172</v>
      </c>
      <c r="C115" s="4">
        <f t="shared" si="4"/>
        <v>8</v>
      </c>
      <c r="D115" s="4">
        <f t="shared" si="7"/>
        <v>5588</v>
      </c>
      <c r="E115">
        <f t="shared" si="5"/>
        <v>5588</v>
      </c>
      <c r="F115">
        <f t="shared" si="6"/>
        <v>0</v>
      </c>
    </row>
    <row r="116" spans="1:6" x14ac:dyDescent="0.25">
      <c r="A116" s="3">
        <v>38570</v>
      </c>
      <c r="B116" s="4">
        <v>84</v>
      </c>
      <c r="C116" s="4">
        <f t="shared" si="4"/>
        <v>8</v>
      </c>
      <c r="D116" s="4">
        <f t="shared" si="7"/>
        <v>5504</v>
      </c>
      <c r="E116">
        <f t="shared" si="5"/>
        <v>5504</v>
      </c>
      <c r="F116">
        <f t="shared" si="6"/>
        <v>0</v>
      </c>
    </row>
    <row r="117" spans="1:6" x14ac:dyDescent="0.25">
      <c r="A117" s="3">
        <v>38570</v>
      </c>
      <c r="B117" s="4">
        <v>8</v>
      </c>
      <c r="C117" s="4">
        <f t="shared" si="4"/>
        <v>8</v>
      </c>
      <c r="D117" s="4">
        <f t="shared" si="7"/>
        <v>5496</v>
      </c>
      <c r="E117">
        <f t="shared" si="5"/>
        <v>5496</v>
      </c>
      <c r="F117">
        <f t="shared" si="6"/>
        <v>0</v>
      </c>
    </row>
    <row r="118" spans="1:6" x14ac:dyDescent="0.25">
      <c r="A118" s="3">
        <v>38570</v>
      </c>
      <c r="B118" s="4">
        <v>66</v>
      </c>
      <c r="C118" s="4">
        <f t="shared" si="4"/>
        <v>8</v>
      </c>
      <c r="D118" s="4">
        <f t="shared" si="7"/>
        <v>5430</v>
      </c>
      <c r="E118">
        <f t="shared" si="5"/>
        <v>5430</v>
      </c>
      <c r="F118">
        <f t="shared" si="6"/>
        <v>0</v>
      </c>
    </row>
    <row r="119" spans="1:6" x14ac:dyDescent="0.25">
      <c r="A119" s="3">
        <v>38571</v>
      </c>
      <c r="B119" s="4">
        <v>35</v>
      </c>
      <c r="C119" s="4">
        <f t="shared" si="4"/>
        <v>8</v>
      </c>
      <c r="D119" s="4">
        <f t="shared" si="7"/>
        <v>5395</v>
      </c>
      <c r="E119">
        <f t="shared" si="5"/>
        <v>5395</v>
      </c>
      <c r="F119">
        <f t="shared" si="6"/>
        <v>0</v>
      </c>
    </row>
    <row r="120" spans="1:6" x14ac:dyDescent="0.25">
      <c r="A120" s="3">
        <v>38572</v>
      </c>
      <c r="B120" s="4">
        <v>91</v>
      </c>
      <c r="C120" s="4">
        <f t="shared" si="4"/>
        <v>8</v>
      </c>
      <c r="D120" s="4">
        <f t="shared" si="7"/>
        <v>5304</v>
      </c>
      <c r="E120">
        <f t="shared" si="5"/>
        <v>5304</v>
      </c>
      <c r="F120">
        <f t="shared" si="6"/>
        <v>0</v>
      </c>
    </row>
    <row r="121" spans="1:6" x14ac:dyDescent="0.25">
      <c r="A121" s="3">
        <v>38577</v>
      </c>
      <c r="B121" s="4">
        <v>396</v>
      </c>
      <c r="C121" s="4">
        <f t="shared" si="4"/>
        <v>8</v>
      </c>
      <c r="D121" s="4">
        <f t="shared" si="7"/>
        <v>4908</v>
      </c>
      <c r="E121">
        <f t="shared" si="5"/>
        <v>4908</v>
      </c>
      <c r="F121">
        <f t="shared" si="6"/>
        <v>0</v>
      </c>
    </row>
    <row r="122" spans="1:6" x14ac:dyDescent="0.25">
      <c r="A122" s="3">
        <v>38577</v>
      </c>
      <c r="B122" s="4">
        <v>6</v>
      </c>
      <c r="C122" s="4">
        <f t="shared" si="4"/>
        <v>8</v>
      </c>
      <c r="D122" s="4">
        <f t="shared" si="7"/>
        <v>4902</v>
      </c>
      <c r="E122">
        <f t="shared" si="5"/>
        <v>4902</v>
      </c>
      <c r="F122">
        <f t="shared" si="6"/>
        <v>0</v>
      </c>
    </row>
    <row r="123" spans="1:6" x14ac:dyDescent="0.25">
      <c r="A123" s="3">
        <v>38579</v>
      </c>
      <c r="B123" s="4">
        <v>47</v>
      </c>
      <c r="C123" s="4">
        <f t="shared" si="4"/>
        <v>8</v>
      </c>
      <c r="D123" s="4">
        <f t="shared" si="7"/>
        <v>4855</v>
      </c>
      <c r="E123">
        <f t="shared" si="5"/>
        <v>4855</v>
      </c>
      <c r="F123">
        <f t="shared" si="6"/>
        <v>0</v>
      </c>
    </row>
    <row r="124" spans="1:6" x14ac:dyDescent="0.25">
      <c r="A124" s="3">
        <v>38581</v>
      </c>
      <c r="B124" s="4">
        <v>41</v>
      </c>
      <c r="C124" s="4">
        <f t="shared" si="4"/>
        <v>8</v>
      </c>
      <c r="D124" s="4">
        <f t="shared" si="7"/>
        <v>4814</v>
      </c>
      <c r="E124">
        <f t="shared" si="5"/>
        <v>4814</v>
      </c>
      <c r="F124">
        <f t="shared" si="6"/>
        <v>0</v>
      </c>
    </row>
    <row r="125" spans="1:6" x14ac:dyDescent="0.25">
      <c r="A125" s="3">
        <v>38582</v>
      </c>
      <c r="B125" s="4">
        <v>136</v>
      </c>
      <c r="C125" s="4">
        <f t="shared" si="4"/>
        <v>8</v>
      </c>
      <c r="D125" s="4">
        <f t="shared" si="7"/>
        <v>4678</v>
      </c>
      <c r="E125">
        <f t="shared" si="5"/>
        <v>4678</v>
      </c>
      <c r="F125">
        <f t="shared" si="6"/>
        <v>0</v>
      </c>
    </row>
    <row r="126" spans="1:6" x14ac:dyDescent="0.25">
      <c r="A126" s="3">
        <v>38583</v>
      </c>
      <c r="B126" s="4">
        <v>16</v>
      </c>
      <c r="C126" s="4">
        <f t="shared" si="4"/>
        <v>8</v>
      </c>
      <c r="D126" s="4">
        <f t="shared" si="7"/>
        <v>4662</v>
      </c>
      <c r="E126">
        <f t="shared" si="5"/>
        <v>4662</v>
      </c>
      <c r="F126">
        <f t="shared" si="6"/>
        <v>0</v>
      </c>
    </row>
    <row r="127" spans="1:6" x14ac:dyDescent="0.25">
      <c r="A127" s="3">
        <v>38585</v>
      </c>
      <c r="B127" s="4">
        <v>18</v>
      </c>
      <c r="C127" s="4">
        <f t="shared" si="4"/>
        <v>8</v>
      </c>
      <c r="D127" s="4">
        <f t="shared" si="7"/>
        <v>4644</v>
      </c>
      <c r="E127">
        <f t="shared" si="5"/>
        <v>4644</v>
      </c>
      <c r="F127">
        <f t="shared" si="6"/>
        <v>0</v>
      </c>
    </row>
    <row r="128" spans="1:6" x14ac:dyDescent="0.25">
      <c r="A128" s="3">
        <v>38589</v>
      </c>
      <c r="B128" s="4">
        <v>11</v>
      </c>
      <c r="C128" s="4">
        <f t="shared" si="4"/>
        <v>8</v>
      </c>
      <c r="D128" s="4">
        <f t="shared" si="7"/>
        <v>4633</v>
      </c>
      <c r="E128">
        <f t="shared" si="5"/>
        <v>4633</v>
      </c>
      <c r="F128">
        <f t="shared" si="6"/>
        <v>0</v>
      </c>
    </row>
    <row r="129" spans="1:6" x14ac:dyDescent="0.25">
      <c r="A129" s="3">
        <v>38589</v>
      </c>
      <c r="B129" s="4">
        <v>8</v>
      </c>
      <c r="C129" s="4">
        <f t="shared" si="4"/>
        <v>8</v>
      </c>
      <c r="D129" s="4">
        <f t="shared" si="7"/>
        <v>4625</v>
      </c>
      <c r="E129">
        <f t="shared" si="5"/>
        <v>4625</v>
      </c>
      <c r="F129">
        <f t="shared" si="6"/>
        <v>0</v>
      </c>
    </row>
    <row r="130" spans="1:6" x14ac:dyDescent="0.25">
      <c r="A130" s="3">
        <v>38589</v>
      </c>
      <c r="B130" s="4">
        <v>16</v>
      </c>
      <c r="C130" s="4">
        <f t="shared" si="4"/>
        <v>8</v>
      </c>
      <c r="D130" s="4">
        <f t="shared" si="7"/>
        <v>4609</v>
      </c>
      <c r="E130">
        <f t="shared" si="5"/>
        <v>4609</v>
      </c>
      <c r="F130">
        <f t="shared" si="6"/>
        <v>0</v>
      </c>
    </row>
    <row r="131" spans="1:6" x14ac:dyDescent="0.25">
      <c r="A131" s="3">
        <v>38589</v>
      </c>
      <c r="B131" s="4">
        <v>54</v>
      </c>
      <c r="C131" s="4">
        <f t="shared" ref="C131:C194" si="8">MONTH(A131)</f>
        <v>8</v>
      </c>
      <c r="D131" s="4">
        <f t="shared" si="7"/>
        <v>4555</v>
      </c>
      <c r="E131">
        <f t="shared" ref="E131:E194" si="9">IF(C131&lt;&gt;C132, IF(D131&lt;5000, D131+F131, D131), D131)</f>
        <v>4555</v>
      </c>
      <c r="F131">
        <f t="shared" ref="F131:F194" si="10">IF(C131&lt;&gt;C132,  ROUNDUP((5000-D131)/1000, 0) * 1000, 0)</f>
        <v>0</v>
      </c>
    </row>
    <row r="132" spans="1:6" x14ac:dyDescent="0.25">
      <c r="A132" s="3">
        <v>38590</v>
      </c>
      <c r="B132" s="4">
        <v>299</v>
      </c>
      <c r="C132" s="4">
        <f t="shared" si="8"/>
        <v>8</v>
      </c>
      <c r="D132" s="4">
        <f t="shared" ref="D132:D195" si="11">E131-B132</f>
        <v>4256</v>
      </c>
      <c r="E132">
        <f t="shared" si="9"/>
        <v>4256</v>
      </c>
      <c r="F132">
        <f t="shared" si="10"/>
        <v>0</v>
      </c>
    </row>
    <row r="133" spans="1:6" x14ac:dyDescent="0.25">
      <c r="A133" s="3">
        <v>38592</v>
      </c>
      <c r="B133" s="4">
        <v>168</v>
      </c>
      <c r="C133" s="4">
        <f t="shared" si="8"/>
        <v>8</v>
      </c>
      <c r="D133" s="4">
        <f t="shared" si="11"/>
        <v>4088</v>
      </c>
      <c r="E133">
        <f t="shared" si="9"/>
        <v>4088</v>
      </c>
      <c r="F133">
        <f t="shared" si="10"/>
        <v>0</v>
      </c>
    </row>
    <row r="134" spans="1:6" x14ac:dyDescent="0.25">
      <c r="A134" s="3">
        <v>38593</v>
      </c>
      <c r="B134" s="4">
        <v>106</v>
      </c>
      <c r="C134" s="4">
        <f t="shared" si="8"/>
        <v>8</v>
      </c>
      <c r="D134" s="4">
        <f t="shared" si="11"/>
        <v>3982</v>
      </c>
      <c r="E134">
        <f t="shared" si="9"/>
        <v>3982</v>
      </c>
      <c r="F134">
        <f t="shared" si="10"/>
        <v>0</v>
      </c>
    </row>
    <row r="135" spans="1:6" x14ac:dyDescent="0.25">
      <c r="A135" s="3">
        <v>38594</v>
      </c>
      <c r="B135" s="4">
        <v>41</v>
      </c>
      <c r="C135" s="4">
        <f t="shared" si="8"/>
        <v>8</v>
      </c>
      <c r="D135" s="4">
        <f t="shared" si="11"/>
        <v>3941</v>
      </c>
      <c r="E135">
        <f t="shared" si="9"/>
        <v>3941</v>
      </c>
      <c r="F135">
        <f t="shared" si="10"/>
        <v>0</v>
      </c>
    </row>
    <row r="136" spans="1:6" x14ac:dyDescent="0.25">
      <c r="A136" s="3">
        <v>38594</v>
      </c>
      <c r="B136" s="4">
        <v>31</v>
      </c>
      <c r="C136" s="4">
        <f t="shared" si="8"/>
        <v>8</v>
      </c>
      <c r="D136" s="4">
        <f t="shared" si="11"/>
        <v>3910</v>
      </c>
      <c r="E136">
        <f t="shared" si="9"/>
        <v>5910</v>
      </c>
      <c r="F136">
        <f t="shared" si="10"/>
        <v>2000</v>
      </c>
    </row>
    <row r="137" spans="1:6" x14ac:dyDescent="0.25">
      <c r="A137" s="3">
        <v>38596</v>
      </c>
      <c r="B137" s="4">
        <v>8</v>
      </c>
      <c r="C137" s="4">
        <f t="shared" si="8"/>
        <v>9</v>
      </c>
      <c r="D137" s="4">
        <f t="shared" si="11"/>
        <v>5902</v>
      </c>
      <c r="E137">
        <f t="shared" si="9"/>
        <v>5902</v>
      </c>
      <c r="F137">
        <f t="shared" si="10"/>
        <v>0</v>
      </c>
    </row>
    <row r="138" spans="1:6" x14ac:dyDescent="0.25">
      <c r="A138" s="3">
        <v>38599</v>
      </c>
      <c r="B138" s="4">
        <v>63</v>
      </c>
      <c r="C138" s="4">
        <f t="shared" si="8"/>
        <v>9</v>
      </c>
      <c r="D138" s="4">
        <f t="shared" si="11"/>
        <v>5839</v>
      </c>
      <c r="E138">
        <f t="shared" si="9"/>
        <v>5839</v>
      </c>
      <c r="F138">
        <f t="shared" si="10"/>
        <v>0</v>
      </c>
    </row>
    <row r="139" spans="1:6" x14ac:dyDescent="0.25">
      <c r="A139" s="3">
        <v>38602</v>
      </c>
      <c r="B139" s="4">
        <v>368</v>
      </c>
      <c r="C139" s="4">
        <f t="shared" si="8"/>
        <v>9</v>
      </c>
      <c r="D139" s="4">
        <f t="shared" si="11"/>
        <v>5471</v>
      </c>
      <c r="E139">
        <f t="shared" si="9"/>
        <v>5471</v>
      </c>
      <c r="F139">
        <f t="shared" si="10"/>
        <v>0</v>
      </c>
    </row>
    <row r="140" spans="1:6" x14ac:dyDescent="0.25">
      <c r="A140" s="3">
        <v>38603</v>
      </c>
      <c r="B140" s="4">
        <v>106</v>
      </c>
      <c r="C140" s="4">
        <f t="shared" si="8"/>
        <v>9</v>
      </c>
      <c r="D140" s="4">
        <f t="shared" si="11"/>
        <v>5365</v>
      </c>
      <c r="E140">
        <f t="shared" si="9"/>
        <v>5365</v>
      </c>
      <c r="F140">
        <f t="shared" si="10"/>
        <v>0</v>
      </c>
    </row>
    <row r="141" spans="1:6" x14ac:dyDescent="0.25">
      <c r="A141" s="3">
        <v>38604</v>
      </c>
      <c r="B141" s="4">
        <v>47</v>
      </c>
      <c r="C141" s="4">
        <f t="shared" si="8"/>
        <v>9</v>
      </c>
      <c r="D141" s="4">
        <f t="shared" si="11"/>
        <v>5318</v>
      </c>
      <c r="E141">
        <f t="shared" si="9"/>
        <v>5318</v>
      </c>
      <c r="F141">
        <f t="shared" si="10"/>
        <v>0</v>
      </c>
    </row>
    <row r="142" spans="1:6" x14ac:dyDescent="0.25">
      <c r="A142" s="3">
        <v>38604</v>
      </c>
      <c r="B142" s="4">
        <v>447</v>
      </c>
      <c r="C142" s="4">
        <f t="shared" si="8"/>
        <v>9</v>
      </c>
      <c r="D142" s="4">
        <f t="shared" si="11"/>
        <v>4871</v>
      </c>
      <c r="E142">
        <f t="shared" si="9"/>
        <v>4871</v>
      </c>
      <c r="F142">
        <f t="shared" si="10"/>
        <v>0</v>
      </c>
    </row>
    <row r="143" spans="1:6" x14ac:dyDescent="0.25">
      <c r="A143" s="3">
        <v>38605</v>
      </c>
      <c r="B143" s="4">
        <v>106</v>
      </c>
      <c r="C143" s="4">
        <f t="shared" si="8"/>
        <v>9</v>
      </c>
      <c r="D143" s="4">
        <f t="shared" si="11"/>
        <v>4765</v>
      </c>
      <c r="E143">
        <f t="shared" si="9"/>
        <v>4765</v>
      </c>
      <c r="F143">
        <f t="shared" si="10"/>
        <v>0</v>
      </c>
    </row>
    <row r="144" spans="1:6" x14ac:dyDescent="0.25">
      <c r="A144" s="3">
        <v>38606</v>
      </c>
      <c r="B144" s="4">
        <v>13</v>
      </c>
      <c r="C144" s="4">
        <f t="shared" si="8"/>
        <v>9</v>
      </c>
      <c r="D144" s="4">
        <f t="shared" si="11"/>
        <v>4752</v>
      </c>
      <c r="E144">
        <f t="shared" si="9"/>
        <v>4752</v>
      </c>
      <c r="F144">
        <f t="shared" si="10"/>
        <v>0</v>
      </c>
    </row>
    <row r="145" spans="1:6" x14ac:dyDescent="0.25">
      <c r="A145" s="3">
        <v>38606</v>
      </c>
      <c r="B145" s="4">
        <v>89</v>
      </c>
      <c r="C145" s="4">
        <f t="shared" si="8"/>
        <v>9</v>
      </c>
      <c r="D145" s="4">
        <f t="shared" si="11"/>
        <v>4663</v>
      </c>
      <c r="E145">
        <f t="shared" si="9"/>
        <v>4663</v>
      </c>
      <c r="F145">
        <f t="shared" si="10"/>
        <v>0</v>
      </c>
    </row>
    <row r="146" spans="1:6" x14ac:dyDescent="0.25">
      <c r="A146" s="3">
        <v>38606</v>
      </c>
      <c r="B146" s="4">
        <v>105</v>
      </c>
      <c r="C146" s="4">
        <f t="shared" si="8"/>
        <v>9</v>
      </c>
      <c r="D146" s="4">
        <f t="shared" si="11"/>
        <v>4558</v>
      </c>
      <c r="E146">
        <f t="shared" si="9"/>
        <v>4558</v>
      </c>
      <c r="F146">
        <f t="shared" si="10"/>
        <v>0</v>
      </c>
    </row>
    <row r="147" spans="1:6" x14ac:dyDescent="0.25">
      <c r="A147" s="3">
        <v>38606</v>
      </c>
      <c r="B147" s="4">
        <v>147</v>
      </c>
      <c r="C147" s="4">
        <f t="shared" si="8"/>
        <v>9</v>
      </c>
      <c r="D147" s="4">
        <f t="shared" si="11"/>
        <v>4411</v>
      </c>
      <c r="E147">
        <f t="shared" si="9"/>
        <v>4411</v>
      </c>
      <c r="F147">
        <f t="shared" si="10"/>
        <v>0</v>
      </c>
    </row>
    <row r="148" spans="1:6" x14ac:dyDescent="0.25">
      <c r="A148" s="3">
        <v>38608</v>
      </c>
      <c r="B148" s="4">
        <v>309</v>
      </c>
      <c r="C148" s="4">
        <f t="shared" si="8"/>
        <v>9</v>
      </c>
      <c r="D148" s="4">
        <f t="shared" si="11"/>
        <v>4102</v>
      </c>
      <c r="E148">
        <f t="shared" si="9"/>
        <v>4102</v>
      </c>
      <c r="F148">
        <f t="shared" si="10"/>
        <v>0</v>
      </c>
    </row>
    <row r="149" spans="1:6" x14ac:dyDescent="0.25">
      <c r="A149" s="3">
        <v>38610</v>
      </c>
      <c r="B149" s="4">
        <v>47</v>
      </c>
      <c r="C149" s="4">
        <f t="shared" si="8"/>
        <v>9</v>
      </c>
      <c r="D149" s="4">
        <f t="shared" si="11"/>
        <v>4055</v>
      </c>
      <c r="E149">
        <f t="shared" si="9"/>
        <v>4055</v>
      </c>
      <c r="F149">
        <f t="shared" si="10"/>
        <v>0</v>
      </c>
    </row>
    <row r="150" spans="1:6" x14ac:dyDescent="0.25">
      <c r="A150" s="3">
        <v>38612</v>
      </c>
      <c r="B150" s="4">
        <v>404</v>
      </c>
      <c r="C150" s="4">
        <f t="shared" si="8"/>
        <v>9</v>
      </c>
      <c r="D150" s="4">
        <f t="shared" si="11"/>
        <v>3651</v>
      </c>
      <c r="E150">
        <f t="shared" si="9"/>
        <v>3651</v>
      </c>
      <c r="F150">
        <f t="shared" si="10"/>
        <v>0</v>
      </c>
    </row>
    <row r="151" spans="1:6" x14ac:dyDescent="0.25">
      <c r="A151" s="3">
        <v>38612</v>
      </c>
      <c r="B151" s="4">
        <v>39</v>
      </c>
      <c r="C151" s="4">
        <f t="shared" si="8"/>
        <v>9</v>
      </c>
      <c r="D151" s="4">
        <f t="shared" si="11"/>
        <v>3612</v>
      </c>
      <c r="E151">
        <f t="shared" si="9"/>
        <v>3612</v>
      </c>
      <c r="F151">
        <f t="shared" si="10"/>
        <v>0</v>
      </c>
    </row>
    <row r="152" spans="1:6" x14ac:dyDescent="0.25">
      <c r="A152" s="3">
        <v>38612</v>
      </c>
      <c r="B152" s="4">
        <v>61</v>
      </c>
      <c r="C152" s="4">
        <f t="shared" si="8"/>
        <v>9</v>
      </c>
      <c r="D152" s="4">
        <f t="shared" si="11"/>
        <v>3551</v>
      </c>
      <c r="E152">
        <f t="shared" si="9"/>
        <v>3551</v>
      </c>
      <c r="F152">
        <f t="shared" si="10"/>
        <v>0</v>
      </c>
    </row>
    <row r="153" spans="1:6" x14ac:dyDescent="0.25">
      <c r="A153" s="3">
        <v>38615</v>
      </c>
      <c r="B153" s="4">
        <v>89</v>
      </c>
      <c r="C153" s="4">
        <f t="shared" si="8"/>
        <v>9</v>
      </c>
      <c r="D153" s="4">
        <f t="shared" si="11"/>
        <v>3462</v>
      </c>
      <c r="E153">
        <f t="shared" si="9"/>
        <v>3462</v>
      </c>
      <c r="F153">
        <f t="shared" si="10"/>
        <v>0</v>
      </c>
    </row>
    <row r="154" spans="1:6" x14ac:dyDescent="0.25">
      <c r="A154" s="3">
        <v>38617</v>
      </c>
      <c r="B154" s="4">
        <v>127</v>
      </c>
      <c r="C154" s="4">
        <f t="shared" si="8"/>
        <v>9</v>
      </c>
      <c r="D154" s="4">
        <f t="shared" si="11"/>
        <v>3335</v>
      </c>
      <c r="E154">
        <f t="shared" si="9"/>
        <v>3335</v>
      </c>
      <c r="F154">
        <f t="shared" si="10"/>
        <v>0</v>
      </c>
    </row>
    <row r="155" spans="1:6" x14ac:dyDescent="0.25">
      <c r="A155" s="3">
        <v>38620</v>
      </c>
      <c r="B155" s="4">
        <v>81</v>
      </c>
      <c r="C155" s="4">
        <f t="shared" si="8"/>
        <v>9</v>
      </c>
      <c r="D155" s="4">
        <f t="shared" si="11"/>
        <v>3254</v>
      </c>
      <c r="E155">
        <f t="shared" si="9"/>
        <v>3254</v>
      </c>
      <c r="F155">
        <f t="shared" si="10"/>
        <v>0</v>
      </c>
    </row>
    <row r="156" spans="1:6" x14ac:dyDescent="0.25">
      <c r="A156" s="3">
        <v>38623</v>
      </c>
      <c r="B156" s="4">
        <v>433</v>
      </c>
      <c r="C156" s="4">
        <f t="shared" si="8"/>
        <v>9</v>
      </c>
      <c r="D156" s="4">
        <f t="shared" si="11"/>
        <v>2821</v>
      </c>
      <c r="E156">
        <f t="shared" si="9"/>
        <v>2821</v>
      </c>
      <c r="F156">
        <f t="shared" si="10"/>
        <v>0</v>
      </c>
    </row>
    <row r="157" spans="1:6" x14ac:dyDescent="0.25">
      <c r="A157" s="3">
        <v>38623</v>
      </c>
      <c r="B157" s="4">
        <v>284</v>
      </c>
      <c r="C157" s="4">
        <f t="shared" si="8"/>
        <v>9</v>
      </c>
      <c r="D157" s="4">
        <f t="shared" si="11"/>
        <v>2537</v>
      </c>
      <c r="E157">
        <f t="shared" si="9"/>
        <v>2537</v>
      </c>
      <c r="F157">
        <f t="shared" si="10"/>
        <v>0</v>
      </c>
    </row>
    <row r="158" spans="1:6" x14ac:dyDescent="0.25">
      <c r="A158" s="3">
        <v>38624</v>
      </c>
      <c r="B158" s="4">
        <v>122</v>
      </c>
      <c r="C158" s="4">
        <f t="shared" si="8"/>
        <v>9</v>
      </c>
      <c r="D158" s="4">
        <f t="shared" si="11"/>
        <v>2415</v>
      </c>
      <c r="E158">
        <f t="shared" si="9"/>
        <v>5415</v>
      </c>
      <c r="F158">
        <f t="shared" si="10"/>
        <v>3000</v>
      </c>
    </row>
    <row r="159" spans="1:6" x14ac:dyDescent="0.25">
      <c r="A159" s="3">
        <v>38626</v>
      </c>
      <c r="B159" s="4">
        <v>193</v>
      </c>
      <c r="C159" s="4">
        <f t="shared" si="8"/>
        <v>10</v>
      </c>
      <c r="D159" s="4">
        <f t="shared" si="11"/>
        <v>5222</v>
      </c>
      <c r="E159">
        <f t="shared" si="9"/>
        <v>5222</v>
      </c>
      <c r="F159">
        <f t="shared" si="10"/>
        <v>0</v>
      </c>
    </row>
    <row r="160" spans="1:6" x14ac:dyDescent="0.25">
      <c r="A160" s="3">
        <v>38628</v>
      </c>
      <c r="B160" s="4">
        <v>118</v>
      </c>
      <c r="C160" s="4">
        <f t="shared" si="8"/>
        <v>10</v>
      </c>
      <c r="D160" s="4">
        <f t="shared" si="11"/>
        <v>5104</v>
      </c>
      <c r="E160">
        <f t="shared" si="9"/>
        <v>5104</v>
      </c>
      <c r="F160">
        <f t="shared" si="10"/>
        <v>0</v>
      </c>
    </row>
    <row r="161" spans="1:6" x14ac:dyDescent="0.25">
      <c r="A161" s="3">
        <v>38629</v>
      </c>
      <c r="B161" s="4">
        <v>173</v>
      </c>
      <c r="C161" s="4">
        <f t="shared" si="8"/>
        <v>10</v>
      </c>
      <c r="D161" s="4">
        <f t="shared" si="11"/>
        <v>4931</v>
      </c>
      <c r="E161">
        <f t="shared" si="9"/>
        <v>4931</v>
      </c>
      <c r="F161">
        <f t="shared" si="10"/>
        <v>0</v>
      </c>
    </row>
    <row r="162" spans="1:6" x14ac:dyDescent="0.25">
      <c r="A162" s="3">
        <v>38632</v>
      </c>
      <c r="B162" s="4">
        <v>392</v>
      </c>
      <c r="C162" s="4">
        <f t="shared" si="8"/>
        <v>10</v>
      </c>
      <c r="D162" s="4">
        <f t="shared" si="11"/>
        <v>4539</v>
      </c>
      <c r="E162">
        <f t="shared" si="9"/>
        <v>4539</v>
      </c>
      <c r="F162">
        <f t="shared" si="10"/>
        <v>0</v>
      </c>
    </row>
    <row r="163" spans="1:6" x14ac:dyDescent="0.25">
      <c r="A163" s="3">
        <v>38633</v>
      </c>
      <c r="B163" s="4">
        <v>8</v>
      </c>
      <c r="C163" s="4">
        <f t="shared" si="8"/>
        <v>10</v>
      </c>
      <c r="D163" s="4">
        <f t="shared" si="11"/>
        <v>4531</v>
      </c>
      <c r="E163">
        <f t="shared" si="9"/>
        <v>4531</v>
      </c>
      <c r="F163">
        <f t="shared" si="10"/>
        <v>0</v>
      </c>
    </row>
    <row r="164" spans="1:6" x14ac:dyDescent="0.25">
      <c r="A164" s="3">
        <v>38638</v>
      </c>
      <c r="B164" s="4">
        <v>132</v>
      </c>
      <c r="C164" s="4">
        <f t="shared" si="8"/>
        <v>10</v>
      </c>
      <c r="D164" s="4">
        <f t="shared" si="11"/>
        <v>4399</v>
      </c>
      <c r="E164">
        <f t="shared" si="9"/>
        <v>4399</v>
      </c>
      <c r="F164">
        <f t="shared" si="10"/>
        <v>0</v>
      </c>
    </row>
    <row r="165" spans="1:6" x14ac:dyDescent="0.25">
      <c r="A165" s="3">
        <v>38638</v>
      </c>
      <c r="B165" s="4">
        <v>76</v>
      </c>
      <c r="C165" s="4">
        <f t="shared" si="8"/>
        <v>10</v>
      </c>
      <c r="D165" s="4">
        <f t="shared" si="11"/>
        <v>4323</v>
      </c>
      <c r="E165">
        <f t="shared" si="9"/>
        <v>4323</v>
      </c>
      <c r="F165">
        <f t="shared" si="10"/>
        <v>0</v>
      </c>
    </row>
    <row r="166" spans="1:6" x14ac:dyDescent="0.25">
      <c r="A166" s="3">
        <v>38639</v>
      </c>
      <c r="B166" s="4">
        <v>17</v>
      </c>
      <c r="C166" s="4">
        <f t="shared" si="8"/>
        <v>10</v>
      </c>
      <c r="D166" s="4">
        <f t="shared" si="11"/>
        <v>4306</v>
      </c>
      <c r="E166">
        <f t="shared" si="9"/>
        <v>4306</v>
      </c>
      <c r="F166">
        <f t="shared" si="10"/>
        <v>0</v>
      </c>
    </row>
    <row r="167" spans="1:6" x14ac:dyDescent="0.25">
      <c r="A167" s="3">
        <v>38640</v>
      </c>
      <c r="B167" s="4">
        <v>17</v>
      </c>
      <c r="C167" s="4">
        <f t="shared" si="8"/>
        <v>10</v>
      </c>
      <c r="D167" s="4">
        <f t="shared" si="11"/>
        <v>4289</v>
      </c>
      <c r="E167">
        <f t="shared" si="9"/>
        <v>4289</v>
      </c>
      <c r="F167">
        <f t="shared" si="10"/>
        <v>0</v>
      </c>
    </row>
    <row r="168" spans="1:6" x14ac:dyDescent="0.25">
      <c r="A168" s="3">
        <v>38643</v>
      </c>
      <c r="B168" s="4">
        <v>2</v>
      </c>
      <c r="C168" s="4">
        <f t="shared" si="8"/>
        <v>10</v>
      </c>
      <c r="D168" s="4">
        <f t="shared" si="11"/>
        <v>4287</v>
      </c>
      <c r="E168">
        <f t="shared" si="9"/>
        <v>4287</v>
      </c>
      <c r="F168">
        <f t="shared" si="10"/>
        <v>0</v>
      </c>
    </row>
    <row r="169" spans="1:6" x14ac:dyDescent="0.25">
      <c r="A169" s="3">
        <v>38645</v>
      </c>
      <c r="B169" s="4">
        <v>125</v>
      </c>
      <c r="C169" s="4">
        <f t="shared" si="8"/>
        <v>10</v>
      </c>
      <c r="D169" s="4">
        <f t="shared" si="11"/>
        <v>4162</v>
      </c>
      <c r="E169">
        <f t="shared" si="9"/>
        <v>4162</v>
      </c>
      <c r="F169">
        <f t="shared" si="10"/>
        <v>0</v>
      </c>
    </row>
    <row r="170" spans="1:6" x14ac:dyDescent="0.25">
      <c r="A170" s="3">
        <v>38646</v>
      </c>
      <c r="B170" s="4">
        <v>234</v>
      </c>
      <c r="C170" s="4">
        <f t="shared" si="8"/>
        <v>10</v>
      </c>
      <c r="D170" s="4">
        <f t="shared" si="11"/>
        <v>3928</v>
      </c>
      <c r="E170">
        <f t="shared" si="9"/>
        <v>3928</v>
      </c>
      <c r="F170">
        <f t="shared" si="10"/>
        <v>0</v>
      </c>
    </row>
    <row r="171" spans="1:6" x14ac:dyDescent="0.25">
      <c r="A171" s="3">
        <v>38652</v>
      </c>
      <c r="B171" s="4">
        <v>53</v>
      </c>
      <c r="C171" s="4">
        <f t="shared" si="8"/>
        <v>10</v>
      </c>
      <c r="D171" s="4">
        <f t="shared" si="11"/>
        <v>3875</v>
      </c>
      <c r="E171">
        <f t="shared" si="9"/>
        <v>3875</v>
      </c>
      <c r="F171">
        <f t="shared" si="10"/>
        <v>0</v>
      </c>
    </row>
    <row r="172" spans="1:6" x14ac:dyDescent="0.25">
      <c r="A172" s="3">
        <v>38653</v>
      </c>
      <c r="B172" s="4">
        <v>165</v>
      </c>
      <c r="C172" s="4">
        <f t="shared" si="8"/>
        <v>10</v>
      </c>
      <c r="D172" s="4">
        <f t="shared" si="11"/>
        <v>3710</v>
      </c>
      <c r="E172">
        <f t="shared" si="9"/>
        <v>3710</v>
      </c>
      <c r="F172">
        <f t="shared" si="10"/>
        <v>0</v>
      </c>
    </row>
    <row r="173" spans="1:6" x14ac:dyDescent="0.25">
      <c r="A173" s="3">
        <v>38653</v>
      </c>
      <c r="B173" s="4">
        <v>177</v>
      </c>
      <c r="C173" s="4">
        <f t="shared" si="8"/>
        <v>10</v>
      </c>
      <c r="D173" s="4">
        <f t="shared" si="11"/>
        <v>3533</v>
      </c>
      <c r="E173">
        <f t="shared" si="9"/>
        <v>3533</v>
      </c>
      <c r="F173">
        <f t="shared" si="10"/>
        <v>0</v>
      </c>
    </row>
    <row r="174" spans="1:6" x14ac:dyDescent="0.25">
      <c r="A174" s="3">
        <v>38655</v>
      </c>
      <c r="B174" s="4">
        <v>103</v>
      </c>
      <c r="C174" s="4">
        <f t="shared" si="8"/>
        <v>10</v>
      </c>
      <c r="D174" s="4">
        <f t="shared" si="11"/>
        <v>3430</v>
      </c>
      <c r="E174">
        <f t="shared" si="9"/>
        <v>5430</v>
      </c>
      <c r="F174">
        <f t="shared" si="10"/>
        <v>2000</v>
      </c>
    </row>
    <row r="175" spans="1:6" x14ac:dyDescent="0.25">
      <c r="A175" s="3">
        <v>38657</v>
      </c>
      <c r="B175" s="4">
        <v>2</v>
      </c>
      <c r="C175" s="4">
        <f t="shared" si="8"/>
        <v>11</v>
      </c>
      <c r="D175" s="4">
        <f t="shared" si="11"/>
        <v>5428</v>
      </c>
      <c r="E175">
        <f t="shared" si="9"/>
        <v>5428</v>
      </c>
      <c r="F175">
        <f t="shared" si="10"/>
        <v>0</v>
      </c>
    </row>
    <row r="176" spans="1:6" x14ac:dyDescent="0.25">
      <c r="A176" s="3">
        <v>38657</v>
      </c>
      <c r="B176" s="4">
        <v>279</v>
      </c>
      <c r="C176" s="4">
        <f t="shared" si="8"/>
        <v>11</v>
      </c>
      <c r="D176" s="4">
        <f t="shared" si="11"/>
        <v>5149</v>
      </c>
      <c r="E176">
        <f t="shared" si="9"/>
        <v>5149</v>
      </c>
      <c r="F176">
        <f t="shared" si="10"/>
        <v>0</v>
      </c>
    </row>
    <row r="177" spans="1:6" x14ac:dyDescent="0.25">
      <c r="A177" s="3">
        <v>38662</v>
      </c>
      <c r="B177" s="4">
        <v>185</v>
      </c>
      <c r="C177" s="4">
        <f t="shared" si="8"/>
        <v>11</v>
      </c>
      <c r="D177" s="4">
        <f t="shared" si="11"/>
        <v>4964</v>
      </c>
      <c r="E177">
        <f t="shared" si="9"/>
        <v>4964</v>
      </c>
      <c r="F177">
        <f t="shared" si="10"/>
        <v>0</v>
      </c>
    </row>
    <row r="178" spans="1:6" x14ac:dyDescent="0.25">
      <c r="A178" s="3">
        <v>38663</v>
      </c>
      <c r="B178" s="4">
        <v>434</v>
      </c>
      <c r="C178" s="4">
        <f t="shared" si="8"/>
        <v>11</v>
      </c>
      <c r="D178" s="4">
        <f t="shared" si="11"/>
        <v>4530</v>
      </c>
      <c r="E178">
        <f t="shared" si="9"/>
        <v>4530</v>
      </c>
      <c r="F178">
        <f t="shared" si="10"/>
        <v>0</v>
      </c>
    </row>
    <row r="179" spans="1:6" x14ac:dyDescent="0.25">
      <c r="A179" s="3">
        <v>38667</v>
      </c>
      <c r="B179" s="4">
        <v>10</v>
      </c>
      <c r="C179" s="4">
        <f t="shared" si="8"/>
        <v>11</v>
      </c>
      <c r="D179" s="4">
        <f t="shared" si="11"/>
        <v>4520</v>
      </c>
      <c r="E179">
        <f t="shared" si="9"/>
        <v>4520</v>
      </c>
      <c r="F179">
        <f t="shared" si="10"/>
        <v>0</v>
      </c>
    </row>
    <row r="180" spans="1:6" x14ac:dyDescent="0.25">
      <c r="A180" s="3">
        <v>38669</v>
      </c>
      <c r="B180" s="4">
        <v>9</v>
      </c>
      <c r="C180" s="4">
        <f t="shared" si="8"/>
        <v>11</v>
      </c>
      <c r="D180" s="4">
        <f t="shared" si="11"/>
        <v>4511</v>
      </c>
      <c r="E180">
        <f t="shared" si="9"/>
        <v>4511</v>
      </c>
      <c r="F180">
        <f t="shared" si="10"/>
        <v>0</v>
      </c>
    </row>
    <row r="181" spans="1:6" x14ac:dyDescent="0.25">
      <c r="A181" s="3">
        <v>38670</v>
      </c>
      <c r="B181" s="4">
        <v>383</v>
      </c>
      <c r="C181" s="4">
        <f t="shared" si="8"/>
        <v>11</v>
      </c>
      <c r="D181" s="4">
        <f t="shared" si="11"/>
        <v>4128</v>
      </c>
      <c r="E181">
        <f t="shared" si="9"/>
        <v>4128</v>
      </c>
      <c r="F181">
        <f t="shared" si="10"/>
        <v>0</v>
      </c>
    </row>
    <row r="182" spans="1:6" x14ac:dyDescent="0.25">
      <c r="A182" s="3">
        <v>38670</v>
      </c>
      <c r="B182" s="4">
        <v>189</v>
      </c>
      <c r="C182" s="4">
        <f t="shared" si="8"/>
        <v>11</v>
      </c>
      <c r="D182" s="4">
        <f t="shared" si="11"/>
        <v>3939</v>
      </c>
      <c r="E182">
        <f t="shared" si="9"/>
        <v>3939</v>
      </c>
      <c r="F182">
        <f t="shared" si="10"/>
        <v>0</v>
      </c>
    </row>
    <row r="183" spans="1:6" x14ac:dyDescent="0.25">
      <c r="A183" s="3">
        <v>38672</v>
      </c>
      <c r="B183" s="4">
        <v>161</v>
      </c>
      <c r="C183" s="4">
        <f t="shared" si="8"/>
        <v>11</v>
      </c>
      <c r="D183" s="4">
        <f t="shared" si="11"/>
        <v>3778</v>
      </c>
      <c r="E183">
        <f t="shared" si="9"/>
        <v>3778</v>
      </c>
      <c r="F183">
        <f t="shared" si="10"/>
        <v>0</v>
      </c>
    </row>
    <row r="184" spans="1:6" x14ac:dyDescent="0.25">
      <c r="A184" s="3">
        <v>38672</v>
      </c>
      <c r="B184" s="4">
        <v>115</v>
      </c>
      <c r="C184" s="4">
        <f t="shared" si="8"/>
        <v>11</v>
      </c>
      <c r="D184" s="4">
        <f t="shared" si="11"/>
        <v>3663</v>
      </c>
      <c r="E184">
        <f t="shared" si="9"/>
        <v>3663</v>
      </c>
      <c r="F184">
        <f t="shared" si="10"/>
        <v>0</v>
      </c>
    </row>
    <row r="185" spans="1:6" x14ac:dyDescent="0.25">
      <c r="A185" s="3">
        <v>38674</v>
      </c>
      <c r="B185" s="4">
        <v>58</v>
      </c>
      <c r="C185" s="4">
        <f t="shared" si="8"/>
        <v>11</v>
      </c>
      <c r="D185" s="4">
        <f t="shared" si="11"/>
        <v>3605</v>
      </c>
      <c r="E185">
        <f t="shared" si="9"/>
        <v>3605</v>
      </c>
      <c r="F185">
        <f t="shared" si="10"/>
        <v>0</v>
      </c>
    </row>
    <row r="186" spans="1:6" x14ac:dyDescent="0.25">
      <c r="A186" s="3">
        <v>38674</v>
      </c>
      <c r="B186" s="4">
        <v>16</v>
      </c>
      <c r="C186" s="4">
        <f t="shared" si="8"/>
        <v>11</v>
      </c>
      <c r="D186" s="4">
        <f t="shared" si="11"/>
        <v>3589</v>
      </c>
      <c r="E186">
        <f t="shared" si="9"/>
        <v>3589</v>
      </c>
      <c r="F186">
        <f t="shared" si="10"/>
        <v>0</v>
      </c>
    </row>
    <row r="187" spans="1:6" x14ac:dyDescent="0.25">
      <c r="A187" s="3">
        <v>38675</v>
      </c>
      <c r="B187" s="4">
        <v>17</v>
      </c>
      <c r="C187" s="4">
        <f t="shared" si="8"/>
        <v>11</v>
      </c>
      <c r="D187" s="4">
        <f t="shared" si="11"/>
        <v>3572</v>
      </c>
      <c r="E187">
        <f t="shared" si="9"/>
        <v>3572</v>
      </c>
      <c r="F187">
        <f t="shared" si="10"/>
        <v>0</v>
      </c>
    </row>
    <row r="188" spans="1:6" x14ac:dyDescent="0.25">
      <c r="A188" s="3">
        <v>38676</v>
      </c>
      <c r="B188" s="4">
        <v>177</v>
      </c>
      <c r="C188" s="4">
        <f t="shared" si="8"/>
        <v>11</v>
      </c>
      <c r="D188" s="4">
        <f t="shared" si="11"/>
        <v>3395</v>
      </c>
      <c r="E188">
        <f t="shared" si="9"/>
        <v>3395</v>
      </c>
      <c r="F188">
        <f t="shared" si="10"/>
        <v>0</v>
      </c>
    </row>
    <row r="189" spans="1:6" x14ac:dyDescent="0.25">
      <c r="A189" s="3">
        <v>38677</v>
      </c>
      <c r="B189" s="4">
        <v>33</v>
      </c>
      <c r="C189" s="4">
        <f t="shared" si="8"/>
        <v>11</v>
      </c>
      <c r="D189" s="4">
        <f t="shared" si="11"/>
        <v>3362</v>
      </c>
      <c r="E189">
        <f t="shared" si="9"/>
        <v>3362</v>
      </c>
      <c r="F189">
        <f t="shared" si="10"/>
        <v>0</v>
      </c>
    </row>
    <row r="190" spans="1:6" x14ac:dyDescent="0.25">
      <c r="A190" s="3">
        <v>38680</v>
      </c>
      <c r="B190" s="4">
        <v>60</v>
      </c>
      <c r="C190" s="4">
        <f t="shared" si="8"/>
        <v>11</v>
      </c>
      <c r="D190" s="4">
        <f t="shared" si="11"/>
        <v>3302</v>
      </c>
      <c r="E190">
        <f t="shared" si="9"/>
        <v>3302</v>
      </c>
      <c r="F190">
        <f t="shared" si="10"/>
        <v>0</v>
      </c>
    </row>
    <row r="191" spans="1:6" x14ac:dyDescent="0.25">
      <c r="A191" s="3">
        <v>38682</v>
      </c>
      <c r="B191" s="4">
        <v>8</v>
      </c>
      <c r="C191" s="4">
        <f t="shared" si="8"/>
        <v>11</v>
      </c>
      <c r="D191" s="4">
        <f t="shared" si="11"/>
        <v>3294</v>
      </c>
      <c r="E191">
        <f t="shared" si="9"/>
        <v>5294</v>
      </c>
      <c r="F191">
        <f t="shared" si="10"/>
        <v>2000</v>
      </c>
    </row>
    <row r="192" spans="1:6" x14ac:dyDescent="0.25">
      <c r="A192" s="3">
        <v>38687</v>
      </c>
      <c r="B192" s="4">
        <v>317</v>
      </c>
      <c r="C192" s="4">
        <f t="shared" si="8"/>
        <v>12</v>
      </c>
      <c r="D192" s="4">
        <f t="shared" si="11"/>
        <v>4977</v>
      </c>
      <c r="E192">
        <f t="shared" si="9"/>
        <v>4977</v>
      </c>
      <c r="F192">
        <f t="shared" si="10"/>
        <v>0</v>
      </c>
    </row>
    <row r="193" spans="1:6" x14ac:dyDescent="0.25">
      <c r="A193" s="3">
        <v>38689</v>
      </c>
      <c r="B193" s="4">
        <v>3</v>
      </c>
      <c r="C193" s="4">
        <f t="shared" si="8"/>
        <v>12</v>
      </c>
      <c r="D193" s="4">
        <f t="shared" si="11"/>
        <v>4974</v>
      </c>
      <c r="E193">
        <f t="shared" si="9"/>
        <v>4974</v>
      </c>
      <c r="F193">
        <f t="shared" si="10"/>
        <v>0</v>
      </c>
    </row>
    <row r="194" spans="1:6" x14ac:dyDescent="0.25">
      <c r="A194" s="3">
        <v>38691</v>
      </c>
      <c r="B194" s="4">
        <v>16</v>
      </c>
      <c r="C194" s="4">
        <f t="shared" si="8"/>
        <v>12</v>
      </c>
      <c r="D194" s="4">
        <f t="shared" si="11"/>
        <v>4958</v>
      </c>
      <c r="E194">
        <f t="shared" si="9"/>
        <v>4958</v>
      </c>
      <c r="F194">
        <f t="shared" si="10"/>
        <v>0</v>
      </c>
    </row>
    <row r="195" spans="1:6" x14ac:dyDescent="0.25">
      <c r="A195" s="3">
        <v>38700</v>
      </c>
      <c r="B195" s="4">
        <v>2</v>
      </c>
      <c r="C195" s="4">
        <f t="shared" ref="C195:C258" si="12">MONTH(A195)</f>
        <v>12</v>
      </c>
      <c r="D195" s="4">
        <f t="shared" si="11"/>
        <v>4956</v>
      </c>
      <c r="E195">
        <f t="shared" ref="E195:E258" si="13">IF(C195&lt;&gt;C196, IF(D195&lt;5000, D195+F195, D195), D195)</f>
        <v>4956</v>
      </c>
      <c r="F195">
        <f t="shared" ref="F195:F258" si="14">IF(C195&lt;&gt;C196,  ROUNDUP((5000-D195)/1000, 0) * 1000, 0)</f>
        <v>0</v>
      </c>
    </row>
    <row r="196" spans="1:6" x14ac:dyDescent="0.25">
      <c r="A196" s="3">
        <v>38705</v>
      </c>
      <c r="B196" s="4">
        <v>161</v>
      </c>
      <c r="C196" s="4">
        <f t="shared" si="12"/>
        <v>12</v>
      </c>
      <c r="D196" s="4">
        <f t="shared" ref="D196:D259" si="15">E195-B196</f>
        <v>4795</v>
      </c>
      <c r="E196">
        <f t="shared" si="13"/>
        <v>4795</v>
      </c>
      <c r="F196">
        <f t="shared" si="14"/>
        <v>0</v>
      </c>
    </row>
    <row r="197" spans="1:6" x14ac:dyDescent="0.25">
      <c r="A197" s="3">
        <v>38708</v>
      </c>
      <c r="B197" s="4">
        <v>187</v>
      </c>
      <c r="C197" s="4">
        <f t="shared" si="12"/>
        <v>12</v>
      </c>
      <c r="D197" s="4">
        <f t="shared" si="15"/>
        <v>4608</v>
      </c>
      <c r="E197">
        <f t="shared" si="13"/>
        <v>4608</v>
      </c>
      <c r="F197">
        <f t="shared" si="14"/>
        <v>0</v>
      </c>
    </row>
    <row r="198" spans="1:6" x14ac:dyDescent="0.25">
      <c r="A198" s="3">
        <v>38708</v>
      </c>
      <c r="B198" s="4">
        <v>17</v>
      </c>
      <c r="C198" s="4">
        <f t="shared" si="12"/>
        <v>12</v>
      </c>
      <c r="D198" s="4">
        <f t="shared" si="15"/>
        <v>4591</v>
      </c>
      <c r="E198">
        <f t="shared" si="13"/>
        <v>4591</v>
      </c>
      <c r="F198">
        <f t="shared" si="14"/>
        <v>0</v>
      </c>
    </row>
    <row r="199" spans="1:6" x14ac:dyDescent="0.25">
      <c r="A199" s="3">
        <v>38709</v>
      </c>
      <c r="B199" s="4">
        <v>5</v>
      </c>
      <c r="C199" s="4">
        <f t="shared" si="12"/>
        <v>12</v>
      </c>
      <c r="D199" s="4">
        <f t="shared" si="15"/>
        <v>4586</v>
      </c>
      <c r="E199">
        <f t="shared" si="13"/>
        <v>4586</v>
      </c>
      <c r="F199">
        <f t="shared" si="14"/>
        <v>0</v>
      </c>
    </row>
    <row r="200" spans="1:6" x14ac:dyDescent="0.25">
      <c r="A200" s="3">
        <v>38711</v>
      </c>
      <c r="B200" s="4">
        <v>10</v>
      </c>
      <c r="C200" s="4">
        <f t="shared" si="12"/>
        <v>12</v>
      </c>
      <c r="D200" s="4">
        <f t="shared" si="15"/>
        <v>4576</v>
      </c>
      <c r="E200">
        <f t="shared" si="13"/>
        <v>4576</v>
      </c>
      <c r="F200">
        <f t="shared" si="14"/>
        <v>0</v>
      </c>
    </row>
    <row r="201" spans="1:6" x14ac:dyDescent="0.25">
      <c r="A201" s="3">
        <v>38711</v>
      </c>
      <c r="B201" s="4">
        <v>225</v>
      </c>
      <c r="C201" s="4">
        <f t="shared" si="12"/>
        <v>12</v>
      </c>
      <c r="D201" s="4">
        <f t="shared" si="15"/>
        <v>4351</v>
      </c>
      <c r="E201">
        <f t="shared" si="13"/>
        <v>4351</v>
      </c>
      <c r="F201">
        <f t="shared" si="14"/>
        <v>0</v>
      </c>
    </row>
    <row r="202" spans="1:6" x14ac:dyDescent="0.25">
      <c r="A202" s="3">
        <v>38716</v>
      </c>
      <c r="B202" s="4">
        <v>367</v>
      </c>
      <c r="C202" s="4">
        <f t="shared" si="12"/>
        <v>12</v>
      </c>
      <c r="D202" s="4">
        <f t="shared" si="15"/>
        <v>3984</v>
      </c>
      <c r="E202">
        <f t="shared" si="13"/>
        <v>5984</v>
      </c>
      <c r="F202">
        <f t="shared" si="14"/>
        <v>2000</v>
      </c>
    </row>
    <row r="203" spans="1:6" x14ac:dyDescent="0.25">
      <c r="A203" s="3">
        <v>38721</v>
      </c>
      <c r="B203" s="4">
        <v>295</v>
      </c>
      <c r="C203" s="4">
        <f t="shared" si="12"/>
        <v>1</v>
      </c>
      <c r="D203" s="4">
        <f t="shared" si="15"/>
        <v>5689</v>
      </c>
      <c r="E203">
        <f t="shared" si="13"/>
        <v>5689</v>
      </c>
      <c r="F203">
        <f t="shared" si="14"/>
        <v>0</v>
      </c>
    </row>
    <row r="204" spans="1:6" x14ac:dyDescent="0.25">
      <c r="A204" s="3">
        <v>38725</v>
      </c>
      <c r="B204" s="4">
        <v>26</v>
      </c>
      <c r="C204" s="4">
        <f t="shared" si="12"/>
        <v>1</v>
      </c>
      <c r="D204" s="4">
        <f t="shared" si="15"/>
        <v>5663</v>
      </c>
      <c r="E204">
        <f t="shared" si="13"/>
        <v>5663</v>
      </c>
      <c r="F204">
        <f t="shared" si="14"/>
        <v>0</v>
      </c>
    </row>
    <row r="205" spans="1:6" x14ac:dyDescent="0.25">
      <c r="A205" s="3">
        <v>38725</v>
      </c>
      <c r="B205" s="4">
        <v>16</v>
      </c>
      <c r="C205" s="4">
        <f t="shared" si="12"/>
        <v>1</v>
      </c>
      <c r="D205" s="4">
        <f t="shared" si="15"/>
        <v>5647</v>
      </c>
      <c r="E205">
        <f t="shared" si="13"/>
        <v>5647</v>
      </c>
      <c r="F205">
        <f t="shared" si="14"/>
        <v>0</v>
      </c>
    </row>
    <row r="206" spans="1:6" x14ac:dyDescent="0.25">
      <c r="A206" s="3">
        <v>38729</v>
      </c>
      <c r="B206" s="4">
        <v>165</v>
      </c>
      <c r="C206" s="4">
        <f t="shared" si="12"/>
        <v>1</v>
      </c>
      <c r="D206" s="4">
        <f t="shared" si="15"/>
        <v>5482</v>
      </c>
      <c r="E206">
        <f t="shared" si="13"/>
        <v>5482</v>
      </c>
      <c r="F206">
        <f t="shared" si="14"/>
        <v>0</v>
      </c>
    </row>
    <row r="207" spans="1:6" x14ac:dyDescent="0.25">
      <c r="A207" s="3">
        <v>38729</v>
      </c>
      <c r="B207" s="4">
        <v>20</v>
      </c>
      <c r="C207" s="4">
        <f t="shared" si="12"/>
        <v>1</v>
      </c>
      <c r="D207" s="4">
        <f t="shared" si="15"/>
        <v>5462</v>
      </c>
      <c r="E207">
        <f t="shared" si="13"/>
        <v>5462</v>
      </c>
      <c r="F207">
        <f t="shared" si="14"/>
        <v>0</v>
      </c>
    </row>
    <row r="208" spans="1:6" x14ac:dyDescent="0.25">
      <c r="A208" s="3">
        <v>38734</v>
      </c>
      <c r="B208" s="4">
        <v>2</v>
      </c>
      <c r="C208" s="4">
        <f t="shared" si="12"/>
        <v>1</v>
      </c>
      <c r="D208" s="4">
        <f t="shared" si="15"/>
        <v>5460</v>
      </c>
      <c r="E208">
        <f t="shared" si="13"/>
        <v>5460</v>
      </c>
      <c r="F208">
        <f t="shared" si="14"/>
        <v>0</v>
      </c>
    </row>
    <row r="209" spans="1:6" x14ac:dyDescent="0.25">
      <c r="A209" s="3">
        <v>38734</v>
      </c>
      <c r="B209" s="4">
        <v>7</v>
      </c>
      <c r="C209" s="4">
        <f t="shared" si="12"/>
        <v>1</v>
      </c>
      <c r="D209" s="4">
        <f t="shared" si="15"/>
        <v>5453</v>
      </c>
      <c r="E209">
        <f t="shared" si="13"/>
        <v>5453</v>
      </c>
      <c r="F209">
        <f t="shared" si="14"/>
        <v>0</v>
      </c>
    </row>
    <row r="210" spans="1:6" x14ac:dyDescent="0.25">
      <c r="A210" s="3">
        <v>38734</v>
      </c>
      <c r="B210" s="4">
        <v>7</v>
      </c>
      <c r="C210" s="4">
        <f t="shared" si="12"/>
        <v>1</v>
      </c>
      <c r="D210" s="4">
        <f t="shared" si="15"/>
        <v>5446</v>
      </c>
      <c r="E210">
        <f t="shared" si="13"/>
        <v>5446</v>
      </c>
      <c r="F210">
        <f t="shared" si="14"/>
        <v>0</v>
      </c>
    </row>
    <row r="211" spans="1:6" x14ac:dyDescent="0.25">
      <c r="A211" s="3">
        <v>38734</v>
      </c>
      <c r="B211" s="4">
        <v>72</v>
      </c>
      <c r="C211" s="4">
        <f t="shared" si="12"/>
        <v>1</v>
      </c>
      <c r="D211" s="4">
        <f t="shared" si="15"/>
        <v>5374</v>
      </c>
      <c r="E211">
        <f t="shared" si="13"/>
        <v>5374</v>
      </c>
      <c r="F211">
        <f t="shared" si="14"/>
        <v>0</v>
      </c>
    </row>
    <row r="212" spans="1:6" x14ac:dyDescent="0.25">
      <c r="A212" s="3">
        <v>38735</v>
      </c>
      <c r="B212" s="4">
        <v>59</v>
      </c>
      <c r="C212" s="4">
        <f t="shared" si="12"/>
        <v>1</v>
      </c>
      <c r="D212" s="4">
        <f t="shared" si="15"/>
        <v>5315</v>
      </c>
      <c r="E212">
        <f t="shared" si="13"/>
        <v>5315</v>
      </c>
      <c r="F212">
        <f t="shared" si="14"/>
        <v>0</v>
      </c>
    </row>
    <row r="213" spans="1:6" x14ac:dyDescent="0.25">
      <c r="A213" s="3">
        <v>38736</v>
      </c>
      <c r="B213" s="4">
        <v>212</v>
      </c>
      <c r="C213" s="4">
        <f t="shared" si="12"/>
        <v>1</v>
      </c>
      <c r="D213" s="4">
        <f t="shared" si="15"/>
        <v>5103</v>
      </c>
      <c r="E213">
        <f t="shared" si="13"/>
        <v>5103</v>
      </c>
      <c r="F213">
        <f t="shared" si="14"/>
        <v>0</v>
      </c>
    </row>
    <row r="214" spans="1:6" x14ac:dyDescent="0.25">
      <c r="A214" s="3">
        <v>38741</v>
      </c>
      <c r="B214" s="4">
        <v>195</v>
      </c>
      <c r="C214" s="4">
        <f t="shared" si="12"/>
        <v>1</v>
      </c>
      <c r="D214" s="4">
        <f t="shared" si="15"/>
        <v>4908</v>
      </c>
      <c r="E214">
        <f t="shared" si="13"/>
        <v>4908</v>
      </c>
      <c r="F214">
        <f t="shared" si="14"/>
        <v>0</v>
      </c>
    </row>
    <row r="215" spans="1:6" x14ac:dyDescent="0.25">
      <c r="A215" s="3">
        <v>38741</v>
      </c>
      <c r="B215" s="4">
        <v>16</v>
      </c>
      <c r="C215" s="4">
        <f t="shared" si="12"/>
        <v>1</v>
      </c>
      <c r="D215" s="4">
        <f t="shared" si="15"/>
        <v>4892</v>
      </c>
      <c r="E215">
        <f t="shared" si="13"/>
        <v>4892</v>
      </c>
      <c r="F215">
        <f t="shared" si="14"/>
        <v>0</v>
      </c>
    </row>
    <row r="216" spans="1:6" x14ac:dyDescent="0.25">
      <c r="A216" s="3">
        <v>38745</v>
      </c>
      <c r="B216" s="4">
        <v>187</v>
      </c>
      <c r="C216" s="4">
        <f t="shared" si="12"/>
        <v>1</v>
      </c>
      <c r="D216" s="4">
        <f t="shared" si="15"/>
        <v>4705</v>
      </c>
      <c r="E216">
        <f t="shared" si="13"/>
        <v>5705</v>
      </c>
      <c r="F216">
        <f t="shared" si="14"/>
        <v>1000</v>
      </c>
    </row>
    <row r="217" spans="1:6" x14ac:dyDescent="0.25">
      <c r="A217" s="3">
        <v>38751</v>
      </c>
      <c r="B217" s="4">
        <v>369</v>
      </c>
      <c r="C217" s="4">
        <f t="shared" si="12"/>
        <v>2</v>
      </c>
      <c r="D217" s="4">
        <f t="shared" si="15"/>
        <v>5336</v>
      </c>
      <c r="E217">
        <f t="shared" si="13"/>
        <v>5336</v>
      </c>
      <c r="F217">
        <f t="shared" si="14"/>
        <v>0</v>
      </c>
    </row>
    <row r="218" spans="1:6" x14ac:dyDescent="0.25">
      <c r="A218" s="3">
        <v>38754</v>
      </c>
      <c r="B218" s="4">
        <v>190</v>
      </c>
      <c r="C218" s="4">
        <f t="shared" si="12"/>
        <v>2</v>
      </c>
      <c r="D218" s="4">
        <f t="shared" si="15"/>
        <v>5146</v>
      </c>
      <c r="E218">
        <f t="shared" si="13"/>
        <v>5146</v>
      </c>
      <c r="F218">
        <f t="shared" si="14"/>
        <v>0</v>
      </c>
    </row>
    <row r="219" spans="1:6" x14ac:dyDescent="0.25">
      <c r="A219" s="3">
        <v>38754</v>
      </c>
      <c r="B219" s="4">
        <v>453</v>
      </c>
      <c r="C219" s="4">
        <f t="shared" si="12"/>
        <v>2</v>
      </c>
      <c r="D219" s="4">
        <f t="shared" si="15"/>
        <v>4693</v>
      </c>
      <c r="E219">
        <f t="shared" si="13"/>
        <v>4693</v>
      </c>
      <c r="F219">
        <f t="shared" si="14"/>
        <v>0</v>
      </c>
    </row>
    <row r="220" spans="1:6" x14ac:dyDescent="0.25">
      <c r="A220" s="3">
        <v>38754</v>
      </c>
      <c r="B220" s="4">
        <v>223</v>
      </c>
      <c r="C220" s="4">
        <f t="shared" si="12"/>
        <v>2</v>
      </c>
      <c r="D220" s="4">
        <f t="shared" si="15"/>
        <v>4470</v>
      </c>
      <c r="E220">
        <f t="shared" si="13"/>
        <v>4470</v>
      </c>
      <c r="F220">
        <f t="shared" si="14"/>
        <v>0</v>
      </c>
    </row>
    <row r="221" spans="1:6" x14ac:dyDescent="0.25">
      <c r="A221" s="3">
        <v>38755</v>
      </c>
      <c r="B221" s="4">
        <v>1</v>
      </c>
      <c r="C221" s="4">
        <f t="shared" si="12"/>
        <v>2</v>
      </c>
      <c r="D221" s="4">
        <f t="shared" si="15"/>
        <v>4469</v>
      </c>
      <c r="E221">
        <f t="shared" si="13"/>
        <v>4469</v>
      </c>
      <c r="F221">
        <f t="shared" si="14"/>
        <v>0</v>
      </c>
    </row>
    <row r="222" spans="1:6" x14ac:dyDescent="0.25">
      <c r="A222" s="3">
        <v>38757</v>
      </c>
      <c r="B222" s="4">
        <v>170</v>
      </c>
      <c r="C222" s="4">
        <f t="shared" si="12"/>
        <v>2</v>
      </c>
      <c r="D222" s="4">
        <f t="shared" si="15"/>
        <v>4299</v>
      </c>
      <c r="E222">
        <f t="shared" si="13"/>
        <v>4299</v>
      </c>
      <c r="F222">
        <f t="shared" si="14"/>
        <v>0</v>
      </c>
    </row>
    <row r="223" spans="1:6" x14ac:dyDescent="0.25">
      <c r="A223" s="3">
        <v>38757</v>
      </c>
      <c r="B223" s="4">
        <v>19</v>
      </c>
      <c r="C223" s="4">
        <f t="shared" si="12"/>
        <v>2</v>
      </c>
      <c r="D223" s="4">
        <f t="shared" si="15"/>
        <v>4280</v>
      </c>
      <c r="E223">
        <f t="shared" si="13"/>
        <v>4280</v>
      </c>
      <c r="F223">
        <f t="shared" si="14"/>
        <v>0</v>
      </c>
    </row>
    <row r="224" spans="1:6" x14ac:dyDescent="0.25">
      <c r="A224" s="3">
        <v>38757</v>
      </c>
      <c r="B224" s="4">
        <v>464</v>
      </c>
      <c r="C224" s="4">
        <f t="shared" si="12"/>
        <v>2</v>
      </c>
      <c r="D224" s="4">
        <f t="shared" si="15"/>
        <v>3816</v>
      </c>
      <c r="E224">
        <f t="shared" si="13"/>
        <v>3816</v>
      </c>
      <c r="F224">
        <f t="shared" si="14"/>
        <v>0</v>
      </c>
    </row>
    <row r="225" spans="1:6" x14ac:dyDescent="0.25">
      <c r="A225" s="3">
        <v>38761</v>
      </c>
      <c r="B225" s="4">
        <v>230</v>
      </c>
      <c r="C225" s="4">
        <f t="shared" si="12"/>
        <v>2</v>
      </c>
      <c r="D225" s="4">
        <f t="shared" si="15"/>
        <v>3586</v>
      </c>
      <c r="E225">
        <f t="shared" si="13"/>
        <v>3586</v>
      </c>
      <c r="F225">
        <f t="shared" si="14"/>
        <v>0</v>
      </c>
    </row>
    <row r="226" spans="1:6" x14ac:dyDescent="0.25">
      <c r="A226" s="3">
        <v>38765</v>
      </c>
      <c r="B226" s="4">
        <v>387</v>
      </c>
      <c r="C226" s="4">
        <f t="shared" si="12"/>
        <v>2</v>
      </c>
      <c r="D226" s="4">
        <f t="shared" si="15"/>
        <v>3199</v>
      </c>
      <c r="E226">
        <f t="shared" si="13"/>
        <v>3199</v>
      </c>
      <c r="F226">
        <f t="shared" si="14"/>
        <v>0</v>
      </c>
    </row>
    <row r="227" spans="1:6" x14ac:dyDescent="0.25">
      <c r="A227" s="3">
        <v>38766</v>
      </c>
      <c r="B227" s="4">
        <v>264</v>
      </c>
      <c r="C227" s="4">
        <f t="shared" si="12"/>
        <v>2</v>
      </c>
      <c r="D227" s="4">
        <f t="shared" si="15"/>
        <v>2935</v>
      </c>
      <c r="E227">
        <f t="shared" si="13"/>
        <v>2935</v>
      </c>
      <c r="F227">
        <f t="shared" si="14"/>
        <v>0</v>
      </c>
    </row>
    <row r="228" spans="1:6" x14ac:dyDescent="0.25">
      <c r="A228" s="3">
        <v>38767</v>
      </c>
      <c r="B228" s="4">
        <v>163</v>
      </c>
      <c r="C228" s="4">
        <f t="shared" si="12"/>
        <v>2</v>
      </c>
      <c r="D228" s="4">
        <f t="shared" si="15"/>
        <v>2772</v>
      </c>
      <c r="E228">
        <f t="shared" si="13"/>
        <v>2772</v>
      </c>
      <c r="F228">
        <f t="shared" si="14"/>
        <v>0</v>
      </c>
    </row>
    <row r="229" spans="1:6" x14ac:dyDescent="0.25">
      <c r="A229" s="3">
        <v>38768</v>
      </c>
      <c r="B229" s="4">
        <v>14</v>
      </c>
      <c r="C229" s="4">
        <f t="shared" si="12"/>
        <v>2</v>
      </c>
      <c r="D229" s="4">
        <f t="shared" si="15"/>
        <v>2758</v>
      </c>
      <c r="E229">
        <f t="shared" si="13"/>
        <v>2758</v>
      </c>
      <c r="F229">
        <f t="shared" si="14"/>
        <v>0</v>
      </c>
    </row>
    <row r="230" spans="1:6" x14ac:dyDescent="0.25">
      <c r="A230" s="3">
        <v>38769</v>
      </c>
      <c r="B230" s="4">
        <v>98</v>
      </c>
      <c r="C230" s="4">
        <f t="shared" si="12"/>
        <v>2</v>
      </c>
      <c r="D230" s="4">
        <f t="shared" si="15"/>
        <v>2660</v>
      </c>
      <c r="E230">
        <f t="shared" si="13"/>
        <v>5660</v>
      </c>
      <c r="F230">
        <f t="shared" si="14"/>
        <v>3000</v>
      </c>
    </row>
    <row r="231" spans="1:6" x14ac:dyDescent="0.25">
      <c r="A231" s="3">
        <v>38780</v>
      </c>
      <c r="B231" s="4">
        <v>16</v>
      </c>
      <c r="C231" s="4">
        <f t="shared" si="12"/>
        <v>3</v>
      </c>
      <c r="D231" s="4">
        <f t="shared" si="15"/>
        <v>5644</v>
      </c>
      <c r="E231">
        <f t="shared" si="13"/>
        <v>5644</v>
      </c>
      <c r="F231">
        <f t="shared" si="14"/>
        <v>0</v>
      </c>
    </row>
    <row r="232" spans="1:6" x14ac:dyDescent="0.25">
      <c r="A232" s="3">
        <v>38780</v>
      </c>
      <c r="B232" s="4">
        <v>80</v>
      </c>
      <c r="C232" s="4">
        <f t="shared" si="12"/>
        <v>3</v>
      </c>
      <c r="D232" s="4">
        <f t="shared" si="15"/>
        <v>5564</v>
      </c>
      <c r="E232">
        <f t="shared" si="13"/>
        <v>5564</v>
      </c>
      <c r="F232">
        <f t="shared" si="14"/>
        <v>0</v>
      </c>
    </row>
    <row r="233" spans="1:6" x14ac:dyDescent="0.25">
      <c r="A233" s="3">
        <v>38784</v>
      </c>
      <c r="B233" s="4">
        <v>127</v>
      </c>
      <c r="C233" s="4">
        <f t="shared" si="12"/>
        <v>3</v>
      </c>
      <c r="D233" s="4">
        <f t="shared" si="15"/>
        <v>5437</v>
      </c>
      <c r="E233">
        <f t="shared" si="13"/>
        <v>5437</v>
      </c>
      <c r="F233">
        <f t="shared" si="14"/>
        <v>0</v>
      </c>
    </row>
    <row r="234" spans="1:6" x14ac:dyDescent="0.25">
      <c r="A234" s="3">
        <v>38786</v>
      </c>
      <c r="B234" s="4">
        <v>170</v>
      </c>
      <c r="C234" s="4">
        <f t="shared" si="12"/>
        <v>3</v>
      </c>
      <c r="D234" s="4">
        <f t="shared" si="15"/>
        <v>5267</v>
      </c>
      <c r="E234">
        <f t="shared" si="13"/>
        <v>5267</v>
      </c>
      <c r="F234">
        <f t="shared" si="14"/>
        <v>0</v>
      </c>
    </row>
    <row r="235" spans="1:6" x14ac:dyDescent="0.25">
      <c r="A235" s="3">
        <v>38787</v>
      </c>
      <c r="B235" s="4">
        <v>28</v>
      </c>
      <c r="C235" s="4">
        <f t="shared" si="12"/>
        <v>3</v>
      </c>
      <c r="D235" s="4">
        <f t="shared" si="15"/>
        <v>5239</v>
      </c>
      <c r="E235">
        <f t="shared" si="13"/>
        <v>5239</v>
      </c>
      <c r="F235">
        <f t="shared" si="14"/>
        <v>0</v>
      </c>
    </row>
    <row r="236" spans="1:6" x14ac:dyDescent="0.25">
      <c r="A236" s="3">
        <v>38788</v>
      </c>
      <c r="B236" s="4">
        <v>12</v>
      </c>
      <c r="C236" s="4">
        <f t="shared" si="12"/>
        <v>3</v>
      </c>
      <c r="D236" s="4">
        <f t="shared" si="15"/>
        <v>5227</v>
      </c>
      <c r="E236">
        <f t="shared" si="13"/>
        <v>5227</v>
      </c>
      <c r="F236">
        <f t="shared" si="14"/>
        <v>0</v>
      </c>
    </row>
    <row r="237" spans="1:6" x14ac:dyDescent="0.25">
      <c r="A237" s="3">
        <v>38790</v>
      </c>
      <c r="B237" s="4">
        <v>10</v>
      </c>
      <c r="C237" s="4">
        <f t="shared" si="12"/>
        <v>3</v>
      </c>
      <c r="D237" s="4">
        <f t="shared" si="15"/>
        <v>5217</v>
      </c>
      <c r="E237">
        <f t="shared" si="13"/>
        <v>5217</v>
      </c>
      <c r="F237">
        <f t="shared" si="14"/>
        <v>0</v>
      </c>
    </row>
    <row r="238" spans="1:6" x14ac:dyDescent="0.25">
      <c r="A238" s="3">
        <v>38791</v>
      </c>
      <c r="B238" s="4">
        <v>65</v>
      </c>
      <c r="C238" s="4">
        <f t="shared" si="12"/>
        <v>3</v>
      </c>
      <c r="D238" s="4">
        <f t="shared" si="15"/>
        <v>5152</v>
      </c>
      <c r="E238">
        <f t="shared" si="13"/>
        <v>5152</v>
      </c>
      <c r="F238">
        <f t="shared" si="14"/>
        <v>0</v>
      </c>
    </row>
    <row r="239" spans="1:6" x14ac:dyDescent="0.25">
      <c r="A239" s="3">
        <v>38792</v>
      </c>
      <c r="B239" s="4">
        <v>17</v>
      </c>
      <c r="C239" s="4">
        <f t="shared" si="12"/>
        <v>3</v>
      </c>
      <c r="D239" s="4">
        <f t="shared" si="15"/>
        <v>5135</v>
      </c>
      <c r="E239">
        <f t="shared" si="13"/>
        <v>5135</v>
      </c>
      <c r="F239">
        <f t="shared" si="14"/>
        <v>0</v>
      </c>
    </row>
    <row r="240" spans="1:6" x14ac:dyDescent="0.25">
      <c r="A240" s="3">
        <v>38792</v>
      </c>
      <c r="B240" s="4">
        <v>262</v>
      </c>
      <c r="C240" s="4">
        <f t="shared" si="12"/>
        <v>3</v>
      </c>
      <c r="D240" s="4">
        <f t="shared" si="15"/>
        <v>4873</v>
      </c>
      <c r="E240">
        <f t="shared" si="13"/>
        <v>4873</v>
      </c>
      <c r="F240">
        <f t="shared" si="14"/>
        <v>0</v>
      </c>
    </row>
    <row r="241" spans="1:6" x14ac:dyDescent="0.25">
      <c r="A241" s="3">
        <v>38792</v>
      </c>
      <c r="B241" s="4">
        <v>20</v>
      </c>
      <c r="C241" s="4">
        <f t="shared" si="12"/>
        <v>3</v>
      </c>
      <c r="D241" s="4">
        <f t="shared" si="15"/>
        <v>4853</v>
      </c>
      <c r="E241">
        <f t="shared" si="13"/>
        <v>4853</v>
      </c>
      <c r="F241">
        <f t="shared" si="14"/>
        <v>0</v>
      </c>
    </row>
    <row r="242" spans="1:6" x14ac:dyDescent="0.25">
      <c r="A242" s="3">
        <v>38801</v>
      </c>
      <c r="B242" s="4">
        <v>224</v>
      </c>
      <c r="C242" s="4">
        <f t="shared" si="12"/>
        <v>3</v>
      </c>
      <c r="D242" s="4">
        <f t="shared" si="15"/>
        <v>4629</v>
      </c>
      <c r="E242">
        <f t="shared" si="13"/>
        <v>5629</v>
      </c>
      <c r="F242">
        <f t="shared" si="14"/>
        <v>1000</v>
      </c>
    </row>
    <row r="243" spans="1:6" x14ac:dyDescent="0.25">
      <c r="A243" s="3">
        <v>38808</v>
      </c>
      <c r="B243" s="4">
        <v>199</v>
      </c>
      <c r="C243" s="4">
        <f t="shared" si="12"/>
        <v>4</v>
      </c>
      <c r="D243" s="4">
        <f t="shared" si="15"/>
        <v>5430</v>
      </c>
      <c r="E243">
        <f t="shared" si="13"/>
        <v>5430</v>
      </c>
      <c r="F243">
        <f t="shared" si="14"/>
        <v>0</v>
      </c>
    </row>
    <row r="244" spans="1:6" x14ac:dyDescent="0.25">
      <c r="A244" s="3">
        <v>38813</v>
      </c>
      <c r="B244" s="4">
        <v>70</v>
      </c>
      <c r="C244" s="4">
        <f t="shared" si="12"/>
        <v>4</v>
      </c>
      <c r="D244" s="4">
        <f t="shared" si="15"/>
        <v>5360</v>
      </c>
      <c r="E244">
        <f t="shared" si="13"/>
        <v>5360</v>
      </c>
      <c r="F244">
        <f t="shared" si="14"/>
        <v>0</v>
      </c>
    </row>
    <row r="245" spans="1:6" x14ac:dyDescent="0.25">
      <c r="A245" s="3">
        <v>38815</v>
      </c>
      <c r="B245" s="4">
        <v>171</v>
      </c>
      <c r="C245" s="4">
        <f t="shared" si="12"/>
        <v>4</v>
      </c>
      <c r="D245" s="4">
        <f t="shared" si="15"/>
        <v>5189</v>
      </c>
      <c r="E245">
        <f t="shared" si="13"/>
        <v>5189</v>
      </c>
      <c r="F245">
        <f t="shared" si="14"/>
        <v>0</v>
      </c>
    </row>
    <row r="246" spans="1:6" x14ac:dyDescent="0.25">
      <c r="A246" s="3">
        <v>38815</v>
      </c>
      <c r="B246" s="4">
        <v>1</v>
      </c>
      <c r="C246" s="4">
        <f t="shared" si="12"/>
        <v>4</v>
      </c>
      <c r="D246" s="4">
        <f t="shared" si="15"/>
        <v>5188</v>
      </c>
      <c r="E246">
        <f t="shared" si="13"/>
        <v>5188</v>
      </c>
      <c r="F246">
        <f t="shared" si="14"/>
        <v>0</v>
      </c>
    </row>
    <row r="247" spans="1:6" x14ac:dyDescent="0.25">
      <c r="A247" s="3">
        <v>38817</v>
      </c>
      <c r="B247" s="4">
        <v>13</v>
      </c>
      <c r="C247" s="4">
        <f t="shared" si="12"/>
        <v>4</v>
      </c>
      <c r="D247" s="4">
        <f t="shared" si="15"/>
        <v>5175</v>
      </c>
      <c r="E247">
        <f t="shared" si="13"/>
        <v>5175</v>
      </c>
      <c r="F247">
        <f t="shared" si="14"/>
        <v>0</v>
      </c>
    </row>
    <row r="248" spans="1:6" x14ac:dyDescent="0.25">
      <c r="A248" s="3">
        <v>38818</v>
      </c>
      <c r="B248" s="4">
        <v>293</v>
      </c>
      <c r="C248" s="4">
        <f t="shared" si="12"/>
        <v>4</v>
      </c>
      <c r="D248" s="4">
        <f t="shared" si="15"/>
        <v>4882</v>
      </c>
      <c r="E248">
        <f t="shared" si="13"/>
        <v>4882</v>
      </c>
      <c r="F248">
        <f t="shared" si="14"/>
        <v>0</v>
      </c>
    </row>
    <row r="249" spans="1:6" x14ac:dyDescent="0.25">
      <c r="A249" s="3">
        <v>38818</v>
      </c>
      <c r="B249" s="4">
        <v>11</v>
      </c>
      <c r="C249" s="4">
        <f t="shared" si="12"/>
        <v>4</v>
      </c>
      <c r="D249" s="4">
        <f t="shared" si="15"/>
        <v>4871</v>
      </c>
      <c r="E249">
        <f t="shared" si="13"/>
        <v>4871</v>
      </c>
      <c r="F249">
        <f t="shared" si="14"/>
        <v>0</v>
      </c>
    </row>
    <row r="250" spans="1:6" x14ac:dyDescent="0.25">
      <c r="A250" s="3">
        <v>38820</v>
      </c>
      <c r="B250" s="4">
        <v>162</v>
      </c>
      <c r="C250" s="4">
        <f t="shared" si="12"/>
        <v>4</v>
      </c>
      <c r="D250" s="4">
        <f t="shared" si="15"/>
        <v>4709</v>
      </c>
      <c r="E250">
        <f t="shared" si="13"/>
        <v>4709</v>
      </c>
      <c r="F250">
        <f t="shared" si="14"/>
        <v>0</v>
      </c>
    </row>
    <row r="251" spans="1:6" x14ac:dyDescent="0.25">
      <c r="A251" s="3">
        <v>38821</v>
      </c>
      <c r="B251" s="4">
        <v>187</v>
      </c>
      <c r="C251" s="4">
        <f t="shared" si="12"/>
        <v>4</v>
      </c>
      <c r="D251" s="4">
        <f t="shared" si="15"/>
        <v>4522</v>
      </c>
      <c r="E251">
        <f t="shared" si="13"/>
        <v>4522</v>
      </c>
      <c r="F251">
        <f t="shared" si="14"/>
        <v>0</v>
      </c>
    </row>
    <row r="252" spans="1:6" x14ac:dyDescent="0.25">
      <c r="A252" s="3">
        <v>38822</v>
      </c>
      <c r="B252" s="4">
        <v>192</v>
      </c>
      <c r="C252" s="4">
        <f t="shared" si="12"/>
        <v>4</v>
      </c>
      <c r="D252" s="4">
        <f t="shared" si="15"/>
        <v>4330</v>
      </c>
      <c r="E252">
        <f t="shared" si="13"/>
        <v>4330</v>
      </c>
      <c r="F252">
        <f t="shared" si="14"/>
        <v>0</v>
      </c>
    </row>
    <row r="253" spans="1:6" x14ac:dyDescent="0.25">
      <c r="A253" s="3">
        <v>38824</v>
      </c>
      <c r="B253" s="4">
        <v>127</v>
      </c>
      <c r="C253" s="4">
        <f t="shared" si="12"/>
        <v>4</v>
      </c>
      <c r="D253" s="4">
        <f t="shared" si="15"/>
        <v>4203</v>
      </c>
      <c r="E253">
        <f t="shared" si="13"/>
        <v>4203</v>
      </c>
      <c r="F253">
        <f t="shared" si="14"/>
        <v>0</v>
      </c>
    </row>
    <row r="254" spans="1:6" x14ac:dyDescent="0.25">
      <c r="A254" s="3">
        <v>38826</v>
      </c>
      <c r="B254" s="4">
        <v>198</v>
      </c>
      <c r="C254" s="4">
        <f t="shared" si="12"/>
        <v>4</v>
      </c>
      <c r="D254" s="4">
        <f t="shared" si="15"/>
        <v>4005</v>
      </c>
      <c r="E254">
        <f t="shared" si="13"/>
        <v>4005</v>
      </c>
      <c r="F254">
        <f t="shared" si="14"/>
        <v>0</v>
      </c>
    </row>
    <row r="255" spans="1:6" x14ac:dyDescent="0.25">
      <c r="A255" s="3">
        <v>38826</v>
      </c>
      <c r="B255" s="4">
        <v>4</v>
      </c>
      <c r="C255" s="4">
        <f t="shared" si="12"/>
        <v>4</v>
      </c>
      <c r="D255" s="4">
        <f t="shared" si="15"/>
        <v>4001</v>
      </c>
      <c r="E255">
        <f t="shared" si="13"/>
        <v>4001</v>
      </c>
      <c r="F255">
        <f t="shared" si="14"/>
        <v>0</v>
      </c>
    </row>
    <row r="256" spans="1:6" x14ac:dyDescent="0.25">
      <c r="A256" s="3">
        <v>38826</v>
      </c>
      <c r="B256" s="4">
        <v>110</v>
      </c>
      <c r="C256" s="4">
        <f t="shared" si="12"/>
        <v>4</v>
      </c>
      <c r="D256" s="4">
        <f t="shared" si="15"/>
        <v>3891</v>
      </c>
      <c r="E256">
        <f t="shared" si="13"/>
        <v>3891</v>
      </c>
      <c r="F256">
        <f t="shared" si="14"/>
        <v>0</v>
      </c>
    </row>
    <row r="257" spans="1:6" x14ac:dyDescent="0.25">
      <c r="A257" s="3">
        <v>38826</v>
      </c>
      <c r="B257" s="4">
        <v>123</v>
      </c>
      <c r="C257" s="4">
        <f t="shared" si="12"/>
        <v>4</v>
      </c>
      <c r="D257" s="4">
        <f t="shared" si="15"/>
        <v>3768</v>
      </c>
      <c r="E257">
        <f t="shared" si="13"/>
        <v>3768</v>
      </c>
      <c r="F257">
        <f t="shared" si="14"/>
        <v>0</v>
      </c>
    </row>
    <row r="258" spans="1:6" x14ac:dyDescent="0.25">
      <c r="A258" s="3">
        <v>38827</v>
      </c>
      <c r="B258" s="4">
        <v>159</v>
      </c>
      <c r="C258" s="4">
        <f t="shared" si="12"/>
        <v>4</v>
      </c>
      <c r="D258" s="4">
        <f t="shared" si="15"/>
        <v>3609</v>
      </c>
      <c r="E258">
        <f t="shared" si="13"/>
        <v>3609</v>
      </c>
      <c r="F258">
        <f t="shared" si="14"/>
        <v>0</v>
      </c>
    </row>
    <row r="259" spans="1:6" x14ac:dyDescent="0.25">
      <c r="A259" s="3">
        <v>38828</v>
      </c>
      <c r="B259" s="4">
        <v>19</v>
      </c>
      <c r="C259" s="4">
        <f t="shared" ref="C259:C322" si="16">MONTH(A259)</f>
        <v>4</v>
      </c>
      <c r="D259" s="4">
        <f t="shared" si="15"/>
        <v>3590</v>
      </c>
      <c r="E259">
        <f t="shared" ref="E259:E322" si="17">IF(C259&lt;&gt;C260, IF(D259&lt;5000, D259+F259, D259), D259)</f>
        <v>3590</v>
      </c>
      <c r="F259">
        <f t="shared" ref="F259:F322" si="18">IF(C259&lt;&gt;C260,  ROUNDUP((5000-D259)/1000, 0) * 1000, 0)</f>
        <v>0</v>
      </c>
    </row>
    <row r="260" spans="1:6" x14ac:dyDescent="0.25">
      <c r="A260" s="3">
        <v>38834</v>
      </c>
      <c r="B260" s="4">
        <v>289</v>
      </c>
      <c r="C260" s="4">
        <f t="shared" si="16"/>
        <v>4</v>
      </c>
      <c r="D260" s="4">
        <f t="shared" ref="D260:D323" si="19">E259-B260</f>
        <v>3301</v>
      </c>
      <c r="E260">
        <f t="shared" si="17"/>
        <v>3301</v>
      </c>
      <c r="F260">
        <f t="shared" si="18"/>
        <v>0</v>
      </c>
    </row>
    <row r="261" spans="1:6" x14ac:dyDescent="0.25">
      <c r="A261" s="3">
        <v>38834</v>
      </c>
      <c r="B261" s="4">
        <v>136</v>
      </c>
      <c r="C261" s="4">
        <f t="shared" si="16"/>
        <v>4</v>
      </c>
      <c r="D261" s="4">
        <f t="shared" si="19"/>
        <v>3165</v>
      </c>
      <c r="E261">
        <f t="shared" si="17"/>
        <v>5165</v>
      </c>
      <c r="F261">
        <f t="shared" si="18"/>
        <v>2000</v>
      </c>
    </row>
    <row r="262" spans="1:6" x14ac:dyDescent="0.25">
      <c r="A262" s="3">
        <v>38845</v>
      </c>
      <c r="B262" s="4">
        <v>41</v>
      </c>
      <c r="C262" s="4">
        <f t="shared" si="16"/>
        <v>5</v>
      </c>
      <c r="D262" s="4">
        <f t="shared" si="19"/>
        <v>5124</v>
      </c>
      <c r="E262">
        <f t="shared" si="17"/>
        <v>5124</v>
      </c>
      <c r="F262">
        <f t="shared" si="18"/>
        <v>0</v>
      </c>
    </row>
    <row r="263" spans="1:6" x14ac:dyDescent="0.25">
      <c r="A263" s="3">
        <v>38846</v>
      </c>
      <c r="B263" s="4">
        <v>385</v>
      </c>
      <c r="C263" s="4">
        <f t="shared" si="16"/>
        <v>5</v>
      </c>
      <c r="D263" s="4">
        <f t="shared" si="19"/>
        <v>4739</v>
      </c>
      <c r="E263">
        <f t="shared" si="17"/>
        <v>4739</v>
      </c>
      <c r="F263">
        <f t="shared" si="18"/>
        <v>0</v>
      </c>
    </row>
    <row r="264" spans="1:6" x14ac:dyDescent="0.25">
      <c r="A264" s="3">
        <v>38847</v>
      </c>
      <c r="B264" s="4">
        <v>17</v>
      </c>
      <c r="C264" s="4">
        <f t="shared" si="16"/>
        <v>5</v>
      </c>
      <c r="D264" s="4">
        <f t="shared" si="19"/>
        <v>4722</v>
      </c>
      <c r="E264">
        <f t="shared" si="17"/>
        <v>4722</v>
      </c>
      <c r="F264">
        <f t="shared" si="18"/>
        <v>0</v>
      </c>
    </row>
    <row r="265" spans="1:6" x14ac:dyDescent="0.25">
      <c r="A265" s="3">
        <v>38847</v>
      </c>
      <c r="B265" s="4">
        <v>20</v>
      </c>
      <c r="C265" s="4">
        <f t="shared" si="16"/>
        <v>5</v>
      </c>
      <c r="D265" s="4">
        <f t="shared" si="19"/>
        <v>4702</v>
      </c>
      <c r="E265">
        <f t="shared" si="17"/>
        <v>4702</v>
      </c>
      <c r="F265">
        <f t="shared" si="18"/>
        <v>0</v>
      </c>
    </row>
    <row r="266" spans="1:6" x14ac:dyDescent="0.25">
      <c r="A266" s="3">
        <v>38851</v>
      </c>
      <c r="B266" s="4">
        <v>19</v>
      </c>
      <c r="C266" s="4">
        <f t="shared" si="16"/>
        <v>5</v>
      </c>
      <c r="D266" s="4">
        <f t="shared" si="19"/>
        <v>4683</v>
      </c>
      <c r="E266">
        <f t="shared" si="17"/>
        <v>4683</v>
      </c>
      <c r="F266">
        <f t="shared" si="18"/>
        <v>0</v>
      </c>
    </row>
    <row r="267" spans="1:6" x14ac:dyDescent="0.25">
      <c r="A267" s="3">
        <v>38852</v>
      </c>
      <c r="B267" s="4">
        <v>13</v>
      </c>
      <c r="C267" s="4">
        <f t="shared" si="16"/>
        <v>5</v>
      </c>
      <c r="D267" s="4">
        <f t="shared" si="19"/>
        <v>4670</v>
      </c>
      <c r="E267">
        <f t="shared" si="17"/>
        <v>4670</v>
      </c>
      <c r="F267">
        <f t="shared" si="18"/>
        <v>0</v>
      </c>
    </row>
    <row r="268" spans="1:6" x14ac:dyDescent="0.25">
      <c r="A268" s="3">
        <v>38853</v>
      </c>
      <c r="B268" s="4">
        <v>13</v>
      </c>
      <c r="C268" s="4">
        <f t="shared" si="16"/>
        <v>5</v>
      </c>
      <c r="D268" s="4">
        <f t="shared" si="19"/>
        <v>4657</v>
      </c>
      <c r="E268">
        <f t="shared" si="17"/>
        <v>4657</v>
      </c>
      <c r="F268">
        <f t="shared" si="18"/>
        <v>0</v>
      </c>
    </row>
    <row r="269" spans="1:6" x14ac:dyDescent="0.25">
      <c r="A269" s="3">
        <v>38855</v>
      </c>
      <c r="B269" s="4">
        <v>168</v>
      </c>
      <c r="C269" s="4">
        <f t="shared" si="16"/>
        <v>5</v>
      </c>
      <c r="D269" s="4">
        <f t="shared" si="19"/>
        <v>4489</v>
      </c>
      <c r="E269">
        <f t="shared" si="17"/>
        <v>4489</v>
      </c>
      <c r="F269">
        <f t="shared" si="18"/>
        <v>0</v>
      </c>
    </row>
    <row r="270" spans="1:6" x14ac:dyDescent="0.25">
      <c r="A270" s="3">
        <v>38855</v>
      </c>
      <c r="B270" s="4">
        <v>18</v>
      </c>
      <c r="C270" s="4">
        <f t="shared" si="16"/>
        <v>5</v>
      </c>
      <c r="D270" s="4">
        <f t="shared" si="19"/>
        <v>4471</v>
      </c>
      <c r="E270">
        <f t="shared" si="17"/>
        <v>4471</v>
      </c>
      <c r="F270">
        <f t="shared" si="18"/>
        <v>0</v>
      </c>
    </row>
    <row r="271" spans="1:6" x14ac:dyDescent="0.25">
      <c r="A271" s="3">
        <v>38855</v>
      </c>
      <c r="B271" s="4">
        <v>131</v>
      </c>
      <c r="C271" s="4">
        <f t="shared" si="16"/>
        <v>5</v>
      </c>
      <c r="D271" s="4">
        <f t="shared" si="19"/>
        <v>4340</v>
      </c>
      <c r="E271">
        <f t="shared" si="17"/>
        <v>4340</v>
      </c>
      <c r="F271">
        <f t="shared" si="18"/>
        <v>0</v>
      </c>
    </row>
    <row r="272" spans="1:6" x14ac:dyDescent="0.25">
      <c r="A272" s="3">
        <v>38856</v>
      </c>
      <c r="B272" s="4">
        <v>187</v>
      </c>
      <c r="C272" s="4">
        <f t="shared" si="16"/>
        <v>5</v>
      </c>
      <c r="D272" s="4">
        <f t="shared" si="19"/>
        <v>4153</v>
      </c>
      <c r="E272">
        <f t="shared" si="17"/>
        <v>4153</v>
      </c>
      <c r="F272">
        <f t="shared" si="18"/>
        <v>0</v>
      </c>
    </row>
    <row r="273" spans="1:6" x14ac:dyDescent="0.25">
      <c r="A273" s="3">
        <v>38857</v>
      </c>
      <c r="B273" s="4">
        <v>412</v>
      </c>
      <c r="C273" s="4">
        <f t="shared" si="16"/>
        <v>5</v>
      </c>
      <c r="D273" s="4">
        <f t="shared" si="19"/>
        <v>3741</v>
      </c>
      <c r="E273">
        <f t="shared" si="17"/>
        <v>3741</v>
      </c>
      <c r="F273">
        <f t="shared" si="18"/>
        <v>0</v>
      </c>
    </row>
    <row r="274" spans="1:6" x14ac:dyDescent="0.25">
      <c r="A274" s="3">
        <v>38859</v>
      </c>
      <c r="B274" s="4">
        <v>40</v>
      </c>
      <c r="C274" s="4">
        <f t="shared" si="16"/>
        <v>5</v>
      </c>
      <c r="D274" s="4">
        <f t="shared" si="19"/>
        <v>3701</v>
      </c>
      <c r="E274">
        <f t="shared" si="17"/>
        <v>3701</v>
      </c>
      <c r="F274">
        <f t="shared" si="18"/>
        <v>0</v>
      </c>
    </row>
    <row r="275" spans="1:6" x14ac:dyDescent="0.25">
      <c r="A275" s="3">
        <v>38860</v>
      </c>
      <c r="B275" s="4">
        <v>166</v>
      </c>
      <c r="C275" s="4">
        <f t="shared" si="16"/>
        <v>5</v>
      </c>
      <c r="D275" s="4">
        <f t="shared" si="19"/>
        <v>3535</v>
      </c>
      <c r="E275">
        <f t="shared" si="17"/>
        <v>3535</v>
      </c>
      <c r="F275">
        <f t="shared" si="18"/>
        <v>0</v>
      </c>
    </row>
    <row r="276" spans="1:6" x14ac:dyDescent="0.25">
      <c r="A276" s="3">
        <v>38861</v>
      </c>
      <c r="B276" s="4">
        <v>173</v>
      </c>
      <c r="C276" s="4">
        <f t="shared" si="16"/>
        <v>5</v>
      </c>
      <c r="D276" s="4">
        <f t="shared" si="19"/>
        <v>3362</v>
      </c>
      <c r="E276">
        <f t="shared" si="17"/>
        <v>3362</v>
      </c>
      <c r="F276">
        <f t="shared" si="18"/>
        <v>0</v>
      </c>
    </row>
    <row r="277" spans="1:6" x14ac:dyDescent="0.25">
      <c r="A277" s="3">
        <v>38862</v>
      </c>
      <c r="B277" s="4">
        <v>2</v>
      </c>
      <c r="C277" s="4">
        <f t="shared" si="16"/>
        <v>5</v>
      </c>
      <c r="D277" s="4">
        <f t="shared" si="19"/>
        <v>3360</v>
      </c>
      <c r="E277">
        <f t="shared" si="17"/>
        <v>3360</v>
      </c>
      <c r="F277">
        <f t="shared" si="18"/>
        <v>0</v>
      </c>
    </row>
    <row r="278" spans="1:6" x14ac:dyDescent="0.25">
      <c r="A278" s="3">
        <v>38862</v>
      </c>
      <c r="B278" s="4">
        <v>18</v>
      </c>
      <c r="C278" s="4">
        <f t="shared" si="16"/>
        <v>5</v>
      </c>
      <c r="D278" s="4">
        <f t="shared" si="19"/>
        <v>3342</v>
      </c>
      <c r="E278">
        <f t="shared" si="17"/>
        <v>3342</v>
      </c>
      <c r="F278">
        <f t="shared" si="18"/>
        <v>0</v>
      </c>
    </row>
    <row r="279" spans="1:6" x14ac:dyDescent="0.25">
      <c r="A279" s="3">
        <v>38863</v>
      </c>
      <c r="B279" s="4">
        <v>15</v>
      </c>
      <c r="C279" s="4">
        <f t="shared" si="16"/>
        <v>5</v>
      </c>
      <c r="D279" s="4">
        <f t="shared" si="19"/>
        <v>3327</v>
      </c>
      <c r="E279">
        <f t="shared" si="17"/>
        <v>3327</v>
      </c>
      <c r="F279">
        <f t="shared" si="18"/>
        <v>0</v>
      </c>
    </row>
    <row r="280" spans="1:6" x14ac:dyDescent="0.25">
      <c r="A280" s="3">
        <v>38864</v>
      </c>
      <c r="B280" s="4">
        <v>243</v>
      </c>
      <c r="C280" s="4">
        <f t="shared" si="16"/>
        <v>5</v>
      </c>
      <c r="D280" s="4">
        <f t="shared" si="19"/>
        <v>3084</v>
      </c>
      <c r="E280">
        <f t="shared" si="17"/>
        <v>3084</v>
      </c>
      <c r="F280">
        <f t="shared" si="18"/>
        <v>0</v>
      </c>
    </row>
    <row r="281" spans="1:6" x14ac:dyDescent="0.25">
      <c r="A281" s="3">
        <v>38865</v>
      </c>
      <c r="B281" s="4">
        <v>460</v>
      </c>
      <c r="C281" s="4">
        <f t="shared" si="16"/>
        <v>5</v>
      </c>
      <c r="D281" s="4">
        <f t="shared" si="19"/>
        <v>2624</v>
      </c>
      <c r="E281">
        <f t="shared" si="17"/>
        <v>2624</v>
      </c>
      <c r="F281">
        <f t="shared" si="18"/>
        <v>0</v>
      </c>
    </row>
    <row r="282" spans="1:6" x14ac:dyDescent="0.25">
      <c r="A282" s="3">
        <v>38865</v>
      </c>
      <c r="B282" s="4">
        <v>8</v>
      </c>
      <c r="C282" s="4">
        <f t="shared" si="16"/>
        <v>5</v>
      </c>
      <c r="D282" s="4">
        <f t="shared" si="19"/>
        <v>2616</v>
      </c>
      <c r="E282">
        <f t="shared" si="17"/>
        <v>2616</v>
      </c>
      <c r="F282">
        <f t="shared" si="18"/>
        <v>0</v>
      </c>
    </row>
    <row r="283" spans="1:6" x14ac:dyDescent="0.25">
      <c r="A283" s="3">
        <v>38866</v>
      </c>
      <c r="B283" s="4">
        <v>150</v>
      </c>
      <c r="C283" s="4">
        <f t="shared" si="16"/>
        <v>5</v>
      </c>
      <c r="D283" s="4">
        <f t="shared" si="19"/>
        <v>2466</v>
      </c>
      <c r="E283">
        <f t="shared" si="17"/>
        <v>2466</v>
      </c>
      <c r="F283">
        <f t="shared" si="18"/>
        <v>0</v>
      </c>
    </row>
    <row r="284" spans="1:6" x14ac:dyDescent="0.25">
      <c r="A284" s="3">
        <v>38867</v>
      </c>
      <c r="B284" s="4">
        <v>72</v>
      </c>
      <c r="C284" s="4">
        <f t="shared" si="16"/>
        <v>5</v>
      </c>
      <c r="D284" s="4">
        <f t="shared" si="19"/>
        <v>2394</v>
      </c>
      <c r="E284">
        <f t="shared" si="17"/>
        <v>2394</v>
      </c>
      <c r="F284">
        <f t="shared" si="18"/>
        <v>0</v>
      </c>
    </row>
    <row r="285" spans="1:6" x14ac:dyDescent="0.25">
      <c r="A285" s="3">
        <v>38867</v>
      </c>
      <c r="B285" s="4">
        <v>217</v>
      </c>
      <c r="C285" s="4">
        <f t="shared" si="16"/>
        <v>5</v>
      </c>
      <c r="D285" s="4">
        <f t="shared" si="19"/>
        <v>2177</v>
      </c>
      <c r="E285">
        <f t="shared" si="17"/>
        <v>5177</v>
      </c>
      <c r="F285">
        <f t="shared" si="18"/>
        <v>3000</v>
      </c>
    </row>
    <row r="286" spans="1:6" x14ac:dyDescent="0.25">
      <c r="A286" s="3">
        <v>38870</v>
      </c>
      <c r="B286" s="4">
        <v>164</v>
      </c>
      <c r="C286" s="4">
        <f t="shared" si="16"/>
        <v>6</v>
      </c>
      <c r="D286" s="4">
        <f t="shared" si="19"/>
        <v>5013</v>
      </c>
      <c r="E286">
        <f t="shared" si="17"/>
        <v>5013</v>
      </c>
      <c r="F286">
        <f t="shared" si="18"/>
        <v>0</v>
      </c>
    </row>
    <row r="287" spans="1:6" x14ac:dyDescent="0.25">
      <c r="A287" s="3">
        <v>38870</v>
      </c>
      <c r="B287" s="4">
        <v>429</v>
      </c>
      <c r="C287" s="4">
        <f t="shared" si="16"/>
        <v>6</v>
      </c>
      <c r="D287" s="4">
        <f t="shared" si="19"/>
        <v>4584</v>
      </c>
      <c r="E287">
        <f t="shared" si="17"/>
        <v>4584</v>
      </c>
      <c r="F287">
        <f t="shared" si="18"/>
        <v>0</v>
      </c>
    </row>
    <row r="288" spans="1:6" x14ac:dyDescent="0.25">
      <c r="A288" s="3">
        <v>38875</v>
      </c>
      <c r="B288" s="4">
        <v>63</v>
      </c>
      <c r="C288" s="4">
        <f t="shared" si="16"/>
        <v>6</v>
      </c>
      <c r="D288" s="4">
        <f t="shared" si="19"/>
        <v>4521</v>
      </c>
      <c r="E288">
        <f t="shared" si="17"/>
        <v>4521</v>
      </c>
      <c r="F288">
        <f t="shared" si="18"/>
        <v>0</v>
      </c>
    </row>
    <row r="289" spans="1:6" x14ac:dyDescent="0.25">
      <c r="A289" s="3">
        <v>38878</v>
      </c>
      <c r="B289" s="4">
        <v>106</v>
      </c>
      <c r="C289" s="4">
        <f t="shared" si="16"/>
        <v>6</v>
      </c>
      <c r="D289" s="4">
        <f t="shared" si="19"/>
        <v>4415</v>
      </c>
      <c r="E289">
        <f t="shared" si="17"/>
        <v>4415</v>
      </c>
      <c r="F289">
        <f t="shared" si="18"/>
        <v>0</v>
      </c>
    </row>
    <row r="290" spans="1:6" x14ac:dyDescent="0.25">
      <c r="A290" s="3">
        <v>38886</v>
      </c>
      <c r="B290" s="4">
        <v>136</v>
      </c>
      <c r="C290" s="4">
        <f t="shared" si="16"/>
        <v>6</v>
      </c>
      <c r="D290" s="4">
        <f t="shared" si="19"/>
        <v>4279</v>
      </c>
      <c r="E290">
        <f t="shared" si="17"/>
        <v>4279</v>
      </c>
      <c r="F290">
        <f t="shared" si="18"/>
        <v>0</v>
      </c>
    </row>
    <row r="291" spans="1:6" x14ac:dyDescent="0.25">
      <c r="A291" s="3">
        <v>38887</v>
      </c>
      <c r="B291" s="4">
        <v>7</v>
      </c>
      <c r="C291" s="4">
        <f t="shared" si="16"/>
        <v>6</v>
      </c>
      <c r="D291" s="4">
        <f t="shared" si="19"/>
        <v>4272</v>
      </c>
      <c r="E291">
        <f t="shared" si="17"/>
        <v>4272</v>
      </c>
      <c r="F291">
        <f t="shared" si="18"/>
        <v>0</v>
      </c>
    </row>
    <row r="292" spans="1:6" x14ac:dyDescent="0.25">
      <c r="A292" s="3">
        <v>38896</v>
      </c>
      <c r="B292" s="4">
        <v>114</v>
      </c>
      <c r="C292" s="4">
        <f t="shared" si="16"/>
        <v>6</v>
      </c>
      <c r="D292" s="4">
        <f t="shared" si="19"/>
        <v>4158</v>
      </c>
      <c r="E292">
        <f t="shared" si="17"/>
        <v>4158</v>
      </c>
      <c r="F292">
        <f t="shared" si="18"/>
        <v>0</v>
      </c>
    </row>
    <row r="293" spans="1:6" x14ac:dyDescent="0.25">
      <c r="A293" s="3">
        <v>38896</v>
      </c>
      <c r="B293" s="4">
        <v>12</v>
      </c>
      <c r="C293" s="4">
        <f t="shared" si="16"/>
        <v>6</v>
      </c>
      <c r="D293" s="4">
        <f t="shared" si="19"/>
        <v>4146</v>
      </c>
      <c r="E293">
        <f t="shared" si="17"/>
        <v>5146</v>
      </c>
      <c r="F293">
        <f t="shared" si="18"/>
        <v>1000</v>
      </c>
    </row>
    <row r="294" spans="1:6" x14ac:dyDescent="0.25">
      <c r="A294" s="3">
        <v>38902</v>
      </c>
      <c r="B294" s="4">
        <v>443</v>
      </c>
      <c r="C294" s="4">
        <f t="shared" si="16"/>
        <v>7</v>
      </c>
      <c r="D294" s="4">
        <f t="shared" si="19"/>
        <v>4703</v>
      </c>
      <c r="E294">
        <f t="shared" si="17"/>
        <v>4703</v>
      </c>
      <c r="F294">
        <f t="shared" si="18"/>
        <v>0</v>
      </c>
    </row>
    <row r="295" spans="1:6" x14ac:dyDescent="0.25">
      <c r="A295" s="3">
        <v>38904</v>
      </c>
      <c r="B295" s="4">
        <v>73</v>
      </c>
      <c r="C295" s="4">
        <f t="shared" si="16"/>
        <v>7</v>
      </c>
      <c r="D295" s="4">
        <f t="shared" si="19"/>
        <v>4630</v>
      </c>
      <c r="E295">
        <f t="shared" si="17"/>
        <v>4630</v>
      </c>
      <c r="F295">
        <f t="shared" si="18"/>
        <v>0</v>
      </c>
    </row>
    <row r="296" spans="1:6" x14ac:dyDescent="0.25">
      <c r="A296" s="3">
        <v>38907</v>
      </c>
      <c r="B296" s="4">
        <v>15</v>
      </c>
      <c r="C296" s="4">
        <f t="shared" si="16"/>
        <v>7</v>
      </c>
      <c r="D296" s="4">
        <f t="shared" si="19"/>
        <v>4615</v>
      </c>
      <c r="E296">
        <f t="shared" si="17"/>
        <v>4615</v>
      </c>
      <c r="F296">
        <f t="shared" si="18"/>
        <v>0</v>
      </c>
    </row>
    <row r="297" spans="1:6" x14ac:dyDescent="0.25">
      <c r="A297" s="3">
        <v>38907</v>
      </c>
      <c r="B297" s="4">
        <v>9</v>
      </c>
      <c r="C297" s="4">
        <f t="shared" si="16"/>
        <v>7</v>
      </c>
      <c r="D297" s="4">
        <f t="shared" si="19"/>
        <v>4606</v>
      </c>
      <c r="E297">
        <f t="shared" si="17"/>
        <v>4606</v>
      </c>
      <c r="F297">
        <f t="shared" si="18"/>
        <v>0</v>
      </c>
    </row>
    <row r="298" spans="1:6" x14ac:dyDescent="0.25">
      <c r="A298" s="3">
        <v>38908</v>
      </c>
      <c r="B298" s="4">
        <v>20</v>
      </c>
      <c r="C298" s="4">
        <f t="shared" si="16"/>
        <v>7</v>
      </c>
      <c r="D298" s="4">
        <f t="shared" si="19"/>
        <v>4586</v>
      </c>
      <c r="E298">
        <f t="shared" si="17"/>
        <v>4586</v>
      </c>
      <c r="F298">
        <f t="shared" si="18"/>
        <v>0</v>
      </c>
    </row>
    <row r="299" spans="1:6" x14ac:dyDescent="0.25">
      <c r="A299" s="3">
        <v>38910</v>
      </c>
      <c r="B299" s="4">
        <v>9</v>
      </c>
      <c r="C299" s="4">
        <f t="shared" si="16"/>
        <v>7</v>
      </c>
      <c r="D299" s="4">
        <f t="shared" si="19"/>
        <v>4577</v>
      </c>
      <c r="E299">
        <f t="shared" si="17"/>
        <v>4577</v>
      </c>
      <c r="F299">
        <f t="shared" si="18"/>
        <v>0</v>
      </c>
    </row>
    <row r="300" spans="1:6" x14ac:dyDescent="0.25">
      <c r="A300" s="3">
        <v>38911</v>
      </c>
      <c r="B300" s="4">
        <v>88</v>
      </c>
      <c r="C300" s="4">
        <f t="shared" si="16"/>
        <v>7</v>
      </c>
      <c r="D300" s="4">
        <f t="shared" si="19"/>
        <v>4489</v>
      </c>
      <c r="E300">
        <f t="shared" si="17"/>
        <v>4489</v>
      </c>
      <c r="F300">
        <f t="shared" si="18"/>
        <v>0</v>
      </c>
    </row>
    <row r="301" spans="1:6" x14ac:dyDescent="0.25">
      <c r="A301" s="3">
        <v>38911</v>
      </c>
      <c r="B301" s="4">
        <v>139</v>
      </c>
      <c r="C301" s="4">
        <f t="shared" si="16"/>
        <v>7</v>
      </c>
      <c r="D301" s="4">
        <f t="shared" si="19"/>
        <v>4350</v>
      </c>
      <c r="E301">
        <f t="shared" si="17"/>
        <v>4350</v>
      </c>
      <c r="F301">
        <f t="shared" si="18"/>
        <v>0</v>
      </c>
    </row>
    <row r="302" spans="1:6" x14ac:dyDescent="0.25">
      <c r="A302" s="3">
        <v>38912</v>
      </c>
      <c r="B302" s="4">
        <v>346</v>
      </c>
      <c r="C302" s="4">
        <f t="shared" si="16"/>
        <v>7</v>
      </c>
      <c r="D302" s="4">
        <f t="shared" si="19"/>
        <v>4004</v>
      </c>
      <c r="E302">
        <f t="shared" si="17"/>
        <v>4004</v>
      </c>
      <c r="F302">
        <f t="shared" si="18"/>
        <v>0</v>
      </c>
    </row>
    <row r="303" spans="1:6" x14ac:dyDescent="0.25">
      <c r="A303" s="3">
        <v>38918</v>
      </c>
      <c r="B303" s="4">
        <v>3</v>
      </c>
      <c r="C303" s="4">
        <f t="shared" si="16"/>
        <v>7</v>
      </c>
      <c r="D303" s="4">
        <f t="shared" si="19"/>
        <v>4001</v>
      </c>
      <c r="E303">
        <f t="shared" si="17"/>
        <v>4001</v>
      </c>
      <c r="F303">
        <f t="shared" si="18"/>
        <v>0</v>
      </c>
    </row>
    <row r="304" spans="1:6" x14ac:dyDescent="0.25">
      <c r="A304" s="3">
        <v>38918</v>
      </c>
      <c r="B304" s="4">
        <v>9</v>
      </c>
      <c r="C304" s="4">
        <f t="shared" si="16"/>
        <v>7</v>
      </c>
      <c r="D304" s="4">
        <f t="shared" si="19"/>
        <v>3992</v>
      </c>
      <c r="E304">
        <f t="shared" si="17"/>
        <v>3992</v>
      </c>
      <c r="F304">
        <f t="shared" si="18"/>
        <v>0</v>
      </c>
    </row>
    <row r="305" spans="1:6" x14ac:dyDescent="0.25">
      <c r="A305" s="3">
        <v>38918</v>
      </c>
      <c r="B305" s="4">
        <v>323</v>
      </c>
      <c r="C305" s="4">
        <f t="shared" si="16"/>
        <v>7</v>
      </c>
      <c r="D305" s="4">
        <f t="shared" si="19"/>
        <v>3669</v>
      </c>
      <c r="E305">
        <f t="shared" si="17"/>
        <v>3669</v>
      </c>
      <c r="F305">
        <f t="shared" si="18"/>
        <v>0</v>
      </c>
    </row>
    <row r="306" spans="1:6" x14ac:dyDescent="0.25">
      <c r="A306" s="3">
        <v>38919</v>
      </c>
      <c r="B306" s="4">
        <v>382</v>
      </c>
      <c r="C306" s="4">
        <f t="shared" si="16"/>
        <v>7</v>
      </c>
      <c r="D306" s="4">
        <f t="shared" si="19"/>
        <v>3287</v>
      </c>
      <c r="E306">
        <f t="shared" si="17"/>
        <v>3287</v>
      </c>
      <c r="F306">
        <f t="shared" si="18"/>
        <v>0</v>
      </c>
    </row>
    <row r="307" spans="1:6" x14ac:dyDescent="0.25">
      <c r="A307" s="3">
        <v>38923</v>
      </c>
      <c r="B307" s="4">
        <v>296</v>
      </c>
      <c r="C307" s="4">
        <f t="shared" si="16"/>
        <v>7</v>
      </c>
      <c r="D307" s="4">
        <f t="shared" si="19"/>
        <v>2991</v>
      </c>
      <c r="E307">
        <f t="shared" si="17"/>
        <v>2991</v>
      </c>
      <c r="F307">
        <f t="shared" si="18"/>
        <v>0</v>
      </c>
    </row>
    <row r="308" spans="1:6" x14ac:dyDescent="0.25">
      <c r="A308" s="3">
        <v>38924</v>
      </c>
      <c r="B308" s="4">
        <v>121</v>
      </c>
      <c r="C308" s="4">
        <f t="shared" si="16"/>
        <v>7</v>
      </c>
      <c r="D308" s="4">
        <f t="shared" si="19"/>
        <v>2870</v>
      </c>
      <c r="E308">
        <f t="shared" si="17"/>
        <v>2870</v>
      </c>
      <c r="F308">
        <f t="shared" si="18"/>
        <v>0</v>
      </c>
    </row>
    <row r="309" spans="1:6" x14ac:dyDescent="0.25">
      <c r="A309" s="3">
        <v>38924</v>
      </c>
      <c r="B309" s="4">
        <v>157</v>
      </c>
      <c r="C309" s="4">
        <f t="shared" si="16"/>
        <v>7</v>
      </c>
      <c r="D309" s="4">
        <f t="shared" si="19"/>
        <v>2713</v>
      </c>
      <c r="E309">
        <f t="shared" si="17"/>
        <v>2713</v>
      </c>
      <c r="F309">
        <f t="shared" si="18"/>
        <v>0</v>
      </c>
    </row>
    <row r="310" spans="1:6" x14ac:dyDescent="0.25">
      <c r="A310" s="3">
        <v>38926</v>
      </c>
      <c r="B310" s="4">
        <v>497</v>
      </c>
      <c r="C310" s="4">
        <f t="shared" si="16"/>
        <v>7</v>
      </c>
      <c r="D310" s="4">
        <f t="shared" si="19"/>
        <v>2216</v>
      </c>
      <c r="E310">
        <f t="shared" si="17"/>
        <v>2216</v>
      </c>
      <c r="F310">
        <f t="shared" si="18"/>
        <v>0</v>
      </c>
    </row>
    <row r="311" spans="1:6" x14ac:dyDescent="0.25">
      <c r="A311" s="3">
        <v>38927</v>
      </c>
      <c r="B311" s="4">
        <v>103</v>
      </c>
      <c r="C311" s="4">
        <f t="shared" si="16"/>
        <v>7</v>
      </c>
      <c r="D311" s="4">
        <f t="shared" si="19"/>
        <v>2113</v>
      </c>
      <c r="E311">
        <f t="shared" si="17"/>
        <v>2113</v>
      </c>
      <c r="F311">
        <f t="shared" si="18"/>
        <v>0</v>
      </c>
    </row>
    <row r="312" spans="1:6" x14ac:dyDescent="0.25">
      <c r="A312" s="3">
        <v>38928</v>
      </c>
      <c r="B312" s="4">
        <v>142</v>
      </c>
      <c r="C312" s="4">
        <f t="shared" si="16"/>
        <v>7</v>
      </c>
      <c r="D312" s="4">
        <f t="shared" si="19"/>
        <v>1971</v>
      </c>
      <c r="E312">
        <f t="shared" si="17"/>
        <v>1971</v>
      </c>
      <c r="F312">
        <f t="shared" si="18"/>
        <v>0</v>
      </c>
    </row>
    <row r="313" spans="1:6" x14ac:dyDescent="0.25">
      <c r="A313" s="3">
        <v>38929</v>
      </c>
      <c r="B313" s="4">
        <v>144</v>
      </c>
      <c r="C313" s="4">
        <f t="shared" si="16"/>
        <v>7</v>
      </c>
      <c r="D313" s="4">
        <f t="shared" si="19"/>
        <v>1827</v>
      </c>
      <c r="E313">
        <f t="shared" si="17"/>
        <v>5827</v>
      </c>
      <c r="F313">
        <f t="shared" si="18"/>
        <v>4000</v>
      </c>
    </row>
    <row r="314" spans="1:6" x14ac:dyDescent="0.25">
      <c r="A314" s="3">
        <v>38931</v>
      </c>
      <c r="B314" s="4">
        <v>8</v>
      </c>
      <c r="C314" s="4">
        <f t="shared" si="16"/>
        <v>8</v>
      </c>
      <c r="D314" s="4">
        <f t="shared" si="19"/>
        <v>5819</v>
      </c>
      <c r="E314">
        <f t="shared" si="17"/>
        <v>5819</v>
      </c>
      <c r="F314">
        <f t="shared" si="18"/>
        <v>0</v>
      </c>
    </row>
    <row r="315" spans="1:6" x14ac:dyDescent="0.25">
      <c r="A315" s="3">
        <v>38936</v>
      </c>
      <c r="B315" s="4">
        <v>172</v>
      </c>
      <c r="C315" s="4">
        <f t="shared" si="16"/>
        <v>8</v>
      </c>
      <c r="D315" s="4">
        <f t="shared" si="19"/>
        <v>5647</v>
      </c>
      <c r="E315">
        <f t="shared" si="17"/>
        <v>5647</v>
      </c>
      <c r="F315">
        <f t="shared" si="18"/>
        <v>0</v>
      </c>
    </row>
    <row r="316" spans="1:6" x14ac:dyDescent="0.25">
      <c r="A316" s="3">
        <v>38940</v>
      </c>
      <c r="B316" s="4">
        <v>290</v>
      </c>
      <c r="C316" s="4">
        <f t="shared" si="16"/>
        <v>8</v>
      </c>
      <c r="D316" s="4">
        <f t="shared" si="19"/>
        <v>5357</v>
      </c>
      <c r="E316">
        <f t="shared" si="17"/>
        <v>5357</v>
      </c>
      <c r="F316">
        <f t="shared" si="18"/>
        <v>0</v>
      </c>
    </row>
    <row r="317" spans="1:6" x14ac:dyDescent="0.25">
      <c r="A317" s="3">
        <v>38942</v>
      </c>
      <c r="B317" s="4">
        <v>422</v>
      </c>
      <c r="C317" s="4">
        <f t="shared" si="16"/>
        <v>8</v>
      </c>
      <c r="D317" s="4">
        <f t="shared" si="19"/>
        <v>4935</v>
      </c>
      <c r="E317">
        <f t="shared" si="17"/>
        <v>4935</v>
      </c>
      <c r="F317">
        <f t="shared" si="18"/>
        <v>0</v>
      </c>
    </row>
    <row r="318" spans="1:6" x14ac:dyDescent="0.25">
      <c r="A318" s="3">
        <v>38945</v>
      </c>
      <c r="B318" s="4">
        <v>12</v>
      </c>
      <c r="C318" s="4">
        <f t="shared" si="16"/>
        <v>8</v>
      </c>
      <c r="D318" s="4">
        <f t="shared" si="19"/>
        <v>4923</v>
      </c>
      <c r="E318">
        <f t="shared" si="17"/>
        <v>4923</v>
      </c>
      <c r="F318">
        <f t="shared" si="18"/>
        <v>0</v>
      </c>
    </row>
    <row r="319" spans="1:6" x14ac:dyDescent="0.25">
      <c r="A319" s="3">
        <v>38948</v>
      </c>
      <c r="B319" s="4">
        <v>104</v>
      </c>
      <c r="C319" s="4">
        <f t="shared" si="16"/>
        <v>8</v>
      </c>
      <c r="D319" s="4">
        <f t="shared" si="19"/>
        <v>4819</v>
      </c>
      <c r="E319">
        <f t="shared" si="17"/>
        <v>4819</v>
      </c>
      <c r="F319">
        <f t="shared" si="18"/>
        <v>0</v>
      </c>
    </row>
    <row r="320" spans="1:6" x14ac:dyDescent="0.25">
      <c r="A320" s="3">
        <v>38949</v>
      </c>
      <c r="B320" s="4">
        <v>97</v>
      </c>
      <c r="C320" s="4">
        <f t="shared" si="16"/>
        <v>8</v>
      </c>
      <c r="D320" s="4">
        <f t="shared" si="19"/>
        <v>4722</v>
      </c>
      <c r="E320">
        <f t="shared" si="17"/>
        <v>4722</v>
      </c>
      <c r="F320">
        <f t="shared" si="18"/>
        <v>0</v>
      </c>
    </row>
    <row r="321" spans="1:6" x14ac:dyDescent="0.25">
      <c r="A321" s="3">
        <v>38950</v>
      </c>
      <c r="B321" s="4">
        <v>179</v>
      </c>
      <c r="C321" s="4">
        <f t="shared" si="16"/>
        <v>8</v>
      </c>
      <c r="D321" s="4">
        <f t="shared" si="19"/>
        <v>4543</v>
      </c>
      <c r="E321">
        <f t="shared" si="17"/>
        <v>4543</v>
      </c>
      <c r="F321">
        <f t="shared" si="18"/>
        <v>0</v>
      </c>
    </row>
    <row r="322" spans="1:6" x14ac:dyDescent="0.25">
      <c r="A322" s="3">
        <v>38953</v>
      </c>
      <c r="B322" s="4">
        <v>256</v>
      </c>
      <c r="C322" s="4">
        <f t="shared" si="16"/>
        <v>8</v>
      </c>
      <c r="D322" s="4">
        <f t="shared" si="19"/>
        <v>4287</v>
      </c>
      <c r="E322">
        <f t="shared" si="17"/>
        <v>4287</v>
      </c>
      <c r="F322">
        <f t="shared" si="18"/>
        <v>0</v>
      </c>
    </row>
    <row r="323" spans="1:6" x14ac:dyDescent="0.25">
      <c r="A323" s="3">
        <v>38954</v>
      </c>
      <c r="B323" s="4">
        <v>20</v>
      </c>
      <c r="C323" s="4">
        <f t="shared" ref="C323:C386" si="20">MONTH(A323)</f>
        <v>8</v>
      </c>
      <c r="D323" s="4">
        <f t="shared" si="19"/>
        <v>4267</v>
      </c>
      <c r="E323">
        <f t="shared" ref="E323:E386" si="21">IF(C323&lt;&gt;C324, IF(D323&lt;5000, D323+F323, D323), D323)</f>
        <v>4267</v>
      </c>
      <c r="F323">
        <f t="shared" ref="F323:F386" si="22">IF(C323&lt;&gt;C324,  ROUNDUP((5000-D323)/1000, 0) * 1000, 0)</f>
        <v>0</v>
      </c>
    </row>
    <row r="324" spans="1:6" x14ac:dyDescent="0.25">
      <c r="A324" s="3">
        <v>38954</v>
      </c>
      <c r="B324" s="4">
        <v>10</v>
      </c>
      <c r="C324" s="4">
        <f t="shared" si="20"/>
        <v>8</v>
      </c>
      <c r="D324" s="4">
        <f t="shared" ref="D324:D387" si="23">E323-B324</f>
        <v>4257</v>
      </c>
      <c r="E324">
        <f t="shared" si="21"/>
        <v>4257</v>
      </c>
      <c r="F324">
        <f t="shared" si="22"/>
        <v>0</v>
      </c>
    </row>
    <row r="325" spans="1:6" x14ac:dyDescent="0.25">
      <c r="A325" s="3">
        <v>38955</v>
      </c>
      <c r="B325" s="4">
        <v>407</v>
      </c>
      <c r="C325" s="4">
        <f t="shared" si="20"/>
        <v>8</v>
      </c>
      <c r="D325" s="4">
        <f t="shared" si="23"/>
        <v>3850</v>
      </c>
      <c r="E325">
        <f t="shared" si="21"/>
        <v>3850</v>
      </c>
      <c r="F325">
        <f t="shared" si="22"/>
        <v>0</v>
      </c>
    </row>
    <row r="326" spans="1:6" x14ac:dyDescent="0.25">
      <c r="A326" s="3">
        <v>38956</v>
      </c>
      <c r="B326" s="4">
        <v>297</v>
      </c>
      <c r="C326" s="4">
        <f t="shared" si="20"/>
        <v>8</v>
      </c>
      <c r="D326" s="4">
        <f t="shared" si="23"/>
        <v>3553</v>
      </c>
      <c r="E326">
        <f t="shared" si="21"/>
        <v>3553</v>
      </c>
      <c r="F326">
        <f t="shared" si="22"/>
        <v>0</v>
      </c>
    </row>
    <row r="327" spans="1:6" x14ac:dyDescent="0.25">
      <c r="A327" s="3">
        <v>38956</v>
      </c>
      <c r="B327" s="4">
        <v>133</v>
      </c>
      <c r="C327" s="4">
        <f t="shared" si="20"/>
        <v>8</v>
      </c>
      <c r="D327" s="4">
        <f t="shared" si="23"/>
        <v>3420</v>
      </c>
      <c r="E327">
        <f t="shared" si="21"/>
        <v>3420</v>
      </c>
      <c r="F327">
        <f t="shared" si="22"/>
        <v>0</v>
      </c>
    </row>
    <row r="328" spans="1:6" x14ac:dyDescent="0.25">
      <c r="A328" s="3">
        <v>38956</v>
      </c>
      <c r="B328" s="4">
        <v>33</v>
      </c>
      <c r="C328" s="4">
        <f t="shared" si="20"/>
        <v>8</v>
      </c>
      <c r="D328" s="4">
        <f t="shared" si="23"/>
        <v>3387</v>
      </c>
      <c r="E328">
        <f t="shared" si="21"/>
        <v>3387</v>
      </c>
      <c r="F328">
        <f t="shared" si="22"/>
        <v>0</v>
      </c>
    </row>
    <row r="329" spans="1:6" x14ac:dyDescent="0.25">
      <c r="A329" s="3">
        <v>38959</v>
      </c>
      <c r="B329" s="4">
        <v>220</v>
      </c>
      <c r="C329" s="4">
        <f t="shared" si="20"/>
        <v>8</v>
      </c>
      <c r="D329" s="4">
        <f t="shared" si="23"/>
        <v>3167</v>
      </c>
      <c r="E329">
        <f t="shared" si="21"/>
        <v>3167</v>
      </c>
      <c r="F329">
        <f t="shared" si="22"/>
        <v>0</v>
      </c>
    </row>
    <row r="330" spans="1:6" x14ac:dyDescent="0.25">
      <c r="A330" s="3">
        <v>38959</v>
      </c>
      <c r="B330" s="4">
        <v>114</v>
      </c>
      <c r="C330" s="4">
        <f t="shared" si="20"/>
        <v>8</v>
      </c>
      <c r="D330" s="4">
        <f t="shared" si="23"/>
        <v>3053</v>
      </c>
      <c r="E330">
        <f t="shared" si="21"/>
        <v>5053</v>
      </c>
      <c r="F330">
        <f t="shared" si="22"/>
        <v>2000</v>
      </c>
    </row>
    <row r="331" spans="1:6" x14ac:dyDescent="0.25">
      <c r="A331" s="3">
        <v>38962</v>
      </c>
      <c r="B331" s="4">
        <v>130</v>
      </c>
      <c r="C331" s="4">
        <f t="shared" si="20"/>
        <v>9</v>
      </c>
      <c r="D331" s="4">
        <f t="shared" si="23"/>
        <v>4923</v>
      </c>
      <c r="E331">
        <f t="shared" si="21"/>
        <v>4923</v>
      </c>
      <c r="F331">
        <f t="shared" si="22"/>
        <v>0</v>
      </c>
    </row>
    <row r="332" spans="1:6" x14ac:dyDescent="0.25">
      <c r="A332" s="3">
        <v>38962</v>
      </c>
      <c r="B332" s="4">
        <v>52</v>
      </c>
      <c r="C332" s="4">
        <f t="shared" si="20"/>
        <v>9</v>
      </c>
      <c r="D332" s="4">
        <f t="shared" si="23"/>
        <v>4871</v>
      </c>
      <c r="E332">
        <f t="shared" si="21"/>
        <v>4871</v>
      </c>
      <c r="F332">
        <f t="shared" si="22"/>
        <v>0</v>
      </c>
    </row>
    <row r="333" spans="1:6" x14ac:dyDescent="0.25">
      <c r="A333" s="3">
        <v>38962</v>
      </c>
      <c r="B333" s="4">
        <v>33</v>
      </c>
      <c r="C333" s="4">
        <f t="shared" si="20"/>
        <v>9</v>
      </c>
      <c r="D333" s="4">
        <f t="shared" si="23"/>
        <v>4838</v>
      </c>
      <c r="E333">
        <f t="shared" si="21"/>
        <v>4838</v>
      </c>
      <c r="F333">
        <f t="shared" si="22"/>
        <v>0</v>
      </c>
    </row>
    <row r="334" spans="1:6" x14ac:dyDescent="0.25">
      <c r="A334" s="3">
        <v>38963</v>
      </c>
      <c r="B334" s="4">
        <v>57</v>
      </c>
      <c r="C334" s="4">
        <f t="shared" si="20"/>
        <v>9</v>
      </c>
      <c r="D334" s="4">
        <f t="shared" si="23"/>
        <v>4781</v>
      </c>
      <c r="E334">
        <f t="shared" si="21"/>
        <v>4781</v>
      </c>
      <c r="F334">
        <f t="shared" si="22"/>
        <v>0</v>
      </c>
    </row>
    <row r="335" spans="1:6" x14ac:dyDescent="0.25">
      <c r="A335" s="3">
        <v>38965</v>
      </c>
      <c r="B335" s="4">
        <v>190</v>
      </c>
      <c r="C335" s="4">
        <f t="shared" si="20"/>
        <v>9</v>
      </c>
      <c r="D335" s="4">
        <f t="shared" si="23"/>
        <v>4591</v>
      </c>
      <c r="E335">
        <f t="shared" si="21"/>
        <v>4591</v>
      </c>
      <c r="F335">
        <f t="shared" si="22"/>
        <v>0</v>
      </c>
    </row>
    <row r="336" spans="1:6" x14ac:dyDescent="0.25">
      <c r="A336" s="3">
        <v>38965</v>
      </c>
      <c r="B336" s="4">
        <v>8</v>
      </c>
      <c r="C336" s="4">
        <f t="shared" si="20"/>
        <v>9</v>
      </c>
      <c r="D336" s="4">
        <f t="shared" si="23"/>
        <v>4583</v>
      </c>
      <c r="E336">
        <f t="shared" si="21"/>
        <v>4583</v>
      </c>
      <c r="F336">
        <f t="shared" si="22"/>
        <v>0</v>
      </c>
    </row>
    <row r="337" spans="1:6" x14ac:dyDescent="0.25">
      <c r="A337" s="3">
        <v>38965</v>
      </c>
      <c r="B337" s="4">
        <v>255</v>
      </c>
      <c r="C337" s="4">
        <f t="shared" si="20"/>
        <v>9</v>
      </c>
      <c r="D337" s="4">
        <f t="shared" si="23"/>
        <v>4328</v>
      </c>
      <c r="E337">
        <f t="shared" si="21"/>
        <v>4328</v>
      </c>
      <c r="F337">
        <f t="shared" si="22"/>
        <v>0</v>
      </c>
    </row>
    <row r="338" spans="1:6" x14ac:dyDescent="0.25">
      <c r="A338" s="3">
        <v>38967</v>
      </c>
      <c r="B338" s="4">
        <v>108</v>
      </c>
      <c r="C338" s="4">
        <f t="shared" si="20"/>
        <v>9</v>
      </c>
      <c r="D338" s="4">
        <f t="shared" si="23"/>
        <v>4220</v>
      </c>
      <c r="E338">
        <f t="shared" si="21"/>
        <v>4220</v>
      </c>
      <c r="F338">
        <f t="shared" si="22"/>
        <v>0</v>
      </c>
    </row>
    <row r="339" spans="1:6" x14ac:dyDescent="0.25">
      <c r="A339" s="3">
        <v>38971</v>
      </c>
      <c r="B339" s="4">
        <v>78</v>
      </c>
      <c r="C339" s="4">
        <f t="shared" si="20"/>
        <v>9</v>
      </c>
      <c r="D339" s="4">
        <f t="shared" si="23"/>
        <v>4142</v>
      </c>
      <c r="E339">
        <f t="shared" si="21"/>
        <v>4142</v>
      </c>
      <c r="F339">
        <f t="shared" si="22"/>
        <v>0</v>
      </c>
    </row>
    <row r="340" spans="1:6" x14ac:dyDescent="0.25">
      <c r="A340" s="3">
        <v>38972</v>
      </c>
      <c r="B340" s="4">
        <v>364</v>
      </c>
      <c r="C340" s="4">
        <f t="shared" si="20"/>
        <v>9</v>
      </c>
      <c r="D340" s="4">
        <f t="shared" si="23"/>
        <v>3778</v>
      </c>
      <c r="E340">
        <f t="shared" si="21"/>
        <v>3778</v>
      </c>
      <c r="F340">
        <f t="shared" si="22"/>
        <v>0</v>
      </c>
    </row>
    <row r="341" spans="1:6" x14ac:dyDescent="0.25">
      <c r="A341" s="3">
        <v>38973</v>
      </c>
      <c r="B341" s="4">
        <v>52</v>
      </c>
      <c r="C341" s="4">
        <f t="shared" si="20"/>
        <v>9</v>
      </c>
      <c r="D341" s="4">
        <f t="shared" si="23"/>
        <v>3726</v>
      </c>
      <c r="E341">
        <f t="shared" si="21"/>
        <v>3726</v>
      </c>
      <c r="F341">
        <f t="shared" si="22"/>
        <v>0</v>
      </c>
    </row>
    <row r="342" spans="1:6" x14ac:dyDescent="0.25">
      <c r="A342" s="3">
        <v>38974</v>
      </c>
      <c r="B342" s="4">
        <v>343</v>
      </c>
      <c r="C342" s="4">
        <f t="shared" si="20"/>
        <v>9</v>
      </c>
      <c r="D342" s="4">
        <f t="shared" si="23"/>
        <v>3383</v>
      </c>
      <c r="E342">
        <f t="shared" si="21"/>
        <v>3383</v>
      </c>
      <c r="F342">
        <f t="shared" si="22"/>
        <v>0</v>
      </c>
    </row>
    <row r="343" spans="1:6" x14ac:dyDescent="0.25">
      <c r="A343" s="3">
        <v>38976</v>
      </c>
      <c r="B343" s="4">
        <v>197</v>
      </c>
      <c r="C343" s="4">
        <f t="shared" si="20"/>
        <v>9</v>
      </c>
      <c r="D343" s="4">
        <f t="shared" si="23"/>
        <v>3186</v>
      </c>
      <c r="E343">
        <f t="shared" si="21"/>
        <v>3186</v>
      </c>
      <c r="F343">
        <f t="shared" si="22"/>
        <v>0</v>
      </c>
    </row>
    <row r="344" spans="1:6" x14ac:dyDescent="0.25">
      <c r="A344" s="3">
        <v>38977</v>
      </c>
      <c r="B344" s="4">
        <v>4</v>
      </c>
      <c r="C344" s="4">
        <f t="shared" si="20"/>
        <v>9</v>
      </c>
      <c r="D344" s="4">
        <f t="shared" si="23"/>
        <v>3182</v>
      </c>
      <c r="E344">
        <f t="shared" si="21"/>
        <v>3182</v>
      </c>
      <c r="F344">
        <f t="shared" si="22"/>
        <v>0</v>
      </c>
    </row>
    <row r="345" spans="1:6" x14ac:dyDescent="0.25">
      <c r="A345" s="3">
        <v>38978</v>
      </c>
      <c r="B345" s="4">
        <v>8</v>
      </c>
      <c r="C345" s="4">
        <f t="shared" si="20"/>
        <v>9</v>
      </c>
      <c r="D345" s="4">
        <f t="shared" si="23"/>
        <v>3174</v>
      </c>
      <c r="E345">
        <f t="shared" si="21"/>
        <v>3174</v>
      </c>
      <c r="F345">
        <f t="shared" si="22"/>
        <v>0</v>
      </c>
    </row>
    <row r="346" spans="1:6" x14ac:dyDescent="0.25">
      <c r="A346" s="3">
        <v>38978</v>
      </c>
      <c r="B346" s="4">
        <v>11</v>
      </c>
      <c r="C346" s="4">
        <f t="shared" si="20"/>
        <v>9</v>
      </c>
      <c r="D346" s="4">
        <f t="shared" si="23"/>
        <v>3163</v>
      </c>
      <c r="E346">
        <f t="shared" si="21"/>
        <v>3163</v>
      </c>
      <c r="F346">
        <f t="shared" si="22"/>
        <v>0</v>
      </c>
    </row>
    <row r="347" spans="1:6" x14ac:dyDescent="0.25">
      <c r="A347" s="3">
        <v>38978</v>
      </c>
      <c r="B347" s="4">
        <v>10</v>
      </c>
      <c r="C347" s="4">
        <f t="shared" si="20"/>
        <v>9</v>
      </c>
      <c r="D347" s="4">
        <f t="shared" si="23"/>
        <v>3153</v>
      </c>
      <c r="E347">
        <f t="shared" si="21"/>
        <v>3153</v>
      </c>
      <c r="F347">
        <f t="shared" si="22"/>
        <v>0</v>
      </c>
    </row>
    <row r="348" spans="1:6" x14ac:dyDescent="0.25">
      <c r="A348" s="3">
        <v>38981</v>
      </c>
      <c r="B348" s="4">
        <v>96</v>
      </c>
      <c r="C348" s="4">
        <f t="shared" si="20"/>
        <v>9</v>
      </c>
      <c r="D348" s="4">
        <f t="shared" si="23"/>
        <v>3057</v>
      </c>
      <c r="E348">
        <f t="shared" si="21"/>
        <v>3057</v>
      </c>
      <c r="F348">
        <f t="shared" si="22"/>
        <v>0</v>
      </c>
    </row>
    <row r="349" spans="1:6" x14ac:dyDescent="0.25">
      <c r="A349" s="3">
        <v>38981</v>
      </c>
      <c r="B349" s="4">
        <v>30</v>
      </c>
      <c r="C349" s="4">
        <f t="shared" si="20"/>
        <v>9</v>
      </c>
      <c r="D349" s="4">
        <f t="shared" si="23"/>
        <v>3027</v>
      </c>
      <c r="E349">
        <f t="shared" si="21"/>
        <v>3027</v>
      </c>
      <c r="F349">
        <f t="shared" si="22"/>
        <v>0</v>
      </c>
    </row>
    <row r="350" spans="1:6" x14ac:dyDescent="0.25">
      <c r="A350" s="3">
        <v>38982</v>
      </c>
      <c r="B350" s="4">
        <v>17</v>
      </c>
      <c r="C350" s="4">
        <f t="shared" si="20"/>
        <v>9</v>
      </c>
      <c r="D350" s="4">
        <f t="shared" si="23"/>
        <v>3010</v>
      </c>
      <c r="E350">
        <f t="shared" si="21"/>
        <v>3010</v>
      </c>
      <c r="F350">
        <f t="shared" si="22"/>
        <v>0</v>
      </c>
    </row>
    <row r="351" spans="1:6" x14ac:dyDescent="0.25">
      <c r="A351" s="3">
        <v>38985</v>
      </c>
      <c r="B351" s="4">
        <v>17</v>
      </c>
      <c r="C351" s="4">
        <f t="shared" si="20"/>
        <v>9</v>
      </c>
      <c r="D351" s="4">
        <f t="shared" si="23"/>
        <v>2993</v>
      </c>
      <c r="E351">
        <f t="shared" si="21"/>
        <v>2993</v>
      </c>
      <c r="F351">
        <f t="shared" si="22"/>
        <v>0</v>
      </c>
    </row>
    <row r="352" spans="1:6" x14ac:dyDescent="0.25">
      <c r="A352" s="3">
        <v>38985</v>
      </c>
      <c r="B352" s="4">
        <v>180</v>
      </c>
      <c r="C352" s="4">
        <f t="shared" si="20"/>
        <v>9</v>
      </c>
      <c r="D352" s="4">
        <f t="shared" si="23"/>
        <v>2813</v>
      </c>
      <c r="E352">
        <f t="shared" si="21"/>
        <v>2813</v>
      </c>
      <c r="F352">
        <f t="shared" si="22"/>
        <v>0</v>
      </c>
    </row>
    <row r="353" spans="1:6" x14ac:dyDescent="0.25">
      <c r="A353" s="3">
        <v>38985</v>
      </c>
      <c r="B353" s="4">
        <v>94</v>
      </c>
      <c r="C353" s="4">
        <f t="shared" si="20"/>
        <v>9</v>
      </c>
      <c r="D353" s="4">
        <f t="shared" si="23"/>
        <v>2719</v>
      </c>
      <c r="E353">
        <f t="shared" si="21"/>
        <v>2719</v>
      </c>
      <c r="F353">
        <f t="shared" si="22"/>
        <v>0</v>
      </c>
    </row>
    <row r="354" spans="1:6" x14ac:dyDescent="0.25">
      <c r="A354" s="3">
        <v>38986</v>
      </c>
      <c r="B354" s="4">
        <v>45</v>
      </c>
      <c r="C354" s="4">
        <f t="shared" si="20"/>
        <v>9</v>
      </c>
      <c r="D354" s="4">
        <f t="shared" si="23"/>
        <v>2674</v>
      </c>
      <c r="E354">
        <f t="shared" si="21"/>
        <v>2674</v>
      </c>
      <c r="F354">
        <f t="shared" si="22"/>
        <v>0</v>
      </c>
    </row>
    <row r="355" spans="1:6" x14ac:dyDescent="0.25">
      <c r="A355" s="3">
        <v>38987</v>
      </c>
      <c r="B355" s="4">
        <v>380</v>
      </c>
      <c r="C355" s="4">
        <f t="shared" si="20"/>
        <v>9</v>
      </c>
      <c r="D355" s="4">
        <f t="shared" si="23"/>
        <v>2294</v>
      </c>
      <c r="E355">
        <f t="shared" si="21"/>
        <v>2294</v>
      </c>
      <c r="F355">
        <f t="shared" si="22"/>
        <v>0</v>
      </c>
    </row>
    <row r="356" spans="1:6" x14ac:dyDescent="0.25">
      <c r="A356" s="3">
        <v>38987</v>
      </c>
      <c r="B356" s="4">
        <v>5</v>
      </c>
      <c r="C356" s="4">
        <f t="shared" si="20"/>
        <v>9</v>
      </c>
      <c r="D356" s="4">
        <f t="shared" si="23"/>
        <v>2289</v>
      </c>
      <c r="E356">
        <f t="shared" si="21"/>
        <v>5289</v>
      </c>
      <c r="F356">
        <f t="shared" si="22"/>
        <v>3000</v>
      </c>
    </row>
    <row r="357" spans="1:6" x14ac:dyDescent="0.25">
      <c r="A357" s="3">
        <v>38991</v>
      </c>
      <c r="B357" s="4">
        <v>170</v>
      </c>
      <c r="C357" s="4">
        <f t="shared" si="20"/>
        <v>10</v>
      </c>
      <c r="D357" s="4">
        <f t="shared" si="23"/>
        <v>5119</v>
      </c>
      <c r="E357">
        <f t="shared" si="21"/>
        <v>5119</v>
      </c>
      <c r="F357">
        <f t="shared" si="22"/>
        <v>0</v>
      </c>
    </row>
    <row r="358" spans="1:6" x14ac:dyDescent="0.25">
      <c r="A358" s="3">
        <v>38995</v>
      </c>
      <c r="B358" s="4">
        <v>198</v>
      </c>
      <c r="C358" s="4">
        <f t="shared" si="20"/>
        <v>10</v>
      </c>
      <c r="D358" s="4">
        <f t="shared" si="23"/>
        <v>4921</v>
      </c>
      <c r="E358">
        <f t="shared" si="21"/>
        <v>4921</v>
      </c>
      <c r="F358">
        <f t="shared" si="22"/>
        <v>0</v>
      </c>
    </row>
    <row r="359" spans="1:6" x14ac:dyDescent="0.25">
      <c r="A359" s="3">
        <v>38998</v>
      </c>
      <c r="B359" s="4">
        <v>283</v>
      </c>
      <c r="C359" s="4">
        <f t="shared" si="20"/>
        <v>10</v>
      </c>
      <c r="D359" s="4">
        <f t="shared" si="23"/>
        <v>4638</v>
      </c>
      <c r="E359">
        <f t="shared" si="21"/>
        <v>4638</v>
      </c>
      <c r="F359">
        <f t="shared" si="22"/>
        <v>0</v>
      </c>
    </row>
    <row r="360" spans="1:6" x14ac:dyDescent="0.25">
      <c r="A360" s="3">
        <v>39001</v>
      </c>
      <c r="B360" s="4">
        <v>42</v>
      </c>
      <c r="C360" s="4">
        <f t="shared" si="20"/>
        <v>10</v>
      </c>
      <c r="D360" s="4">
        <f t="shared" si="23"/>
        <v>4596</v>
      </c>
      <c r="E360">
        <f t="shared" si="21"/>
        <v>4596</v>
      </c>
      <c r="F360">
        <f t="shared" si="22"/>
        <v>0</v>
      </c>
    </row>
    <row r="361" spans="1:6" x14ac:dyDescent="0.25">
      <c r="A361" s="3">
        <v>39003</v>
      </c>
      <c r="B361" s="4">
        <v>163</v>
      </c>
      <c r="C361" s="4">
        <f t="shared" si="20"/>
        <v>10</v>
      </c>
      <c r="D361" s="4">
        <f t="shared" si="23"/>
        <v>4433</v>
      </c>
      <c r="E361">
        <f t="shared" si="21"/>
        <v>4433</v>
      </c>
      <c r="F361">
        <f t="shared" si="22"/>
        <v>0</v>
      </c>
    </row>
    <row r="362" spans="1:6" x14ac:dyDescent="0.25">
      <c r="A362" s="3">
        <v>39009</v>
      </c>
      <c r="B362" s="4">
        <v>115</v>
      </c>
      <c r="C362" s="4">
        <f t="shared" si="20"/>
        <v>10</v>
      </c>
      <c r="D362" s="4">
        <f t="shared" si="23"/>
        <v>4318</v>
      </c>
      <c r="E362">
        <f t="shared" si="21"/>
        <v>4318</v>
      </c>
      <c r="F362">
        <f t="shared" si="22"/>
        <v>0</v>
      </c>
    </row>
    <row r="363" spans="1:6" x14ac:dyDescent="0.25">
      <c r="A363" s="3">
        <v>39014</v>
      </c>
      <c r="B363" s="4">
        <v>75</v>
      </c>
      <c r="C363" s="4">
        <f t="shared" si="20"/>
        <v>10</v>
      </c>
      <c r="D363" s="4">
        <f t="shared" si="23"/>
        <v>4243</v>
      </c>
      <c r="E363">
        <f t="shared" si="21"/>
        <v>4243</v>
      </c>
      <c r="F363">
        <f t="shared" si="22"/>
        <v>0</v>
      </c>
    </row>
    <row r="364" spans="1:6" x14ac:dyDescent="0.25">
      <c r="A364" s="3">
        <v>39015</v>
      </c>
      <c r="B364" s="4">
        <v>403</v>
      </c>
      <c r="C364" s="4">
        <f t="shared" si="20"/>
        <v>10</v>
      </c>
      <c r="D364" s="4">
        <f t="shared" si="23"/>
        <v>3840</v>
      </c>
      <c r="E364">
        <f t="shared" si="21"/>
        <v>3840</v>
      </c>
      <c r="F364">
        <f t="shared" si="22"/>
        <v>0</v>
      </c>
    </row>
    <row r="365" spans="1:6" x14ac:dyDescent="0.25">
      <c r="A365" s="3">
        <v>39019</v>
      </c>
      <c r="B365" s="4">
        <v>465</v>
      </c>
      <c r="C365" s="4">
        <f t="shared" si="20"/>
        <v>10</v>
      </c>
      <c r="D365" s="4">
        <f t="shared" si="23"/>
        <v>3375</v>
      </c>
      <c r="E365">
        <f t="shared" si="21"/>
        <v>3375</v>
      </c>
      <c r="F365">
        <f t="shared" si="22"/>
        <v>0</v>
      </c>
    </row>
    <row r="366" spans="1:6" x14ac:dyDescent="0.25">
      <c r="A366" s="3">
        <v>39021</v>
      </c>
      <c r="B366" s="4">
        <v>194</v>
      </c>
      <c r="C366" s="4">
        <f t="shared" si="20"/>
        <v>10</v>
      </c>
      <c r="D366" s="4">
        <f t="shared" si="23"/>
        <v>3181</v>
      </c>
      <c r="E366">
        <f t="shared" si="21"/>
        <v>3181</v>
      </c>
      <c r="F366">
        <f t="shared" si="22"/>
        <v>0</v>
      </c>
    </row>
    <row r="367" spans="1:6" x14ac:dyDescent="0.25">
      <c r="A367" s="3">
        <v>39021</v>
      </c>
      <c r="B367" s="4">
        <v>122</v>
      </c>
      <c r="C367" s="4">
        <f t="shared" si="20"/>
        <v>10</v>
      </c>
      <c r="D367" s="4">
        <f t="shared" si="23"/>
        <v>3059</v>
      </c>
      <c r="E367">
        <f t="shared" si="21"/>
        <v>3059</v>
      </c>
      <c r="F367">
        <f t="shared" si="22"/>
        <v>0</v>
      </c>
    </row>
    <row r="368" spans="1:6" x14ac:dyDescent="0.25">
      <c r="A368" s="3">
        <v>39021</v>
      </c>
      <c r="B368" s="4">
        <v>186</v>
      </c>
      <c r="C368" s="4">
        <f t="shared" si="20"/>
        <v>10</v>
      </c>
      <c r="D368" s="4">
        <f t="shared" si="23"/>
        <v>2873</v>
      </c>
      <c r="E368">
        <f t="shared" si="21"/>
        <v>5873</v>
      </c>
      <c r="F368">
        <f t="shared" si="22"/>
        <v>3000</v>
      </c>
    </row>
    <row r="369" spans="1:6" x14ac:dyDescent="0.25">
      <c r="A369" s="3">
        <v>39026</v>
      </c>
      <c r="B369" s="4">
        <v>137</v>
      </c>
      <c r="C369" s="4">
        <f t="shared" si="20"/>
        <v>11</v>
      </c>
      <c r="D369" s="4">
        <f t="shared" si="23"/>
        <v>5736</v>
      </c>
      <c r="E369">
        <f t="shared" si="21"/>
        <v>5736</v>
      </c>
      <c r="F369">
        <f t="shared" si="22"/>
        <v>0</v>
      </c>
    </row>
    <row r="370" spans="1:6" x14ac:dyDescent="0.25">
      <c r="A370" s="3">
        <v>39029</v>
      </c>
      <c r="B370" s="4">
        <v>10</v>
      </c>
      <c r="C370" s="4">
        <f t="shared" si="20"/>
        <v>11</v>
      </c>
      <c r="D370" s="4">
        <f t="shared" si="23"/>
        <v>5726</v>
      </c>
      <c r="E370">
        <f t="shared" si="21"/>
        <v>5726</v>
      </c>
      <c r="F370">
        <f t="shared" si="22"/>
        <v>0</v>
      </c>
    </row>
    <row r="371" spans="1:6" x14ac:dyDescent="0.25">
      <c r="A371" s="3">
        <v>39032</v>
      </c>
      <c r="B371" s="4">
        <v>437</v>
      </c>
      <c r="C371" s="4">
        <f t="shared" si="20"/>
        <v>11</v>
      </c>
      <c r="D371" s="4">
        <f t="shared" si="23"/>
        <v>5289</v>
      </c>
      <c r="E371">
        <f t="shared" si="21"/>
        <v>5289</v>
      </c>
      <c r="F371">
        <f t="shared" si="22"/>
        <v>0</v>
      </c>
    </row>
    <row r="372" spans="1:6" x14ac:dyDescent="0.25">
      <c r="A372" s="3">
        <v>39034</v>
      </c>
      <c r="B372" s="4">
        <v>20</v>
      </c>
      <c r="C372" s="4">
        <f t="shared" si="20"/>
        <v>11</v>
      </c>
      <c r="D372" s="4">
        <f t="shared" si="23"/>
        <v>5269</v>
      </c>
      <c r="E372">
        <f t="shared" si="21"/>
        <v>5269</v>
      </c>
      <c r="F372">
        <f t="shared" si="22"/>
        <v>0</v>
      </c>
    </row>
    <row r="373" spans="1:6" x14ac:dyDescent="0.25">
      <c r="A373" s="3">
        <v>39035</v>
      </c>
      <c r="B373" s="4">
        <v>108</v>
      </c>
      <c r="C373" s="4">
        <f t="shared" si="20"/>
        <v>11</v>
      </c>
      <c r="D373" s="4">
        <f t="shared" si="23"/>
        <v>5161</v>
      </c>
      <c r="E373">
        <f t="shared" si="21"/>
        <v>5161</v>
      </c>
      <c r="F373">
        <f t="shared" si="22"/>
        <v>0</v>
      </c>
    </row>
    <row r="374" spans="1:6" x14ac:dyDescent="0.25">
      <c r="A374" s="3">
        <v>39040</v>
      </c>
      <c r="B374" s="4">
        <v>62</v>
      </c>
      <c r="C374" s="4">
        <f t="shared" si="20"/>
        <v>11</v>
      </c>
      <c r="D374" s="4">
        <f t="shared" si="23"/>
        <v>5099</v>
      </c>
      <c r="E374">
        <f t="shared" si="21"/>
        <v>5099</v>
      </c>
      <c r="F374">
        <f t="shared" si="22"/>
        <v>0</v>
      </c>
    </row>
    <row r="375" spans="1:6" x14ac:dyDescent="0.25">
      <c r="A375" s="3">
        <v>39040</v>
      </c>
      <c r="B375" s="4">
        <v>426</v>
      </c>
      <c r="C375" s="4">
        <f t="shared" si="20"/>
        <v>11</v>
      </c>
      <c r="D375" s="4">
        <f t="shared" si="23"/>
        <v>4673</v>
      </c>
      <c r="E375">
        <f t="shared" si="21"/>
        <v>4673</v>
      </c>
      <c r="F375">
        <f t="shared" si="22"/>
        <v>0</v>
      </c>
    </row>
    <row r="376" spans="1:6" x14ac:dyDescent="0.25">
      <c r="A376" s="3">
        <v>39043</v>
      </c>
      <c r="B376" s="4">
        <v>303</v>
      </c>
      <c r="C376" s="4">
        <f t="shared" si="20"/>
        <v>11</v>
      </c>
      <c r="D376" s="4">
        <f t="shared" si="23"/>
        <v>4370</v>
      </c>
      <c r="E376">
        <f t="shared" si="21"/>
        <v>4370</v>
      </c>
      <c r="F376">
        <f t="shared" si="22"/>
        <v>0</v>
      </c>
    </row>
    <row r="377" spans="1:6" x14ac:dyDescent="0.25">
      <c r="A377" s="3">
        <v>39044</v>
      </c>
      <c r="B377" s="4">
        <v>20</v>
      </c>
      <c r="C377" s="4">
        <f t="shared" si="20"/>
        <v>11</v>
      </c>
      <c r="D377" s="4">
        <f t="shared" si="23"/>
        <v>4350</v>
      </c>
      <c r="E377">
        <f t="shared" si="21"/>
        <v>4350</v>
      </c>
      <c r="F377">
        <f t="shared" si="22"/>
        <v>0</v>
      </c>
    </row>
    <row r="378" spans="1:6" x14ac:dyDescent="0.25">
      <c r="A378" s="3">
        <v>39047</v>
      </c>
      <c r="B378" s="4">
        <v>237</v>
      </c>
      <c r="C378" s="4">
        <f t="shared" si="20"/>
        <v>11</v>
      </c>
      <c r="D378" s="4">
        <f t="shared" si="23"/>
        <v>4113</v>
      </c>
      <c r="E378">
        <f t="shared" si="21"/>
        <v>4113</v>
      </c>
      <c r="F378">
        <f t="shared" si="22"/>
        <v>0</v>
      </c>
    </row>
    <row r="379" spans="1:6" x14ac:dyDescent="0.25">
      <c r="A379" s="3">
        <v>39048</v>
      </c>
      <c r="B379" s="4">
        <v>151</v>
      </c>
      <c r="C379" s="4">
        <f t="shared" si="20"/>
        <v>11</v>
      </c>
      <c r="D379" s="4">
        <f t="shared" si="23"/>
        <v>3962</v>
      </c>
      <c r="E379">
        <f t="shared" si="21"/>
        <v>3962</v>
      </c>
      <c r="F379">
        <f t="shared" si="22"/>
        <v>0</v>
      </c>
    </row>
    <row r="380" spans="1:6" x14ac:dyDescent="0.25">
      <c r="A380" s="3">
        <v>39049</v>
      </c>
      <c r="B380" s="4">
        <v>6</v>
      </c>
      <c r="C380" s="4">
        <f t="shared" si="20"/>
        <v>11</v>
      </c>
      <c r="D380" s="4">
        <f t="shared" si="23"/>
        <v>3956</v>
      </c>
      <c r="E380">
        <f t="shared" si="21"/>
        <v>5956</v>
      </c>
      <c r="F380">
        <f t="shared" si="22"/>
        <v>2000</v>
      </c>
    </row>
    <row r="381" spans="1:6" x14ac:dyDescent="0.25">
      <c r="A381" s="3">
        <v>39052</v>
      </c>
      <c r="B381" s="4">
        <v>124</v>
      </c>
      <c r="C381" s="4">
        <f t="shared" si="20"/>
        <v>12</v>
      </c>
      <c r="D381" s="4">
        <f t="shared" si="23"/>
        <v>5832</v>
      </c>
      <c r="E381">
        <f t="shared" si="21"/>
        <v>5832</v>
      </c>
      <c r="F381">
        <f t="shared" si="22"/>
        <v>0</v>
      </c>
    </row>
    <row r="382" spans="1:6" x14ac:dyDescent="0.25">
      <c r="A382" s="3">
        <v>39054</v>
      </c>
      <c r="B382" s="4">
        <v>7</v>
      </c>
      <c r="C382" s="4">
        <f t="shared" si="20"/>
        <v>12</v>
      </c>
      <c r="D382" s="4">
        <f t="shared" si="23"/>
        <v>5825</v>
      </c>
      <c r="E382">
        <f t="shared" si="21"/>
        <v>5825</v>
      </c>
      <c r="F382">
        <f t="shared" si="22"/>
        <v>0</v>
      </c>
    </row>
    <row r="383" spans="1:6" x14ac:dyDescent="0.25">
      <c r="A383" s="3">
        <v>39055</v>
      </c>
      <c r="B383" s="4">
        <v>7</v>
      </c>
      <c r="C383" s="4">
        <f t="shared" si="20"/>
        <v>12</v>
      </c>
      <c r="D383" s="4">
        <f t="shared" si="23"/>
        <v>5818</v>
      </c>
      <c r="E383">
        <f t="shared" si="21"/>
        <v>5818</v>
      </c>
      <c r="F383">
        <f t="shared" si="22"/>
        <v>0</v>
      </c>
    </row>
    <row r="384" spans="1:6" x14ac:dyDescent="0.25">
      <c r="A384" s="3">
        <v>39057</v>
      </c>
      <c r="B384" s="4">
        <v>105</v>
      </c>
      <c r="C384" s="4">
        <f t="shared" si="20"/>
        <v>12</v>
      </c>
      <c r="D384" s="4">
        <f t="shared" si="23"/>
        <v>5713</v>
      </c>
      <c r="E384">
        <f t="shared" si="21"/>
        <v>5713</v>
      </c>
      <c r="F384">
        <f t="shared" si="22"/>
        <v>0</v>
      </c>
    </row>
    <row r="385" spans="1:6" x14ac:dyDescent="0.25">
      <c r="A385" s="3">
        <v>39058</v>
      </c>
      <c r="B385" s="4">
        <v>58</v>
      </c>
      <c r="C385" s="4">
        <f t="shared" si="20"/>
        <v>12</v>
      </c>
      <c r="D385" s="4">
        <f t="shared" si="23"/>
        <v>5655</v>
      </c>
      <c r="E385">
        <f t="shared" si="21"/>
        <v>5655</v>
      </c>
      <c r="F385">
        <f t="shared" si="22"/>
        <v>0</v>
      </c>
    </row>
    <row r="386" spans="1:6" x14ac:dyDescent="0.25">
      <c r="A386" s="3">
        <v>39058</v>
      </c>
      <c r="B386" s="4">
        <v>182</v>
      </c>
      <c r="C386" s="4">
        <f t="shared" si="20"/>
        <v>12</v>
      </c>
      <c r="D386" s="4">
        <f t="shared" si="23"/>
        <v>5473</v>
      </c>
      <c r="E386">
        <f t="shared" si="21"/>
        <v>5473</v>
      </c>
      <c r="F386">
        <f t="shared" si="22"/>
        <v>0</v>
      </c>
    </row>
    <row r="387" spans="1:6" x14ac:dyDescent="0.25">
      <c r="A387" s="3">
        <v>39060</v>
      </c>
      <c r="B387" s="4">
        <v>163</v>
      </c>
      <c r="C387" s="4">
        <f t="shared" ref="C387:C450" si="24">MONTH(A387)</f>
        <v>12</v>
      </c>
      <c r="D387" s="4">
        <f t="shared" si="23"/>
        <v>5310</v>
      </c>
      <c r="E387">
        <f t="shared" ref="E387:E450" si="25">IF(C387&lt;&gt;C388, IF(D387&lt;5000, D387+F387, D387), D387)</f>
        <v>5310</v>
      </c>
      <c r="F387">
        <f t="shared" ref="F387:F450" si="26">IF(C387&lt;&gt;C388,  ROUNDUP((5000-D387)/1000, 0) * 1000, 0)</f>
        <v>0</v>
      </c>
    </row>
    <row r="388" spans="1:6" x14ac:dyDescent="0.25">
      <c r="A388" s="3">
        <v>39060</v>
      </c>
      <c r="B388" s="4">
        <v>14</v>
      </c>
      <c r="C388" s="4">
        <f t="shared" si="24"/>
        <v>12</v>
      </c>
      <c r="D388" s="4">
        <f t="shared" ref="D388:D451" si="27">E387-B388</f>
        <v>5296</v>
      </c>
      <c r="E388">
        <f t="shared" si="25"/>
        <v>5296</v>
      </c>
      <c r="F388">
        <f t="shared" si="26"/>
        <v>0</v>
      </c>
    </row>
    <row r="389" spans="1:6" x14ac:dyDescent="0.25">
      <c r="A389" s="3">
        <v>39061</v>
      </c>
      <c r="B389" s="4">
        <v>4</v>
      </c>
      <c r="C389" s="4">
        <f t="shared" si="24"/>
        <v>12</v>
      </c>
      <c r="D389" s="4">
        <f t="shared" si="27"/>
        <v>5292</v>
      </c>
      <c r="E389">
        <f t="shared" si="25"/>
        <v>5292</v>
      </c>
      <c r="F389">
        <f t="shared" si="26"/>
        <v>0</v>
      </c>
    </row>
    <row r="390" spans="1:6" x14ac:dyDescent="0.25">
      <c r="A390" s="3">
        <v>39062</v>
      </c>
      <c r="B390" s="4">
        <v>13</v>
      </c>
      <c r="C390" s="4">
        <f t="shared" si="24"/>
        <v>12</v>
      </c>
      <c r="D390" s="4">
        <f t="shared" si="27"/>
        <v>5279</v>
      </c>
      <c r="E390">
        <f t="shared" si="25"/>
        <v>5279</v>
      </c>
      <c r="F390">
        <f t="shared" si="26"/>
        <v>0</v>
      </c>
    </row>
    <row r="391" spans="1:6" x14ac:dyDescent="0.25">
      <c r="A391" s="3">
        <v>39063</v>
      </c>
      <c r="B391" s="4">
        <v>422</v>
      </c>
      <c r="C391" s="4">
        <f t="shared" si="24"/>
        <v>12</v>
      </c>
      <c r="D391" s="4">
        <f t="shared" si="27"/>
        <v>4857</v>
      </c>
      <c r="E391">
        <f t="shared" si="25"/>
        <v>4857</v>
      </c>
      <c r="F391">
        <f t="shared" si="26"/>
        <v>0</v>
      </c>
    </row>
    <row r="392" spans="1:6" x14ac:dyDescent="0.25">
      <c r="A392" s="3">
        <v>39064</v>
      </c>
      <c r="B392" s="4">
        <v>6</v>
      </c>
      <c r="C392" s="4">
        <f t="shared" si="24"/>
        <v>12</v>
      </c>
      <c r="D392" s="4">
        <f t="shared" si="27"/>
        <v>4851</v>
      </c>
      <c r="E392">
        <f t="shared" si="25"/>
        <v>4851</v>
      </c>
      <c r="F392">
        <f t="shared" si="26"/>
        <v>0</v>
      </c>
    </row>
    <row r="393" spans="1:6" x14ac:dyDescent="0.25">
      <c r="A393" s="3">
        <v>39069</v>
      </c>
      <c r="B393" s="4">
        <v>15</v>
      </c>
      <c r="C393" s="4">
        <f t="shared" si="24"/>
        <v>12</v>
      </c>
      <c r="D393" s="4">
        <f t="shared" si="27"/>
        <v>4836</v>
      </c>
      <c r="E393">
        <f t="shared" si="25"/>
        <v>4836</v>
      </c>
      <c r="F393">
        <f t="shared" si="26"/>
        <v>0</v>
      </c>
    </row>
    <row r="394" spans="1:6" x14ac:dyDescent="0.25">
      <c r="A394" s="3">
        <v>39070</v>
      </c>
      <c r="B394" s="4">
        <v>168</v>
      </c>
      <c r="C394" s="4">
        <f t="shared" si="24"/>
        <v>12</v>
      </c>
      <c r="D394" s="4">
        <f t="shared" si="27"/>
        <v>4668</v>
      </c>
      <c r="E394">
        <f t="shared" si="25"/>
        <v>4668</v>
      </c>
      <c r="F394">
        <f t="shared" si="26"/>
        <v>0</v>
      </c>
    </row>
    <row r="395" spans="1:6" x14ac:dyDescent="0.25">
      <c r="A395" s="3">
        <v>39072</v>
      </c>
      <c r="B395" s="4">
        <v>193</v>
      </c>
      <c r="C395" s="4">
        <f t="shared" si="24"/>
        <v>12</v>
      </c>
      <c r="D395" s="4">
        <f t="shared" si="27"/>
        <v>4475</v>
      </c>
      <c r="E395">
        <f t="shared" si="25"/>
        <v>4475</v>
      </c>
      <c r="F395">
        <f t="shared" si="26"/>
        <v>0</v>
      </c>
    </row>
    <row r="396" spans="1:6" x14ac:dyDescent="0.25">
      <c r="A396" s="3">
        <v>39078</v>
      </c>
      <c r="B396" s="4">
        <v>15</v>
      </c>
      <c r="C396" s="4">
        <f t="shared" si="24"/>
        <v>12</v>
      </c>
      <c r="D396" s="4">
        <f t="shared" si="27"/>
        <v>4460</v>
      </c>
      <c r="E396">
        <f t="shared" si="25"/>
        <v>4460</v>
      </c>
      <c r="F396">
        <f t="shared" si="26"/>
        <v>0</v>
      </c>
    </row>
    <row r="397" spans="1:6" x14ac:dyDescent="0.25">
      <c r="A397" s="3">
        <v>39079</v>
      </c>
      <c r="B397" s="4">
        <v>27</v>
      </c>
      <c r="C397" s="4">
        <f t="shared" si="24"/>
        <v>12</v>
      </c>
      <c r="D397" s="4">
        <f t="shared" si="27"/>
        <v>4433</v>
      </c>
      <c r="E397">
        <f t="shared" si="25"/>
        <v>4433</v>
      </c>
      <c r="F397">
        <f t="shared" si="26"/>
        <v>0</v>
      </c>
    </row>
    <row r="398" spans="1:6" x14ac:dyDescent="0.25">
      <c r="A398" s="3">
        <v>39080</v>
      </c>
      <c r="B398" s="4">
        <v>116</v>
      </c>
      <c r="C398" s="4">
        <f t="shared" si="24"/>
        <v>12</v>
      </c>
      <c r="D398" s="4">
        <f t="shared" si="27"/>
        <v>4317</v>
      </c>
      <c r="E398">
        <f t="shared" si="25"/>
        <v>4317</v>
      </c>
      <c r="F398">
        <f t="shared" si="26"/>
        <v>0</v>
      </c>
    </row>
    <row r="399" spans="1:6" x14ac:dyDescent="0.25">
      <c r="A399" s="3">
        <v>39081</v>
      </c>
      <c r="B399" s="4">
        <v>21</v>
      </c>
      <c r="C399" s="4">
        <f t="shared" si="24"/>
        <v>12</v>
      </c>
      <c r="D399" s="4">
        <f t="shared" si="27"/>
        <v>4296</v>
      </c>
      <c r="E399">
        <f t="shared" si="25"/>
        <v>4296</v>
      </c>
      <c r="F399">
        <f t="shared" si="26"/>
        <v>0</v>
      </c>
    </row>
    <row r="400" spans="1:6" x14ac:dyDescent="0.25">
      <c r="A400" s="3">
        <v>39081</v>
      </c>
      <c r="B400" s="4">
        <v>61</v>
      </c>
      <c r="C400" s="4">
        <f t="shared" si="24"/>
        <v>12</v>
      </c>
      <c r="D400" s="4">
        <f t="shared" si="27"/>
        <v>4235</v>
      </c>
      <c r="E400">
        <f t="shared" si="25"/>
        <v>4235</v>
      </c>
      <c r="F400">
        <f t="shared" si="26"/>
        <v>0</v>
      </c>
    </row>
    <row r="401" spans="1:6" x14ac:dyDescent="0.25">
      <c r="A401" s="3">
        <v>39081</v>
      </c>
      <c r="B401" s="4">
        <v>458</v>
      </c>
      <c r="C401" s="4">
        <f t="shared" si="24"/>
        <v>12</v>
      </c>
      <c r="D401" s="4">
        <f t="shared" si="27"/>
        <v>3777</v>
      </c>
      <c r="E401">
        <f t="shared" si="25"/>
        <v>3777</v>
      </c>
      <c r="F401">
        <f t="shared" si="26"/>
        <v>0</v>
      </c>
    </row>
    <row r="402" spans="1:6" x14ac:dyDescent="0.25">
      <c r="A402" s="3">
        <v>39082</v>
      </c>
      <c r="B402" s="4">
        <v>19</v>
      </c>
      <c r="C402" s="4">
        <f t="shared" si="24"/>
        <v>12</v>
      </c>
      <c r="D402" s="4">
        <f t="shared" si="27"/>
        <v>3758</v>
      </c>
      <c r="E402">
        <f t="shared" si="25"/>
        <v>5758</v>
      </c>
      <c r="F402">
        <f t="shared" si="26"/>
        <v>2000</v>
      </c>
    </row>
    <row r="403" spans="1:6" x14ac:dyDescent="0.25">
      <c r="A403" s="3">
        <v>39084</v>
      </c>
      <c r="B403" s="4">
        <v>81</v>
      </c>
      <c r="C403" s="4">
        <f t="shared" si="24"/>
        <v>1</v>
      </c>
      <c r="D403" s="4">
        <f t="shared" si="27"/>
        <v>5677</v>
      </c>
      <c r="E403">
        <f t="shared" si="25"/>
        <v>5677</v>
      </c>
      <c r="F403">
        <f t="shared" si="26"/>
        <v>0</v>
      </c>
    </row>
    <row r="404" spans="1:6" x14ac:dyDescent="0.25">
      <c r="A404" s="3">
        <v>39085</v>
      </c>
      <c r="B404" s="4">
        <v>86</v>
      </c>
      <c r="C404" s="4">
        <f t="shared" si="24"/>
        <v>1</v>
      </c>
      <c r="D404" s="4">
        <f t="shared" si="27"/>
        <v>5591</v>
      </c>
      <c r="E404">
        <f t="shared" si="25"/>
        <v>5591</v>
      </c>
      <c r="F404">
        <f t="shared" si="26"/>
        <v>0</v>
      </c>
    </row>
    <row r="405" spans="1:6" x14ac:dyDescent="0.25">
      <c r="A405" s="3">
        <v>39086</v>
      </c>
      <c r="B405" s="4">
        <v>142</v>
      </c>
      <c r="C405" s="4">
        <f t="shared" si="24"/>
        <v>1</v>
      </c>
      <c r="D405" s="4">
        <f t="shared" si="27"/>
        <v>5449</v>
      </c>
      <c r="E405">
        <f t="shared" si="25"/>
        <v>5449</v>
      </c>
      <c r="F405">
        <f t="shared" si="26"/>
        <v>0</v>
      </c>
    </row>
    <row r="406" spans="1:6" x14ac:dyDescent="0.25">
      <c r="A406" s="3">
        <v>39092</v>
      </c>
      <c r="B406" s="4">
        <v>459</v>
      </c>
      <c r="C406" s="4">
        <f t="shared" si="24"/>
        <v>1</v>
      </c>
      <c r="D406" s="4">
        <f t="shared" si="27"/>
        <v>4990</v>
      </c>
      <c r="E406">
        <f t="shared" si="25"/>
        <v>4990</v>
      </c>
      <c r="F406">
        <f t="shared" si="26"/>
        <v>0</v>
      </c>
    </row>
    <row r="407" spans="1:6" x14ac:dyDescent="0.25">
      <c r="A407" s="3">
        <v>39093</v>
      </c>
      <c r="B407" s="4">
        <v>20</v>
      </c>
      <c r="C407" s="4">
        <f t="shared" si="24"/>
        <v>1</v>
      </c>
      <c r="D407" s="4">
        <f t="shared" si="27"/>
        <v>4970</v>
      </c>
      <c r="E407">
        <f t="shared" si="25"/>
        <v>4970</v>
      </c>
      <c r="F407">
        <f t="shared" si="26"/>
        <v>0</v>
      </c>
    </row>
    <row r="408" spans="1:6" x14ac:dyDescent="0.25">
      <c r="A408" s="3">
        <v>39095</v>
      </c>
      <c r="B408" s="4">
        <v>245</v>
      </c>
      <c r="C408" s="4">
        <f t="shared" si="24"/>
        <v>1</v>
      </c>
      <c r="D408" s="4">
        <f t="shared" si="27"/>
        <v>4725</v>
      </c>
      <c r="E408">
        <f t="shared" si="25"/>
        <v>4725</v>
      </c>
      <c r="F408">
        <f t="shared" si="26"/>
        <v>0</v>
      </c>
    </row>
    <row r="409" spans="1:6" x14ac:dyDescent="0.25">
      <c r="A409" s="3">
        <v>39095</v>
      </c>
      <c r="B409" s="4">
        <v>19</v>
      </c>
      <c r="C409" s="4">
        <f t="shared" si="24"/>
        <v>1</v>
      </c>
      <c r="D409" s="4">
        <f t="shared" si="27"/>
        <v>4706</v>
      </c>
      <c r="E409">
        <f t="shared" si="25"/>
        <v>4706</v>
      </c>
      <c r="F409">
        <f t="shared" si="26"/>
        <v>0</v>
      </c>
    </row>
    <row r="410" spans="1:6" x14ac:dyDescent="0.25">
      <c r="A410" s="3">
        <v>39096</v>
      </c>
      <c r="B410" s="4">
        <v>159</v>
      </c>
      <c r="C410" s="4">
        <f t="shared" si="24"/>
        <v>1</v>
      </c>
      <c r="D410" s="4">
        <f t="shared" si="27"/>
        <v>4547</v>
      </c>
      <c r="E410">
        <f t="shared" si="25"/>
        <v>4547</v>
      </c>
      <c r="F410">
        <f t="shared" si="26"/>
        <v>0</v>
      </c>
    </row>
    <row r="411" spans="1:6" x14ac:dyDescent="0.25">
      <c r="A411" s="3">
        <v>39097</v>
      </c>
      <c r="B411" s="4">
        <v>99</v>
      </c>
      <c r="C411" s="4">
        <f t="shared" si="24"/>
        <v>1</v>
      </c>
      <c r="D411" s="4">
        <f t="shared" si="27"/>
        <v>4448</v>
      </c>
      <c r="E411">
        <f t="shared" si="25"/>
        <v>4448</v>
      </c>
      <c r="F411">
        <f t="shared" si="26"/>
        <v>0</v>
      </c>
    </row>
    <row r="412" spans="1:6" x14ac:dyDescent="0.25">
      <c r="A412" s="3">
        <v>39099</v>
      </c>
      <c r="B412" s="4">
        <v>213</v>
      </c>
      <c r="C412" s="4">
        <f t="shared" si="24"/>
        <v>1</v>
      </c>
      <c r="D412" s="4">
        <f t="shared" si="27"/>
        <v>4235</v>
      </c>
      <c r="E412">
        <f t="shared" si="25"/>
        <v>4235</v>
      </c>
      <c r="F412">
        <f t="shared" si="26"/>
        <v>0</v>
      </c>
    </row>
    <row r="413" spans="1:6" x14ac:dyDescent="0.25">
      <c r="A413" s="3">
        <v>39106</v>
      </c>
      <c r="B413" s="4">
        <v>349</v>
      </c>
      <c r="C413" s="4">
        <f t="shared" si="24"/>
        <v>1</v>
      </c>
      <c r="D413" s="4">
        <f t="shared" si="27"/>
        <v>3886</v>
      </c>
      <c r="E413">
        <f t="shared" si="25"/>
        <v>3886</v>
      </c>
      <c r="F413">
        <f t="shared" si="26"/>
        <v>0</v>
      </c>
    </row>
    <row r="414" spans="1:6" x14ac:dyDescent="0.25">
      <c r="A414" s="3">
        <v>39109</v>
      </c>
      <c r="B414" s="4">
        <v>114</v>
      </c>
      <c r="C414" s="4">
        <f t="shared" si="24"/>
        <v>1</v>
      </c>
      <c r="D414" s="4">
        <f t="shared" si="27"/>
        <v>3772</v>
      </c>
      <c r="E414">
        <f t="shared" si="25"/>
        <v>3772</v>
      </c>
      <c r="F414">
        <f t="shared" si="26"/>
        <v>0</v>
      </c>
    </row>
    <row r="415" spans="1:6" x14ac:dyDescent="0.25">
      <c r="A415" s="3">
        <v>39109</v>
      </c>
      <c r="B415" s="4">
        <v>12</v>
      </c>
      <c r="C415" s="4">
        <f t="shared" si="24"/>
        <v>1</v>
      </c>
      <c r="D415" s="4">
        <f t="shared" si="27"/>
        <v>3760</v>
      </c>
      <c r="E415">
        <f t="shared" si="25"/>
        <v>3760</v>
      </c>
      <c r="F415">
        <f t="shared" si="26"/>
        <v>0</v>
      </c>
    </row>
    <row r="416" spans="1:6" x14ac:dyDescent="0.25">
      <c r="A416" s="3">
        <v>39111</v>
      </c>
      <c r="B416" s="4">
        <v>12</v>
      </c>
      <c r="C416" s="4">
        <f t="shared" si="24"/>
        <v>1</v>
      </c>
      <c r="D416" s="4">
        <f t="shared" si="27"/>
        <v>3748</v>
      </c>
      <c r="E416">
        <f t="shared" si="25"/>
        <v>5748</v>
      </c>
      <c r="F416">
        <f t="shared" si="26"/>
        <v>2000</v>
      </c>
    </row>
    <row r="417" spans="1:6" x14ac:dyDescent="0.25">
      <c r="A417" s="3">
        <v>39117</v>
      </c>
      <c r="B417" s="4">
        <v>132</v>
      </c>
      <c r="C417" s="4">
        <f t="shared" si="24"/>
        <v>2</v>
      </c>
      <c r="D417" s="4">
        <f t="shared" si="27"/>
        <v>5616</v>
      </c>
      <c r="E417">
        <f t="shared" si="25"/>
        <v>5616</v>
      </c>
      <c r="F417">
        <f t="shared" si="26"/>
        <v>0</v>
      </c>
    </row>
    <row r="418" spans="1:6" x14ac:dyDescent="0.25">
      <c r="A418" s="3">
        <v>39120</v>
      </c>
      <c r="B418" s="4">
        <v>197</v>
      </c>
      <c r="C418" s="4">
        <f t="shared" si="24"/>
        <v>2</v>
      </c>
      <c r="D418" s="4">
        <f t="shared" si="27"/>
        <v>5419</v>
      </c>
      <c r="E418">
        <f t="shared" si="25"/>
        <v>5419</v>
      </c>
      <c r="F418">
        <f t="shared" si="26"/>
        <v>0</v>
      </c>
    </row>
    <row r="419" spans="1:6" x14ac:dyDescent="0.25">
      <c r="A419" s="3">
        <v>39120</v>
      </c>
      <c r="B419" s="4">
        <v>5</v>
      </c>
      <c r="C419" s="4">
        <f t="shared" si="24"/>
        <v>2</v>
      </c>
      <c r="D419" s="4">
        <f t="shared" si="27"/>
        <v>5414</v>
      </c>
      <c r="E419">
        <f t="shared" si="25"/>
        <v>5414</v>
      </c>
      <c r="F419">
        <f t="shared" si="26"/>
        <v>0</v>
      </c>
    </row>
    <row r="420" spans="1:6" x14ac:dyDescent="0.25">
      <c r="A420" s="3">
        <v>39120</v>
      </c>
      <c r="B420" s="4">
        <v>403</v>
      </c>
      <c r="C420" s="4">
        <f t="shared" si="24"/>
        <v>2</v>
      </c>
      <c r="D420" s="4">
        <f t="shared" si="27"/>
        <v>5011</v>
      </c>
      <c r="E420">
        <f t="shared" si="25"/>
        <v>5011</v>
      </c>
      <c r="F420">
        <f t="shared" si="26"/>
        <v>0</v>
      </c>
    </row>
    <row r="421" spans="1:6" x14ac:dyDescent="0.25">
      <c r="A421" s="3">
        <v>39121</v>
      </c>
      <c r="B421" s="4">
        <v>200</v>
      </c>
      <c r="C421" s="4">
        <f t="shared" si="24"/>
        <v>2</v>
      </c>
      <c r="D421" s="4">
        <f t="shared" si="27"/>
        <v>4811</v>
      </c>
      <c r="E421">
        <f t="shared" si="25"/>
        <v>4811</v>
      </c>
      <c r="F421">
        <f t="shared" si="26"/>
        <v>0</v>
      </c>
    </row>
    <row r="422" spans="1:6" x14ac:dyDescent="0.25">
      <c r="A422" s="3">
        <v>39124</v>
      </c>
      <c r="B422" s="4">
        <v>23</v>
      </c>
      <c r="C422" s="4">
        <f t="shared" si="24"/>
        <v>2</v>
      </c>
      <c r="D422" s="4">
        <f t="shared" si="27"/>
        <v>4788</v>
      </c>
      <c r="E422">
        <f t="shared" si="25"/>
        <v>4788</v>
      </c>
      <c r="F422">
        <f t="shared" si="26"/>
        <v>0</v>
      </c>
    </row>
    <row r="423" spans="1:6" x14ac:dyDescent="0.25">
      <c r="A423" s="3">
        <v>39131</v>
      </c>
      <c r="B423" s="4">
        <v>337</v>
      </c>
      <c r="C423" s="4">
        <f t="shared" si="24"/>
        <v>2</v>
      </c>
      <c r="D423" s="4">
        <f t="shared" si="27"/>
        <v>4451</v>
      </c>
      <c r="E423">
        <f t="shared" si="25"/>
        <v>4451</v>
      </c>
      <c r="F423">
        <f t="shared" si="26"/>
        <v>0</v>
      </c>
    </row>
    <row r="424" spans="1:6" x14ac:dyDescent="0.25">
      <c r="A424" s="3">
        <v>39132</v>
      </c>
      <c r="B424" s="4">
        <v>500</v>
      </c>
      <c r="C424" s="4">
        <f t="shared" si="24"/>
        <v>2</v>
      </c>
      <c r="D424" s="4">
        <f t="shared" si="27"/>
        <v>3951</v>
      </c>
      <c r="E424">
        <f t="shared" si="25"/>
        <v>3951</v>
      </c>
      <c r="F424">
        <f t="shared" si="26"/>
        <v>0</v>
      </c>
    </row>
    <row r="425" spans="1:6" x14ac:dyDescent="0.25">
      <c r="A425" s="3">
        <v>39132</v>
      </c>
      <c r="B425" s="4">
        <v>9</v>
      </c>
      <c r="C425" s="4">
        <f t="shared" si="24"/>
        <v>2</v>
      </c>
      <c r="D425" s="4">
        <f t="shared" si="27"/>
        <v>3942</v>
      </c>
      <c r="E425">
        <f t="shared" si="25"/>
        <v>3942</v>
      </c>
      <c r="F425">
        <f t="shared" si="26"/>
        <v>0</v>
      </c>
    </row>
    <row r="426" spans="1:6" x14ac:dyDescent="0.25">
      <c r="A426" s="3">
        <v>39134</v>
      </c>
      <c r="B426" s="4">
        <v>39</v>
      </c>
      <c r="C426" s="4">
        <f t="shared" si="24"/>
        <v>2</v>
      </c>
      <c r="D426" s="4">
        <f t="shared" si="27"/>
        <v>3903</v>
      </c>
      <c r="E426">
        <f t="shared" si="25"/>
        <v>3903</v>
      </c>
      <c r="F426">
        <f t="shared" si="26"/>
        <v>0</v>
      </c>
    </row>
    <row r="427" spans="1:6" x14ac:dyDescent="0.25">
      <c r="A427" s="3">
        <v>39139</v>
      </c>
      <c r="B427" s="4">
        <v>156</v>
      </c>
      <c r="C427" s="4">
        <f t="shared" si="24"/>
        <v>2</v>
      </c>
      <c r="D427" s="4">
        <f t="shared" si="27"/>
        <v>3747</v>
      </c>
      <c r="E427">
        <f t="shared" si="25"/>
        <v>3747</v>
      </c>
      <c r="F427">
        <f t="shared" si="26"/>
        <v>0</v>
      </c>
    </row>
    <row r="428" spans="1:6" x14ac:dyDescent="0.25">
      <c r="A428" s="3">
        <v>39140</v>
      </c>
      <c r="B428" s="4">
        <v>258</v>
      </c>
      <c r="C428" s="4">
        <f t="shared" si="24"/>
        <v>2</v>
      </c>
      <c r="D428" s="4">
        <f t="shared" si="27"/>
        <v>3489</v>
      </c>
      <c r="E428">
        <f t="shared" si="25"/>
        <v>3489</v>
      </c>
      <c r="F428">
        <f t="shared" si="26"/>
        <v>0</v>
      </c>
    </row>
    <row r="429" spans="1:6" x14ac:dyDescent="0.25">
      <c r="A429" s="3">
        <v>39140</v>
      </c>
      <c r="B429" s="4">
        <v>14</v>
      </c>
      <c r="C429" s="4">
        <f t="shared" si="24"/>
        <v>2</v>
      </c>
      <c r="D429" s="4">
        <f t="shared" si="27"/>
        <v>3475</v>
      </c>
      <c r="E429">
        <f t="shared" si="25"/>
        <v>5475</v>
      </c>
      <c r="F429">
        <f t="shared" si="26"/>
        <v>2000</v>
      </c>
    </row>
    <row r="430" spans="1:6" x14ac:dyDescent="0.25">
      <c r="A430" s="3">
        <v>39142</v>
      </c>
      <c r="B430" s="4">
        <v>91</v>
      </c>
      <c r="C430" s="4">
        <f t="shared" si="24"/>
        <v>3</v>
      </c>
      <c r="D430" s="4">
        <f t="shared" si="27"/>
        <v>5384</v>
      </c>
      <c r="E430">
        <f t="shared" si="25"/>
        <v>5384</v>
      </c>
      <c r="F430">
        <f t="shared" si="26"/>
        <v>0</v>
      </c>
    </row>
    <row r="431" spans="1:6" x14ac:dyDescent="0.25">
      <c r="A431" s="3">
        <v>39149</v>
      </c>
      <c r="B431" s="4">
        <v>68</v>
      </c>
      <c r="C431" s="4">
        <f t="shared" si="24"/>
        <v>3</v>
      </c>
      <c r="D431" s="4">
        <f t="shared" si="27"/>
        <v>5316</v>
      </c>
      <c r="E431">
        <f t="shared" si="25"/>
        <v>5316</v>
      </c>
      <c r="F431">
        <f t="shared" si="26"/>
        <v>0</v>
      </c>
    </row>
    <row r="432" spans="1:6" x14ac:dyDescent="0.25">
      <c r="A432" s="3">
        <v>39150</v>
      </c>
      <c r="B432" s="4">
        <v>13</v>
      </c>
      <c r="C432" s="4">
        <f t="shared" si="24"/>
        <v>3</v>
      </c>
      <c r="D432" s="4">
        <f t="shared" si="27"/>
        <v>5303</v>
      </c>
      <c r="E432">
        <f t="shared" si="25"/>
        <v>5303</v>
      </c>
      <c r="F432">
        <f t="shared" si="26"/>
        <v>0</v>
      </c>
    </row>
    <row r="433" spans="1:6" x14ac:dyDescent="0.25">
      <c r="A433" s="3">
        <v>39152</v>
      </c>
      <c r="B433" s="4">
        <v>118</v>
      </c>
      <c r="C433" s="4">
        <f t="shared" si="24"/>
        <v>3</v>
      </c>
      <c r="D433" s="4">
        <f t="shared" si="27"/>
        <v>5185</v>
      </c>
      <c r="E433">
        <f t="shared" si="25"/>
        <v>5185</v>
      </c>
      <c r="F433">
        <f t="shared" si="26"/>
        <v>0</v>
      </c>
    </row>
    <row r="434" spans="1:6" x14ac:dyDescent="0.25">
      <c r="A434" s="3">
        <v>39154</v>
      </c>
      <c r="B434" s="4">
        <v>54</v>
      </c>
      <c r="C434" s="4">
        <f t="shared" si="24"/>
        <v>3</v>
      </c>
      <c r="D434" s="4">
        <f t="shared" si="27"/>
        <v>5131</v>
      </c>
      <c r="E434">
        <f t="shared" si="25"/>
        <v>5131</v>
      </c>
      <c r="F434">
        <f t="shared" si="26"/>
        <v>0</v>
      </c>
    </row>
    <row r="435" spans="1:6" x14ac:dyDescent="0.25">
      <c r="A435" s="3">
        <v>39158</v>
      </c>
      <c r="B435" s="4">
        <v>10</v>
      </c>
      <c r="C435" s="4">
        <f t="shared" si="24"/>
        <v>3</v>
      </c>
      <c r="D435" s="4">
        <f t="shared" si="27"/>
        <v>5121</v>
      </c>
      <c r="E435">
        <f t="shared" si="25"/>
        <v>5121</v>
      </c>
      <c r="F435">
        <f t="shared" si="26"/>
        <v>0</v>
      </c>
    </row>
    <row r="436" spans="1:6" x14ac:dyDescent="0.25">
      <c r="A436" s="3">
        <v>39162</v>
      </c>
      <c r="B436" s="4">
        <v>339</v>
      </c>
      <c r="C436" s="4">
        <f t="shared" si="24"/>
        <v>3</v>
      </c>
      <c r="D436" s="4">
        <f t="shared" si="27"/>
        <v>4782</v>
      </c>
      <c r="E436">
        <f t="shared" si="25"/>
        <v>4782</v>
      </c>
      <c r="F436">
        <f t="shared" si="26"/>
        <v>0</v>
      </c>
    </row>
    <row r="437" spans="1:6" x14ac:dyDescent="0.25">
      <c r="A437" s="3">
        <v>39163</v>
      </c>
      <c r="B437" s="4">
        <v>80</v>
      </c>
      <c r="C437" s="4">
        <f t="shared" si="24"/>
        <v>3</v>
      </c>
      <c r="D437" s="4">
        <f t="shared" si="27"/>
        <v>4702</v>
      </c>
      <c r="E437">
        <f t="shared" si="25"/>
        <v>4702</v>
      </c>
      <c r="F437">
        <f t="shared" si="26"/>
        <v>0</v>
      </c>
    </row>
    <row r="438" spans="1:6" x14ac:dyDescent="0.25">
      <c r="A438" s="3">
        <v>39165</v>
      </c>
      <c r="B438" s="4">
        <v>431</v>
      </c>
      <c r="C438" s="4">
        <f t="shared" si="24"/>
        <v>3</v>
      </c>
      <c r="D438" s="4">
        <f t="shared" si="27"/>
        <v>4271</v>
      </c>
      <c r="E438">
        <f t="shared" si="25"/>
        <v>4271</v>
      </c>
      <c r="F438">
        <f t="shared" si="26"/>
        <v>0</v>
      </c>
    </row>
    <row r="439" spans="1:6" x14ac:dyDescent="0.25">
      <c r="A439" s="3">
        <v>39167</v>
      </c>
      <c r="B439" s="4">
        <v>268</v>
      </c>
      <c r="C439" s="4">
        <f t="shared" si="24"/>
        <v>3</v>
      </c>
      <c r="D439" s="4">
        <f t="shared" si="27"/>
        <v>4003</v>
      </c>
      <c r="E439">
        <f t="shared" si="25"/>
        <v>4003</v>
      </c>
      <c r="F439">
        <f t="shared" si="26"/>
        <v>0</v>
      </c>
    </row>
    <row r="440" spans="1:6" x14ac:dyDescent="0.25">
      <c r="A440" s="3">
        <v>39167</v>
      </c>
      <c r="B440" s="4">
        <v>440</v>
      </c>
      <c r="C440" s="4">
        <f t="shared" si="24"/>
        <v>3</v>
      </c>
      <c r="D440" s="4">
        <f t="shared" si="27"/>
        <v>3563</v>
      </c>
      <c r="E440">
        <f t="shared" si="25"/>
        <v>3563</v>
      </c>
      <c r="F440">
        <f t="shared" si="26"/>
        <v>0</v>
      </c>
    </row>
    <row r="441" spans="1:6" x14ac:dyDescent="0.25">
      <c r="A441" s="3">
        <v>39167</v>
      </c>
      <c r="B441" s="4">
        <v>396</v>
      </c>
      <c r="C441" s="4">
        <f t="shared" si="24"/>
        <v>3</v>
      </c>
      <c r="D441" s="4">
        <f t="shared" si="27"/>
        <v>3167</v>
      </c>
      <c r="E441">
        <f t="shared" si="25"/>
        <v>3167</v>
      </c>
      <c r="F441">
        <f t="shared" si="26"/>
        <v>0</v>
      </c>
    </row>
    <row r="442" spans="1:6" x14ac:dyDescent="0.25">
      <c r="A442" s="3">
        <v>39167</v>
      </c>
      <c r="B442" s="4">
        <v>157</v>
      </c>
      <c r="C442" s="4">
        <f t="shared" si="24"/>
        <v>3</v>
      </c>
      <c r="D442" s="4">
        <f t="shared" si="27"/>
        <v>3010</v>
      </c>
      <c r="E442">
        <f t="shared" si="25"/>
        <v>3010</v>
      </c>
      <c r="F442">
        <f t="shared" si="26"/>
        <v>0</v>
      </c>
    </row>
    <row r="443" spans="1:6" x14ac:dyDescent="0.25">
      <c r="A443" s="3">
        <v>39171</v>
      </c>
      <c r="B443" s="4">
        <v>194</v>
      </c>
      <c r="C443" s="4">
        <f t="shared" si="24"/>
        <v>3</v>
      </c>
      <c r="D443" s="4">
        <f t="shared" si="27"/>
        <v>2816</v>
      </c>
      <c r="E443">
        <f t="shared" si="25"/>
        <v>2816</v>
      </c>
      <c r="F443">
        <f t="shared" si="26"/>
        <v>0</v>
      </c>
    </row>
    <row r="444" spans="1:6" x14ac:dyDescent="0.25">
      <c r="A444" s="3">
        <v>39172</v>
      </c>
      <c r="B444" s="4">
        <v>156</v>
      </c>
      <c r="C444" s="4">
        <f t="shared" si="24"/>
        <v>3</v>
      </c>
      <c r="D444" s="4">
        <f t="shared" si="27"/>
        <v>2660</v>
      </c>
      <c r="E444">
        <f t="shared" si="25"/>
        <v>5660</v>
      </c>
      <c r="F444">
        <f t="shared" si="26"/>
        <v>3000</v>
      </c>
    </row>
    <row r="445" spans="1:6" x14ac:dyDescent="0.25">
      <c r="A445" s="3">
        <v>39173</v>
      </c>
      <c r="B445" s="4">
        <v>11</v>
      </c>
      <c r="C445" s="4">
        <f t="shared" si="24"/>
        <v>4</v>
      </c>
      <c r="D445" s="4">
        <f t="shared" si="27"/>
        <v>5649</v>
      </c>
      <c r="E445">
        <f t="shared" si="25"/>
        <v>5649</v>
      </c>
      <c r="F445">
        <f t="shared" si="26"/>
        <v>0</v>
      </c>
    </row>
    <row r="446" spans="1:6" x14ac:dyDescent="0.25">
      <c r="A446" s="3">
        <v>39174</v>
      </c>
      <c r="B446" s="4">
        <v>110</v>
      </c>
      <c r="C446" s="4">
        <f t="shared" si="24"/>
        <v>4</v>
      </c>
      <c r="D446" s="4">
        <f t="shared" si="27"/>
        <v>5539</v>
      </c>
      <c r="E446">
        <f t="shared" si="25"/>
        <v>5539</v>
      </c>
      <c r="F446">
        <f t="shared" si="26"/>
        <v>0</v>
      </c>
    </row>
    <row r="447" spans="1:6" x14ac:dyDescent="0.25">
      <c r="A447" s="3">
        <v>39176</v>
      </c>
      <c r="B447" s="4">
        <v>12</v>
      </c>
      <c r="C447" s="4">
        <f t="shared" si="24"/>
        <v>4</v>
      </c>
      <c r="D447" s="4">
        <f t="shared" si="27"/>
        <v>5527</v>
      </c>
      <c r="E447">
        <f t="shared" si="25"/>
        <v>5527</v>
      </c>
      <c r="F447">
        <f t="shared" si="26"/>
        <v>0</v>
      </c>
    </row>
    <row r="448" spans="1:6" x14ac:dyDescent="0.25">
      <c r="A448" s="3">
        <v>39177</v>
      </c>
      <c r="B448" s="4">
        <v>464</v>
      </c>
      <c r="C448" s="4">
        <f t="shared" si="24"/>
        <v>4</v>
      </c>
      <c r="D448" s="4">
        <f t="shared" si="27"/>
        <v>5063</v>
      </c>
      <c r="E448">
        <f t="shared" si="25"/>
        <v>5063</v>
      </c>
      <c r="F448">
        <f t="shared" si="26"/>
        <v>0</v>
      </c>
    </row>
    <row r="449" spans="1:6" x14ac:dyDescent="0.25">
      <c r="A449" s="3">
        <v>39178</v>
      </c>
      <c r="B449" s="4">
        <v>40</v>
      </c>
      <c r="C449" s="4">
        <f t="shared" si="24"/>
        <v>4</v>
      </c>
      <c r="D449" s="4">
        <f t="shared" si="27"/>
        <v>5023</v>
      </c>
      <c r="E449">
        <f t="shared" si="25"/>
        <v>5023</v>
      </c>
      <c r="F449">
        <f t="shared" si="26"/>
        <v>0</v>
      </c>
    </row>
    <row r="450" spans="1:6" x14ac:dyDescent="0.25">
      <c r="A450" s="3">
        <v>39179</v>
      </c>
      <c r="B450" s="4">
        <v>52</v>
      </c>
      <c r="C450" s="4">
        <f t="shared" si="24"/>
        <v>4</v>
      </c>
      <c r="D450" s="4">
        <f t="shared" si="27"/>
        <v>4971</v>
      </c>
      <c r="E450">
        <f t="shared" si="25"/>
        <v>4971</v>
      </c>
      <c r="F450">
        <f t="shared" si="26"/>
        <v>0</v>
      </c>
    </row>
    <row r="451" spans="1:6" x14ac:dyDescent="0.25">
      <c r="A451" s="3">
        <v>39184</v>
      </c>
      <c r="B451" s="4">
        <v>12</v>
      </c>
      <c r="C451" s="4">
        <f t="shared" ref="C451:C514" si="28">MONTH(A451)</f>
        <v>4</v>
      </c>
      <c r="D451" s="4">
        <f t="shared" si="27"/>
        <v>4959</v>
      </c>
      <c r="E451">
        <f t="shared" ref="E451:E514" si="29">IF(C451&lt;&gt;C452, IF(D451&lt;5000, D451+F451, D451), D451)</f>
        <v>4959</v>
      </c>
      <c r="F451">
        <f t="shared" ref="F451:F514" si="30">IF(C451&lt;&gt;C452,  ROUNDUP((5000-D451)/1000, 0) * 1000, 0)</f>
        <v>0</v>
      </c>
    </row>
    <row r="452" spans="1:6" x14ac:dyDescent="0.25">
      <c r="A452" s="3">
        <v>39186</v>
      </c>
      <c r="B452" s="4">
        <v>412</v>
      </c>
      <c r="C452" s="4">
        <f t="shared" si="28"/>
        <v>4</v>
      </c>
      <c r="D452" s="4">
        <f t="shared" ref="D452:D515" si="31">E451-B452</f>
        <v>4547</v>
      </c>
      <c r="E452">
        <f t="shared" si="29"/>
        <v>4547</v>
      </c>
      <c r="F452">
        <f t="shared" si="30"/>
        <v>0</v>
      </c>
    </row>
    <row r="453" spans="1:6" x14ac:dyDescent="0.25">
      <c r="A453" s="3">
        <v>39188</v>
      </c>
      <c r="B453" s="4">
        <v>268</v>
      </c>
      <c r="C453" s="4">
        <f t="shared" si="28"/>
        <v>4</v>
      </c>
      <c r="D453" s="4">
        <f t="shared" si="31"/>
        <v>4279</v>
      </c>
      <c r="E453">
        <f t="shared" si="29"/>
        <v>4279</v>
      </c>
      <c r="F453">
        <f t="shared" si="30"/>
        <v>0</v>
      </c>
    </row>
    <row r="454" spans="1:6" x14ac:dyDescent="0.25">
      <c r="A454" s="3">
        <v>39188</v>
      </c>
      <c r="B454" s="4">
        <v>495</v>
      </c>
      <c r="C454" s="4">
        <f t="shared" si="28"/>
        <v>4</v>
      </c>
      <c r="D454" s="4">
        <f t="shared" si="31"/>
        <v>3784</v>
      </c>
      <c r="E454">
        <f t="shared" si="29"/>
        <v>3784</v>
      </c>
      <c r="F454">
        <f t="shared" si="30"/>
        <v>0</v>
      </c>
    </row>
    <row r="455" spans="1:6" x14ac:dyDescent="0.25">
      <c r="A455" s="3">
        <v>39188</v>
      </c>
      <c r="B455" s="4">
        <v>30</v>
      </c>
      <c r="C455" s="4">
        <f t="shared" si="28"/>
        <v>4</v>
      </c>
      <c r="D455" s="4">
        <f t="shared" si="31"/>
        <v>3754</v>
      </c>
      <c r="E455">
        <f t="shared" si="29"/>
        <v>3754</v>
      </c>
      <c r="F455">
        <f t="shared" si="30"/>
        <v>0</v>
      </c>
    </row>
    <row r="456" spans="1:6" x14ac:dyDescent="0.25">
      <c r="A456" s="3">
        <v>39191</v>
      </c>
      <c r="B456" s="4">
        <v>67</v>
      </c>
      <c r="C456" s="4">
        <f t="shared" si="28"/>
        <v>4</v>
      </c>
      <c r="D456" s="4">
        <f t="shared" si="31"/>
        <v>3687</v>
      </c>
      <c r="E456">
        <f t="shared" si="29"/>
        <v>3687</v>
      </c>
      <c r="F456">
        <f t="shared" si="30"/>
        <v>0</v>
      </c>
    </row>
    <row r="457" spans="1:6" x14ac:dyDescent="0.25">
      <c r="A457" s="3">
        <v>39197</v>
      </c>
      <c r="B457" s="4">
        <v>497</v>
      </c>
      <c r="C457" s="4">
        <f t="shared" si="28"/>
        <v>4</v>
      </c>
      <c r="D457" s="4">
        <f t="shared" si="31"/>
        <v>3190</v>
      </c>
      <c r="E457">
        <f t="shared" si="29"/>
        <v>3190</v>
      </c>
      <c r="F457">
        <f t="shared" si="30"/>
        <v>0</v>
      </c>
    </row>
    <row r="458" spans="1:6" x14ac:dyDescent="0.25">
      <c r="A458" s="3">
        <v>39200</v>
      </c>
      <c r="B458" s="4">
        <v>102</v>
      </c>
      <c r="C458" s="4">
        <f t="shared" si="28"/>
        <v>4</v>
      </c>
      <c r="D458" s="4">
        <f t="shared" si="31"/>
        <v>3088</v>
      </c>
      <c r="E458">
        <f t="shared" si="29"/>
        <v>5088</v>
      </c>
      <c r="F458">
        <f t="shared" si="30"/>
        <v>2000</v>
      </c>
    </row>
    <row r="459" spans="1:6" x14ac:dyDescent="0.25">
      <c r="A459" s="3">
        <v>39203</v>
      </c>
      <c r="B459" s="4">
        <v>322</v>
      </c>
      <c r="C459" s="4">
        <f t="shared" si="28"/>
        <v>5</v>
      </c>
      <c r="D459" s="4">
        <f t="shared" si="31"/>
        <v>4766</v>
      </c>
      <c r="E459">
        <f t="shared" si="29"/>
        <v>4766</v>
      </c>
      <c r="F459">
        <f t="shared" si="30"/>
        <v>0</v>
      </c>
    </row>
    <row r="460" spans="1:6" x14ac:dyDescent="0.25">
      <c r="A460" s="3">
        <v>39204</v>
      </c>
      <c r="B460" s="4">
        <v>297</v>
      </c>
      <c r="C460" s="4">
        <f t="shared" si="28"/>
        <v>5</v>
      </c>
      <c r="D460" s="4">
        <f t="shared" si="31"/>
        <v>4469</v>
      </c>
      <c r="E460">
        <f t="shared" si="29"/>
        <v>4469</v>
      </c>
      <c r="F460">
        <f t="shared" si="30"/>
        <v>0</v>
      </c>
    </row>
    <row r="461" spans="1:6" x14ac:dyDescent="0.25">
      <c r="A461" s="3">
        <v>39206</v>
      </c>
      <c r="B461" s="4">
        <v>179</v>
      </c>
      <c r="C461" s="4">
        <f t="shared" si="28"/>
        <v>5</v>
      </c>
      <c r="D461" s="4">
        <f t="shared" si="31"/>
        <v>4290</v>
      </c>
      <c r="E461">
        <f t="shared" si="29"/>
        <v>4290</v>
      </c>
      <c r="F461">
        <f t="shared" si="30"/>
        <v>0</v>
      </c>
    </row>
    <row r="462" spans="1:6" x14ac:dyDescent="0.25">
      <c r="A462" s="3">
        <v>39208</v>
      </c>
      <c r="B462" s="4">
        <v>15</v>
      </c>
      <c r="C462" s="4">
        <f t="shared" si="28"/>
        <v>5</v>
      </c>
      <c r="D462" s="4">
        <f t="shared" si="31"/>
        <v>4275</v>
      </c>
      <c r="E462">
        <f t="shared" si="29"/>
        <v>4275</v>
      </c>
      <c r="F462">
        <f t="shared" si="30"/>
        <v>0</v>
      </c>
    </row>
    <row r="463" spans="1:6" x14ac:dyDescent="0.25">
      <c r="A463" s="3">
        <v>39210</v>
      </c>
      <c r="B463" s="4">
        <v>65</v>
      </c>
      <c r="C463" s="4">
        <f t="shared" si="28"/>
        <v>5</v>
      </c>
      <c r="D463" s="4">
        <f t="shared" si="31"/>
        <v>4210</v>
      </c>
      <c r="E463">
        <f t="shared" si="29"/>
        <v>4210</v>
      </c>
      <c r="F463">
        <f t="shared" si="30"/>
        <v>0</v>
      </c>
    </row>
    <row r="464" spans="1:6" x14ac:dyDescent="0.25">
      <c r="A464" s="3">
        <v>39212</v>
      </c>
      <c r="B464" s="4">
        <v>297</v>
      </c>
      <c r="C464" s="4">
        <f t="shared" si="28"/>
        <v>5</v>
      </c>
      <c r="D464" s="4">
        <f t="shared" si="31"/>
        <v>3913</v>
      </c>
      <c r="E464">
        <f t="shared" si="29"/>
        <v>3913</v>
      </c>
      <c r="F464">
        <f t="shared" si="30"/>
        <v>0</v>
      </c>
    </row>
    <row r="465" spans="1:6" x14ac:dyDescent="0.25">
      <c r="A465" s="3">
        <v>39214</v>
      </c>
      <c r="B465" s="4">
        <v>131</v>
      </c>
      <c r="C465" s="4">
        <f t="shared" si="28"/>
        <v>5</v>
      </c>
      <c r="D465" s="4">
        <f t="shared" si="31"/>
        <v>3782</v>
      </c>
      <c r="E465">
        <f t="shared" si="29"/>
        <v>3782</v>
      </c>
      <c r="F465">
        <f t="shared" si="30"/>
        <v>0</v>
      </c>
    </row>
    <row r="466" spans="1:6" x14ac:dyDescent="0.25">
      <c r="A466" s="3">
        <v>39215</v>
      </c>
      <c r="B466" s="4">
        <v>12</v>
      </c>
      <c r="C466" s="4">
        <f t="shared" si="28"/>
        <v>5</v>
      </c>
      <c r="D466" s="4">
        <f t="shared" si="31"/>
        <v>3770</v>
      </c>
      <c r="E466">
        <f t="shared" si="29"/>
        <v>3770</v>
      </c>
      <c r="F466">
        <f t="shared" si="30"/>
        <v>0</v>
      </c>
    </row>
    <row r="467" spans="1:6" x14ac:dyDescent="0.25">
      <c r="A467" s="3">
        <v>39215</v>
      </c>
      <c r="B467" s="4">
        <v>114</v>
      </c>
      <c r="C467" s="4">
        <f t="shared" si="28"/>
        <v>5</v>
      </c>
      <c r="D467" s="4">
        <f t="shared" si="31"/>
        <v>3656</v>
      </c>
      <c r="E467">
        <f t="shared" si="29"/>
        <v>3656</v>
      </c>
      <c r="F467">
        <f t="shared" si="30"/>
        <v>0</v>
      </c>
    </row>
    <row r="468" spans="1:6" x14ac:dyDescent="0.25">
      <c r="A468" s="3">
        <v>39218</v>
      </c>
      <c r="B468" s="4">
        <v>293</v>
      </c>
      <c r="C468" s="4">
        <f t="shared" si="28"/>
        <v>5</v>
      </c>
      <c r="D468" s="4">
        <f t="shared" si="31"/>
        <v>3363</v>
      </c>
      <c r="E468">
        <f t="shared" si="29"/>
        <v>3363</v>
      </c>
      <c r="F468">
        <f t="shared" si="30"/>
        <v>0</v>
      </c>
    </row>
    <row r="469" spans="1:6" x14ac:dyDescent="0.25">
      <c r="A469" s="3">
        <v>39220</v>
      </c>
      <c r="B469" s="4">
        <v>18</v>
      </c>
      <c r="C469" s="4">
        <f t="shared" si="28"/>
        <v>5</v>
      </c>
      <c r="D469" s="4">
        <f t="shared" si="31"/>
        <v>3345</v>
      </c>
      <c r="E469">
        <f t="shared" si="29"/>
        <v>3345</v>
      </c>
      <c r="F469">
        <f t="shared" si="30"/>
        <v>0</v>
      </c>
    </row>
    <row r="470" spans="1:6" x14ac:dyDescent="0.25">
      <c r="A470" s="3">
        <v>39220</v>
      </c>
      <c r="B470" s="4">
        <v>186</v>
      </c>
      <c r="C470" s="4">
        <f t="shared" si="28"/>
        <v>5</v>
      </c>
      <c r="D470" s="4">
        <f t="shared" si="31"/>
        <v>3159</v>
      </c>
      <c r="E470">
        <f t="shared" si="29"/>
        <v>3159</v>
      </c>
      <c r="F470">
        <f t="shared" si="30"/>
        <v>0</v>
      </c>
    </row>
    <row r="471" spans="1:6" x14ac:dyDescent="0.25">
      <c r="A471" s="3">
        <v>39223</v>
      </c>
      <c r="B471" s="4">
        <v>119</v>
      </c>
      <c r="C471" s="4">
        <f t="shared" si="28"/>
        <v>5</v>
      </c>
      <c r="D471" s="4">
        <f t="shared" si="31"/>
        <v>3040</v>
      </c>
      <c r="E471">
        <f t="shared" si="29"/>
        <v>3040</v>
      </c>
      <c r="F471">
        <f t="shared" si="30"/>
        <v>0</v>
      </c>
    </row>
    <row r="472" spans="1:6" x14ac:dyDescent="0.25">
      <c r="A472" s="3">
        <v>39227</v>
      </c>
      <c r="B472" s="4">
        <v>4</v>
      </c>
      <c r="C472" s="4">
        <f t="shared" si="28"/>
        <v>5</v>
      </c>
      <c r="D472" s="4">
        <f t="shared" si="31"/>
        <v>3036</v>
      </c>
      <c r="E472">
        <f t="shared" si="29"/>
        <v>3036</v>
      </c>
      <c r="F472">
        <f t="shared" si="30"/>
        <v>0</v>
      </c>
    </row>
    <row r="473" spans="1:6" x14ac:dyDescent="0.25">
      <c r="A473" s="3">
        <v>39230</v>
      </c>
      <c r="B473" s="4">
        <v>415</v>
      </c>
      <c r="C473" s="4">
        <f t="shared" si="28"/>
        <v>5</v>
      </c>
      <c r="D473" s="4">
        <f t="shared" si="31"/>
        <v>2621</v>
      </c>
      <c r="E473">
        <f t="shared" si="29"/>
        <v>2621</v>
      </c>
      <c r="F473">
        <f t="shared" si="30"/>
        <v>0</v>
      </c>
    </row>
    <row r="474" spans="1:6" x14ac:dyDescent="0.25">
      <c r="A474" s="3">
        <v>39230</v>
      </c>
      <c r="B474" s="4">
        <v>10</v>
      </c>
      <c r="C474" s="4">
        <f t="shared" si="28"/>
        <v>5</v>
      </c>
      <c r="D474" s="4">
        <f t="shared" si="31"/>
        <v>2611</v>
      </c>
      <c r="E474">
        <f t="shared" si="29"/>
        <v>2611</v>
      </c>
      <c r="F474">
        <f t="shared" si="30"/>
        <v>0</v>
      </c>
    </row>
    <row r="475" spans="1:6" x14ac:dyDescent="0.25">
      <c r="A475" s="3">
        <v>39230</v>
      </c>
      <c r="B475" s="4">
        <v>159</v>
      </c>
      <c r="C475" s="4">
        <f t="shared" si="28"/>
        <v>5</v>
      </c>
      <c r="D475" s="4">
        <f t="shared" si="31"/>
        <v>2452</v>
      </c>
      <c r="E475">
        <f t="shared" si="29"/>
        <v>2452</v>
      </c>
      <c r="F475">
        <f t="shared" si="30"/>
        <v>0</v>
      </c>
    </row>
    <row r="476" spans="1:6" x14ac:dyDescent="0.25">
      <c r="A476" s="3">
        <v>39231</v>
      </c>
      <c r="B476" s="4">
        <v>140</v>
      </c>
      <c r="C476" s="4">
        <f t="shared" si="28"/>
        <v>5</v>
      </c>
      <c r="D476" s="4">
        <f t="shared" si="31"/>
        <v>2312</v>
      </c>
      <c r="E476">
        <f t="shared" si="29"/>
        <v>5312</v>
      </c>
      <c r="F476">
        <f t="shared" si="30"/>
        <v>3000</v>
      </c>
    </row>
    <row r="477" spans="1:6" x14ac:dyDescent="0.25">
      <c r="A477" s="3">
        <v>39239</v>
      </c>
      <c r="B477" s="4">
        <v>128</v>
      </c>
      <c r="C477" s="4">
        <f t="shared" si="28"/>
        <v>6</v>
      </c>
      <c r="D477" s="4">
        <f t="shared" si="31"/>
        <v>5184</v>
      </c>
      <c r="E477">
        <f t="shared" si="29"/>
        <v>5184</v>
      </c>
      <c r="F477">
        <f t="shared" si="30"/>
        <v>0</v>
      </c>
    </row>
    <row r="478" spans="1:6" x14ac:dyDescent="0.25">
      <c r="A478" s="3">
        <v>39247</v>
      </c>
      <c r="B478" s="4">
        <v>9</v>
      </c>
      <c r="C478" s="4">
        <f t="shared" si="28"/>
        <v>6</v>
      </c>
      <c r="D478" s="4">
        <f t="shared" si="31"/>
        <v>5175</v>
      </c>
      <c r="E478">
        <f t="shared" si="29"/>
        <v>5175</v>
      </c>
      <c r="F478">
        <f t="shared" si="30"/>
        <v>0</v>
      </c>
    </row>
    <row r="479" spans="1:6" x14ac:dyDescent="0.25">
      <c r="A479" s="3">
        <v>39247</v>
      </c>
      <c r="B479" s="4">
        <v>121</v>
      </c>
      <c r="C479" s="4">
        <f t="shared" si="28"/>
        <v>6</v>
      </c>
      <c r="D479" s="4">
        <f t="shared" si="31"/>
        <v>5054</v>
      </c>
      <c r="E479">
        <f t="shared" si="29"/>
        <v>5054</v>
      </c>
      <c r="F479">
        <f t="shared" si="30"/>
        <v>0</v>
      </c>
    </row>
    <row r="480" spans="1:6" x14ac:dyDescent="0.25">
      <c r="A480" s="3">
        <v>39248</v>
      </c>
      <c r="B480" s="4">
        <v>169</v>
      </c>
      <c r="C480" s="4">
        <f t="shared" si="28"/>
        <v>6</v>
      </c>
      <c r="D480" s="4">
        <f t="shared" si="31"/>
        <v>4885</v>
      </c>
      <c r="E480">
        <f t="shared" si="29"/>
        <v>4885</v>
      </c>
      <c r="F480">
        <f t="shared" si="30"/>
        <v>0</v>
      </c>
    </row>
    <row r="481" spans="1:6" x14ac:dyDescent="0.25">
      <c r="A481" s="3">
        <v>39250</v>
      </c>
      <c r="B481" s="4">
        <v>118</v>
      </c>
      <c r="C481" s="4">
        <f t="shared" si="28"/>
        <v>6</v>
      </c>
      <c r="D481" s="4">
        <f t="shared" si="31"/>
        <v>4767</v>
      </c>
      <c r="E481">
        <f t="shared" si="29"/>
        <v>4767</v>
      </c>
      <c r="F481">
        <f t="shared" si="30"/>
        <v>0</v>
      </c>
    </row>
    <row r="482" spans="1:6" x14ac:dyDescent="0.25">
      <c r="A482" s="3">
        <v>39250</v>
      </c>
      <c r="B482" s="4">
        <v>37</v>
      </c>
      <c r="C482" s="4">
        <f t="shared" si="28"/>
        <v>6</v>
      </c>
      <c r="D482" s="4">
        <f t="shared" si="31"/>
        <v>4730</v>
      </c>
      <c r="E482">
        <f t="shared" si="29"/>
        <v>4730</v>
      </c>
      <c r="F482">
        <f t="shared" si="30"/>
        <v>0</v>
      </c>
    </row>
    <row r="483" spans="1:6" x14ac:dyDescent="0.25">
      <c r="A483" s="3">
        <v>39253</v>
      </c>
      <c r="B483" s="4">
        <v>198</v>
      </c>
      <c r="C483" s="4">
        <f t="shared" si="28"/>
        <v>6</v>
      </c>
      <c r="D483" s="4">
        <f t="shared" si="31"/>
        <v>4532</v>
      </c>
      <c r="E483">
        <f t="shared" si="29"/>
        <v>4532</v>
      </c>
      <c r="F483">
        <f t="shared" si="30"/>
        <v>0</v>
      </c>
    </row>
    <row r="484" spans="1:6" x14ac:dyDescent="0.25">
      <c r="A484" s="3">
        <v>39254</v>
      </c>
      <c r="B484" s="4">
        <v>74</v>
      </c>
      <c r="C484" s="4">
        <f t="shared" si="28"/>
        <v>6</v>
      </c>
      <c r="D484" s="4">
        <f t="shared" si="31"/>
        <v>4458</v>
      </c>
      <c r="E484">
        <f t="shared" si="29"/>
        <v>4458</v>
      </c>
      <c r="F484">
        <f t="shared" si="30"/>
        <v>0</v>
      </c>
    </row>
    <row r="485" spans="1:6" x14ac:dyDescent="0.25">
      <c r="A485" s="3">
        <v>39259</v>
      </c>
      <c r="B485" s="4">
        <v>18</v>
      </c>
      <c r="C485" s="4">
        <f t="shared" si="28"/>
        <v>6</v>
      </c>
      <c r="D485" s="4">
        <f t="shared" si="31"/>
        <v>4440</v>
      </c>
      <c r="E485">
        <f t="shared" si="29"/>
        <v>4440</v>
      </c>
      <c r="F485">
        <f t="shared" si="30"/>
        <v>0</v>
      </c>
    </row>
    <row r="486" spans="1:6" x14ac:dyDescent="0.25">
      <c r="A486" s="3">
        <v>39263</v>
      </c>
      <c r="B486" s="4">
        <v>291</v>
      </c>
      <c r="C486" s="4">
        <f t="shared" si="28"/>
        <v>6</v>
      </c>
      <c r="D486" s="4">
        <f t="shared" si="31"/>
        <v>4149</v>
      </c>
      <c r="E486">
        <f t="shared" si="29"/>
        <v>5149</v>
      </c>
      <c r="F486">
        <f t="shared" si="30"/>
        <v>1000</v>
      </c>
    </row>
    <row r="487" spans="1:6" x14ac:dyDescent="0.25">
      <c r="A487" s="3">
        <v>39270</v>
      </c>
      <c r="B487" s="4">
        <v>208</v>
      </c>
      <c r="C487" s="4">
        <f t="shared" si="28"/>
        <v>7</v>
      </c>
      <c r="D487" s="4">
        <f t="shared" si="31"/>
        <v>4941</v>
      </c>
      <c r="E487">
        <f t="shared" si="29"/>
        <v>4941</v>
      </c>
      <c r="F487">
        <f t="shared" si="30"/>
        <v>0</v>
      </c>
    </row>
    <row r="488" spans="1:6" x14ac:dyDescent="0.25">
      <c r="A488" s="3">
        <v>39270</v>
      </c>
      <c r="B488" s="4">
        <v>354</v>
      </c>
      <c r="C488" s="4">
        <f t="shared" si="28"/>
        <v>7</v>
      </c>
      <c r="D488" s="4">
        <f t="shared" si="31"/>
        <v>4587</v>
      </c>
      <c r="E488">
        <f t="shared" si="29"/>
        <v>4587</v>
      </c>
      <c r="F488">
        <f t="shared" si="30"/>
        <v>0</v>
      </c>
    </row>
    <row r="489" spans="1:6" x14ac:dyDescent="0.25">
      <c r="A489" s="3">
        <v>39277</v>
      </c>
      <c r="B489" s="4">
        <v>113</v>
      </c>
      <c r="C489" s="4">
        <f t="shared" si="28"/>
        <v>7</v>
      </c>
      <c r="D489" s="4">
        <f t="shared" si="31"/>
        <v>4474</v>
      </c>
      <c r="E489">
        <f t="shared" si="29"/>
        <v>4474</v>
      </c>
      <c r="F489">
        <f t="shared" si="30"/>
        <v>0</v>
      </c>
    </row>
    <row r="490" spans="1:6" x14ac:dyDescent="0.25">
      <c r="A490" s="3">
        <v>39278</v>
      </c>
      <c r="B490" s="4">
        <v>3</v>
      </c>
      <c r="C490" s="4">
        <f t="shared" si="28"/>
        <v>7</v>
      </c>
      <c r="D490" s="4">
        <f t="shared" si="31"/>
        <v>4471</v>
      </c>
      <c r="E490">
        <f t="shared" si="29"/>
        <v>4471</v>
      </c>
      <c r="F490">
        <f t="shared" si="30"/>
        <v>0</v>
      </c>
    </row>
    <row r="491" spans="1:6" x14ac:dyDescent="0.25">
      <c r="A491" s="3">
        <v>39278</v>
      </c>
      <c r="B491" s="4">
        <v>446</v>
      </c>
      <c r="C491" s="4">
        <f t="shared" si="28"/>
        <v>7</v>
      </c>
      <c r="D491" s="4">
        <f t="shared" si="31"/>
        <v>4025</v>
      </c>
      <c r="E491">
        <f t="shared" si="29"/>
        <v>4025</v>
      </c>
      <c r="F491">
        <f t="shared" si="30"/>
        <v>0</v>
      </c>
    </row>
    <row r="492" spans="1:6" x14ac:dyDescent="0.25">
      <c r="A492" s="3">
        <v>39278</v>
      </c>
      <c r="B492" s="4">
        <v>9</v>
      </c>
      <c r="C492" s="4">
        <f t="shared" si="28"/>
        <v>7</v>
      </c>
      <c r="D492" s="4">
        <f t="shared" si="31"/>
        <v>4016</v>
      </c>
      <c r="E492">
        <f t="shared" si="29"/>
        <v>4016</v>
      </c>
      <c r="F492">
        <f t="shared" si="30"/>
        <v>0</v>
      </c>
    </row>
    <row r="493" spans="1:6" x14ac:dyDescent="0.25">
      <c r="A493" s="3">
        <v>39282</v>
      </c>
      <c r="B493" s="4">
        <v>445</v>
      </c>
      <c r="C493" s="4">
        <f t="shared" si="28"/>
        <v>7</v>
      </c>
      <c r="D493" s="4">
        <f t="shared" si="31"/>
        <v>3571</v>
      </c>
      <c r="E493">
        <f t="shared" si="29"/>
        <v>3571</v>
      </c>
      <c r="F493">
        <f t="shared" si="30"/>
        <v>0</v>
      </c>
    </row>
    <row r="494" spans="1:6" x14ac:dyDescent="0.25">
      <c r="A494" s="3">
        <v>39283</v>
      </c>
      <c r="B494" s="4">
        <v>47</v>
      </c>
      <c r="C494" s="4">
        <f t="shared" si="28"/>
        <v>7</v>
      </c>
      <c r="D494" s="4">
        <f t="shared" si="31"/>
        <v>3524</v>
      </c>
      <c r="E494">
        <f t="shared" si="29"/>
        <v>3524</v>
      </c>
      <c r="F494">
        <f t="shared" si="30"/>
        <v>0</v>
      </c>
    </row>
    <row r="495" spans="1:6" x14ac:dyDescent="0.25">
      <c r="A495" s="3">
        <v>39284</v>
      </c>
      <c r="B495" s="4">
        <v>14</v>
      </c>
      <c r="C495" s="4">
        <f t="shared" si="28"/>
        <v>7</v>
      </c>
      <c r="D495" s="4">
        <f t="shared" si="31"/>
        <v>3510</v>
      </c>
      <c r="E495">
        <f t="shared" si="29"/>
        <v>3510</v>
      </c>
      <c r="F495">
        <f t="shared" si="30"/>
        <v>0</v>
      </c>
    </row>
    <row r="496" spans="1:6" x14ac:dyDescent="0.25">
      <c r="A496" s="3">
        <v>39289</v>
      </c>
      <c r="B496" s="4">
        <v>187</v>
      </c>
      <c r="C496" s="4">
        <f t="shared" si="28"/>
        <v>7</v>
      </c>
      <c r="D496" s="4">
        <f t="shared" si="31"/>
        <v>3323</v>
      </c>
      <c r="E496">
        <f t="shared" si="29"/>
        <v>3323</v>
      </c>
      <c r="F496">
        <f t="shared" si="30"/>
        <v>0</v>
      </c>
    </row>
    <row r="497" spans="1:6" x14ac:dyDescent="0.25">
      <c r="A497" s="3">
        <v>39290</v>
      </c>
      <c r="B497" s="4">
        <v>355</v>
      </c>
      <c r="C497" s="4">
        <f t="shared" si="28"/>
        <v>7</v>
      </c>
      <c r="D497" s="4">
        <f t="shared" si="31"/>
        <v>2968</v>
      </c>
      <c r="E497">
        <f t="shared" si="29"/>
        <v>2968</v>
      </c>
      <c r="F497">
        <f t="shared" si="30"/>
        <v>0</v>
      </c>
    </row>
    <row r="498" spans="1:6" x14ac:dyDescent="0.25">
      <c r="A498" s="3">
        <v>39291</v>
      </c>
      <c r="B498" s="4">
        <v>6</v>
      </c>
      <c r="C498" s="4">
        <f t="shared" si="28"/>
        <v>7</v>
      </c>
      <c r="D498" s="4">
        <f t="shared" si="31"/>
        <v>2962</v>
      </c>
      <c r="E498">
        <f t="shared" si="29"/>
        <v>2962</v>
      </c>
      <c r="F498">
        <f t="shared" si="30"/>
        <v>0</v>
      </c>
    </row>
    <row r="499" spans="1:6" x14ac:dyDescent="0.25">
      <c r="A499" s="3">
        <v>39292</v>
      </c>
      <c r="B499" s="4">
        <v>18</v>
      </c>
      <c r="C499" s="4">
        <f t="shared" si="28"/>
        <v>7</v>
      </c>
      <c r="D499" s="4">
        <f t="shared" si="31"/>
        <v>2944</v>
      </c>
      <c r="E499">
        <f t="shared" si="29"/>
        <v>2944</v>
      </c>
      <c r="F499">
        <f t="shared" si="30"/>
        <v>0</v>
      </c>
    </row>
    <row r="500" spans="1:6" x14ac:dyDescent="0.25">
      <c r="A500" s="3">
        <v>39294</v>
      </c>
      <c r="B500" s="4">
        <v>111</v>
      </c>
      <c r="C500" s="4">
        <f t="shared" si="28"/>
        <v>7</v>
      </c>
      <c r="D500" s="4">
        <f t="shared" si="31"/>
        <v>2833</v>
      </c>
      <c r="E500">
        <f t="shared" si="29"/>
        <v>2833</v>
      </c>
      <c r="F500">
        <f t="shared" si="30"/>
        <v>0</v>
      </c>
    </row>
    <row r="501" spans="1:6" x14ac:dyDescent="0.25">
      <c r="A501" s="3">
        <v>39294</v>
      </c>
      <c r="B501" s="4">
        <v>156</v>
      </c>
      <c r="C501" s="4">
        <f t="shared" si="28"/>
        <v>7</v>
      </c>
      <c r="D501" s="4">
        <f t="shared" si="31"/>
        <v>2677</v>
      </c>
      <c r="E501">
        <f t="shared" si="29"/>
        <v>5677</v>
      </c>
      <c r="F501">
        <f t="shared" si="30"/>
        <v>3000</v>
      </c>
    </row>
    <row r="502" spans="1:6" x14ac:dyDescent="0.25">
      <c r="A502" s="3">
        <v>39295</v>
      </c>
      <c r="B502" s="4">
        <v>396</v>
      </c>
      <c r="C502" s="4">
        <f t="shared" si="28"/>
        <v>8</v>
      </c>
      <c r="D502" s="4">
        <f t="shared" si="31"/>
        <v>5281</v>
      </c>
      <c r="E502">
        <f t="shared" si="29"/>
        <v>5281</v>
      </c>
      <c r="F502">
        <f t="shared" si="30"/>
        <v>0</v>
      </c>
    </row>
    <row r="503" spans="1:6" x14ac:dyDescent="0.25">
      <c r="A503" s="3">
        <v>39299</v>
      </c>
      <c r="B503" s="4">
        <v>7</v>
      </c>
      <c r="C503" s="4">
        <f t="shared" si="28"/>
        <v>8</v>
      </c>
      <c r="D503" s="4">
        <f t="shared" si="31"/>
        <v>5274</v>
      </c>
      <c r="E503">
        <f t="shared" si="29"/>
        <v>5274</v>
      </c>
      <c r="F503">
        <f t="shared" si="30"/>
        <v>0</v>
      </c>
    </row>
    <row r="504" spans="1:6" x14ac:dyDescent="0.25">
      <c r="A504" s="3">
        <v>39301</v>
      </c>
      <c r="B504" s="4">
        <v>98</v>
      </c>
      <c r="C504" s="4">
        <f t="shared" si="28"/>
        <v>8</v>
      </c>
      <c r="D504" s="4">
        <f t="shared" si="31"/>
        <v>5176</v>
      </c>
      <c r="E504">
        <f t="shared" si="29"/>
        <v>5176</v>
      </c>
      <c r="F504">
        <f t="shared" si="30"/>
        <v>0</v>
      </c>
    </row>
    <row r="505" spans="1:6" x14ac:dyDescent="0.25">
      <c r="A505" s="3">
        <v>39303</v>
      </c>
      <c r="B505" s="4">
        <v>405</v>
      </c>
      <c r="C505" s="4">
        <f t="shared" si="28"/>
        <v>8</v>
      </c>
      <c r="D505" s="4">
        <f t="shared" si="31"/>
        <v>4771</v>
      </c>
      <c r="E505">
        <f t="shared" si="29"/>
        <v>4771</v>
      </c>
      <c r="F505">
        <f t="shared" si="30"/>
        <v>0</v>
      </c>
    </row>
    <row r="506" spans="1:6" x14ac:dyDescent="0.25">
      <c r="A506" s="3">
        <v>39305</v>
      </c>
      <c r="B506" s="4">
        <v>220</v>
      </c>
      <c r="C506" s="4">
        <f t="shared" si="28"/>
        <v>8</v>
      </c>
      <c r="D506" s="4">
        <f t="shared" si="31"/>
        <v>4551</v>
      </c>
      <c r="E506">
        <f t="shared" si="29"/>
        <v>4551</v>
      </c>
      <c r="F506">
        <f t="shared" si="30"/>
        <v>0</v>
      </c>
    </row>
    <row r="507" spans="1:6" x14ac:dyDescent="0.25">
      <c r="A507" s="3">
        <v>39306</v>
      </c>
      <c r="B507" s="4">
        <v>141</v>
      </c>
      <c r="C507" s="4">
        <f t="shared" si="28"/>
        <v>8</v>
      </c>
      <c r="D507" s="4">
        <f t="shared" si="31"/>
        <v>4410</v>
      </c>
      <c r="E507">
        <f t="shared" si="29"/>
        <v>4410</v>
      </c>
      <c r="F507">
        <f t="shared" si="30"/>
        <v>0</v>
      </c>
    </row>
    <row r="508" spans="1:6" x14ac:dyDescent="0.25">
      <c r="A508" s="3">
        <v>39307</v>
      </c>
      <c r="B508" s="4">
        <v>17</v>
      </c>
      <c r="C508" s="4">
        <f t="shared" si="28"/>
        <v>8</v>
      </c>
      <c r="D508" s="4">
        <f t="shared" si="31"/>
        <v>4393</v>
      </c>
      <c r="E508">
        <f t="shared" si="29"/>
        <v>4393</v>
      </c>
      <c r="F508">
        <f t="shared" si="30"/>
        <v>0</v>
      </c>
    </row>
    <row r="509" spans="1:6" x14ac:dyDescent="0.25">
      <c r="A509" s="3">
        <v>39307</v>
      </c>
      <c r="B509" s="4">
        <v>260</v>
      </c>
      <c r="C509" s="4">
        <f t="shared" si="28"/>
        <v>8</v>
      </c>
      <c r="D509" s="4">
        <f t="shared" si="31"/>
        <v>4133</v>
      </c>
      <c r="E509">
        <f t="shared" si="29"/>
        <v>4133</v>
      </c>
      <c r="F509">
        <f t="shared" si="30"/>
        <v>0</v>
      </c>
    </row>
    <row r="510" spans="1:6" x14ac:dyDescent="0.25">
      <c r="A510" s="3">
        <v>39308</v>
      </c>
      <c r="B510" s="4">
        <v>11</v>
      </c>
      <c r="C510" s="4">
        <f t="shared" si="28"/>
        <v>8</v>
      </c>
      <c r="D510" s="4">
        <f t="shared" si="31"/>
        <v>4122</v>
      </c>
      <c r="E510">
        <f t="shared" si="29"/>
        <v>4122</v>
      </c>
      <c r="F510">
        <f t="shared" si="30"/>
        <v>0</v>
      </c>
    </row>
    <row r="511" spans="1:6" x14ac:dyDescent="0.25">
      <c r="A511" s="3">
        <v>39312</v>
      </c>
      <c r="B511" s="4">
        <v>182</v>
      </c>
      <c r="C511" s="4">
        <f t="shared" si="28"/>
        <v>8</v>
      </c>
      <c r="D511" s="4">
        <f t="shared" si="31"/>
        <v>3940</v>
      </c>
      <c r="E511">
        <f t="shared" si="29"/>
        <v>3940</v>
      </c>
      <c r="F511">
        <f t="shared" si="30"/>
        <v>0</v>
      </c>
    </row>
    <row r="512" spans="1:6" x14ac:dyDescent="0.25">
      <c r="A512" s="3">
        <v>39314</v>
      </c>
      <c r="B512" s="4">
        <v>59</v>
      </c>
      <c r="C512" s="4">
        <f t="shared" si="28"/>
        <v>8</v>
      </c>
      <c r="D512" s="4">
        <f t="shared" si="31"/>
        <v>3881</v>
      </c>
      <c r="E512">
        <f t="shared" si="29"/>
        <v>3881</v>
      </c>
      <c r="F512">
        <f t="shared" si="30"/>
        <v>0</v>
      </c>
    </row>
    <row r="513" spans="1:6" x14ac:dyDescent="0.25">
      <c r="A513" s="3">
        <v>39315</v>
      </c>
      <c r="B513" s="4">
        <v>45</v>
      </c>
      <c r="C513" s="4">
        <f t="shared" si="28"/>
        <v>8</v>
      </c>
      <c r="D513" s="4">
        <f t="shared" si="31"/>
        <v>3836</v>
      </c>
      <c r="E513">
        <f t="shared" si="29"/>
        <v>3836</v>
      </c>
      <c r="F513">
        <f t="shared" si="30"/>
        <v>0</v>
      </c>
    </row>
    <row r="514" spans="1:6" x14ac:dyDescent="0.25">
      <c r="A514" s="3">
        <v>39315</v>
      </c>
      <c r="B514" s="4">
        <v>3</v>
      </c>
      <c r="C514" s="4">
        <f t="shared" si="28"/>
        <v>8</v>
      </c>
      <c r="D514" s="4">
        <f t="shared" si="31"/>
        <v>3833</v>
      </c>
      <c r="E514">
        <f t="shared" si="29"/>
        <v>3833</v>
      </c>
      <c r="F514">
        <f t="shared" si="30"/>
        <v>0</v>
      </c>
    </row>
    <row r="515" spans="1:6" x14ac:dyDescent="0.25">
      <c r="A515" s="3">
        <v>39317</v>
      </c>
      <c r="B515" s="4">
        <v>52</v>
      </c>
      <c r="C515" s="4">
        <f t="shared" ref="C515:C578" si="32">MONTH(A515)</f>
        <v>8</v>
      </c>
      <c r="D515" s="4">
        <f t="shared" si="31"/>
        <v>3781</v>
      </c>
      <c r="E515">
        <f t="shared" ref="E515:E578" si="33">IF(C515&lt;&gt;C516, IF(D515&lt;5000, D515+F515, D515), D515)</f>
        <v>3781</v>
      </c>
      <c r="F515">
        <f t="shared" ref="F515:F578" si="34">IF(C515&lt;&gt;C516,  ROUNDUP((5000-D515)/1000, 0) * 1000, 0)</f>
        <v>0</v>
      </c>
    </row>
    <row r="516" spans="1:6" x14ac:dyDescent="0.25">
      <c r="A516" s="3">
        <v>39317</v>
      </c>
      <c r="B516" s="4">
        <v>373</v>
      </c>
      <c r="C516" s="4">
        <f t="shared" si="32"/>
        <v>8</v>
      </c>
      <c r="D516" s="4">
        <f t="shared" ref="D516:D579" si="35">E515-B516</f>
        <v>3408</v>
      </c>
      <c r="E516">
        <f t="shared" si="33"/>
        <v>3408</v>
      </c>
      <c r="F516">
        <f t="shared" si="34"/>
        <v>0</v>
      </c>
    </row>
    <row r="517" spans="1:6" x14ac:dyDescent="0.25">
      <c r="A517" s="3">
        <v>39318</v>
      </c>
      <c r="B517" s="4">
        <v>2</v>
      </c>
      <c r="C517" s="4">
        <f t="shared" si="32"/>
        <v>8</v>
      </c>
      <c r="D517" s="4">
        <f t="shared" si="35"/>
        <v>3406</v>
      </c>
      <c r="E517">
        <f t="shared" si="33"/>
        <v>3406</v>
      </c>
      <c r="F517">
        <f t="shared" si="34"/>
        <v>0</v>
      </c>
    </row>
    <row r="518" spans="1:6" x14ac:dyDescent="0.25">
      <c r="A518" s="3">
        <v>39318</v>
      </c>
      <c r="B518" s="4">
        <v>445</v>
      </c>
      <c r="C518" s="4">
        <f t="shared" si="32"/>
        <v>8</v>
      </c>
      <c r="D518" s="4">
        <f t="shared" si="35"/>
        <v>2961</v>
      </c>
      <c r="E518">
        <f t="shared" si="33"/>
        <v>2961</v>
      </c>
      <c r="F518">
        <f t="shared" si="34"/>
        <v>0</v>
      </c>
    </row>
    <row r="519" spans="1:6" x14ac:dyDescent="0.25">
      <c r="A519" s="3">
        <v>39319</v>
      </c>
      <c r="B519" s="4">
        <v>93</v>
      </c>
      <c r="C519" s="4">
        <f t="shared" si="32"/>
        <v>8</v>
      </c>
      <c r="D519" s="4">
        <f t="shared" si="35"/>
        <v>2868</v>
      </c>
      <c r="E519">
        <f t="shared" si="33"/>
        <v>2868</v>
      </c>
      <c r="F519">
        <f t="shared" si="34"/>
        <v>0</v>
      </c>
    </row>
    <row r="520" spans="1:6" x14ac:dyDescent="0.25">
      <c r="A520" s="3">
        <v>39324</v>
      </c>
      <c r="B520" s="4">
        <v>329</v>
      </c>
      <c r="C520" s="4">
        <f t="shared" si="32"/>
        <v>8</v>
      </c>
      <c r="D520" s="4">
        <f t="shared" si="35"/>
        <v>2539</v>
      </c>
      <c r="E520">
        <f t="shared" si="33"/>
        <v>5539</v>
      </c>
      <c r="F520">
        <f t="shared" si="34"/>
        <v>3000</v>
      </c>
    </row>
    <row r="521" spans="1:6" x14ac:dyDescent="0.25">
      <c r="A521" s="3">
        <v>39326</v>
      </c>
      <c r="B521" s="4">
        <v>217</v>
      </c>
      <c r="C521" s="4">
        <f t="shared" si="32"/>
        <v>9</v>
      </c>
      <c r="D521" s="4">
        <f t="shared" si="35"/>
        <v>5322</v>
      </c>
      <c r="E521">
        <f t="shared" si="33"/>
        <v>5322</v>
      </c>
      <c r="F521">
        <f t="shared" si="34"/>
        <v>0</v>
      </c>
    </row>
    <row r="522" spans="1:6" x14ac:dyDescent="0.25">
      <c r="A522" s="3">
        <v>39326</v>
      </c>
      <c r="B522" s="4">
        <v>165</v>
      </c>
      <c r="C522" s="4">
        <f t="shared" si="32"/>
        <v>9</v>
      </c>
      <c r="D522" s="4">
        <f t="shared" si="35"/>
        <v>5157</v>
      </c>
      <c r="E522">
        <f t="shared" si="33"/>
        <v>5157</v>
      </c>
      <c r="F522">
        <f t="shared" si="34"/>
        <v>0</v>
      </c>
    </row>
    <row r="523" spans="1:6" x14ac:dyDescent="0.25">
      <c r="A523" s="3">
        <v>39327</v>
      </c>
      <c r="B523" s="4">
        <v>20</v>
      </c>
      <c r="C523" s="4">
        <f t="shared" si="32"/>
        <v>9</v>
      </c>
      <c r="D523" s="4">
        <f t="shared" si="35"/>
        <v>5137</v>
      </c>
      <c r="E523">
        <f t="shared" si="33"/>
        <v>5137</v>
      </c>
      <c r="F523">
        <f t="shared" si="34"/>
        <v>0</v>
      </c>
    </row>
    <row r="524" spans="1:6" x14ac:dyDescent="0.25">
      <c r="A524" s="3">
        <v>39328</v>
      </c>
      <c r="B524" s="4">
        <v>11</v>
      </c>
      <c r="C524" s="4">
        <f t="shared" si="32"/>
        <v>9</v>
      </c>
      <c r="D524" s="4">
        <f t="shared" si="35"/>
        <v>5126</v>
      </c>
      <c r="E524">
        <f t="shared" si="33"/>
        <v>5126</v>
      </c>
      <c r="F524">
        <f t="shared" si="34"/>
        <v>0</v>
      </c>
    </row>
    <row r="525" spans="1:6" x14ac:dyDescent="0.25">
      <c r="A525" s="3">
        <v>39329</v>
      </c>
      <c r="B525" s="4">
        <v>294</v>
      </c>
      <c r="C525" s="4">
        <f t="shared" si="32"/>
        <v>9</v>
      </c>
      <c r="D525" s="4">
        <f t="shared" si="35"/>
        <v>4832</v>
      </c>
      <c r="E525">
        <f t="shared" si="33"/>
        <v>4832</v>
      </c>
      <c r="F525">
        <f t="shared" si="34"/>
        <v>0</v>
      </c>
    </row>
    <row r="526" spans="1:6" x14ac:dyDescent="0.25">
      <c r="A526" s="3">
        <v>39331</v>
      </c>
      <c r="B526" s="4">
        <v>82</v>
      </c>
      <c r="C526" s="4">
        <f t="shared" si="32"/>
        <v>9</v>
      </c>
      <c r="D526" s="4">
        <f t="shared" si="35"/>
        <v>4750</v>
      </c>
      <c r="E526">
        <f t="shared" si="33"/>
        <v>4750</v>
      </c>
      <c r="F526">
        <f t="shared" si="34"/>
        <v>0</v>
      </c>
    </row>
    <row r="527" spans="1:6" x14ac:dyDescent="0.25">
      <c r="A527" s="3">
        <v>39331</v>
      </c>
      <c r="B527" s="4">
        <v>186</v>
      </c>
      <c r="C527" s="4">
        <f t="shared" si="32"/>
        <v>9</v>
      </c>
      <c r="D527" s="4">
        <f t="shared" si="35"/>
        <v>4564</v>
      </c>
      <c r="E527">
        <f t="shared" si="33"/>
        <v>4564</v>
      </c>
      <c r="F527">
        <f t="shared" si="34"/>
        <v>0</v>
      </c>
    </row>
    <row r="528" spans="1:6" x14ac:dyDescent="0.25">
      <c r="A528" s="3">
        <v>39333</v>
      </c>
      <c r="B528" s="4">
        <v>163</v>
      </c>
      <c r="C528" s="4">
        <f t="shared" si="32"/>
        <v>9</v>
      </c>
      <c r="D528" s="4">
        <f t="shared" si="35"/>
        <v>4401</v>
      </c>
      <c r="E528">
        <f t="shared" si="33"/>
        <v>4401</v>
      </c>
      <c r="F528">
        <f t="shared" si="34"/>
        <v>0</v>
      </c>
    </row>
    <row r="529" spans="1:6" x14ac:dyDescent="0.25">
      <c r="A529" s="3">
        <v>39333</v>
      </c>
      <c r="B529" s="4">
        <v>148</v>
      </c>
      <c r="C529" s="4">
        <f t="shared" si="32"/>
        <v>9</v>
      </c>
      <c r="D529" s="4">
        <f t="shared" si="35"/>
        <v>4253</v>
      </c>
      <c r="E529">
        <f t="shared" si="33"/>
        <v>4253</v>
      </c>
      <c r="F529">
        <f t="shared" si="34"/>
        <v>0</v>
      </c>
    </row>
    <row r="530" spans="1:6" x14ac:dyDescent="0.25">
      <c r="A530" s="3">
        <v>39334</v>
      </c>
      <c r="B530" s="4">
        <v>2</v>
      </c>
      <c r="C530" s="4">
        <f t="shared" si="32"/>
        <v>9</v>
      </c>
      <c r="D530" s="4">
        <f t="shared" si="35"/>
        <v>4251</v>
      </c>
      <c r="E530">
        <f t="shared" si="33"/>
        <v>4251</v>
      </c>
      <c r="F530">
        <f t="shared" si="34"/>
        <v>0</v>
      </c>
    </row>
    <row r="531" spans="1:6" x14ac:dyDescent="0.25">
      <c r="A531" s="3">
        <v>39336</v>
      </c>
      <c r="B531" s="4">
        <v>343</v>
      </c>
      <c r="C531" s="4">
        <f t="shared" si="32"/>
        <v>9</v>
      </c>
      <c r="D531" s="4">
        <f t="shared" si="35"/>
        <v>3908</v>
      </c>
      <c r="E531">
        <f t="shared" si="33"/>
        <v>3908</v>
      </c>
      <c r="F531">
        <f t="shared" si="34"/>
        <v>0</v>
      </c>
    </row>
    <row r="532" spans="1:6" x14ac:dyDescent="0.25">
      <c r="A532" s="3">
        <v>39336</v>
      </c>
      <c r="B532" s="4">
        <v>51</v>
      </c>
      <c r="C532" s="4">
        <f t="shared" si="32"/>
        <v>9</v>
      </c>
      <c r="D532" s="4">
        <f t="shared" si="35"/>
        <v>3857</v>
      </c>
      <c r="E532">
        <f t="shared" si="33"/>
        <v>3857</v>
      </c>
      <c r="F532">
        <f t="shared" si="34"/>
        <v>0</v>
      </c>
    </row>
    <row r="533" spans="1:6" x14ac:dyDescent="0.25">
      <c r="A533" s="3">
        <v>39339</v>
      </c>
      <c r="B533" s="4">
        <v>164</v>
      </c>
      <c r="C533" s="4">
        <f t="shared" si="32"/>
        <v>9</v>
      </c>
      <c r="D533" s="4">
        <f t="shared" si="35"/>
        <v>3693</v>
      </c>
      <c r="E533">
        <f t="shared" si="33"/>
        <v>3693</v>
      </c>
      <c r="F533">
        <f t="shared" si="34"/>
        <v>0</v>
      </c>
    </row>
    <row r="534" spans="1:6" x14ac:dyDescent="0.25">
      <c r="A534" s="3">
        <v>39339</v>
      </c>
      <c r="B534" s="4">
        <v>5</v>
      </c>
      <c r="C534" s="4">
        <f t="shared" si="32"/>
        <v>9</v>
      </c>
      <c r="D534" s="4">
        <f t="shared" si="35"/>
        <v>3688</v>
      </c>
      <c r="E534">
        <f t="shared" si="33"/>
        <v>3688</v>
      </c>
      <c r="F534">
        <f t="shared" si="34"/>
        <v>0</v>
      </c>
    </row>
    <row r="535" spans="1:6" x14ac:dyDescent="0.25">
      <c r="A535" s="3">
        <v>39340</v>
      </c>
      <c r="B535" s="4">
        <v>260</v>
      </c>
      <c r="C535" s="4">
        <f t="shared" si="32"/>
        <v>9</v>
      </c>
      <c r="D535" s="4">
        <f t="shared" si="35"/>
        <v>3428</v>
      </c>
      <c r="E535">
        <f t="shared" si="33"/>
        <v>3428</v>
      </c>
      <c r="F535">
        <f t="shared" si="34"/>
        <v>0</v>
      </c>
    </row>
    <row r="536" spans="1:6" x14ac:dyDescent="0.25">
      <c r="A536" s="3">
        <v>39340</v>
      </c>
      <c r="B536" s="4">
        <v>415</v>
      </c>
      <c r="C536" s="4">
        <f t="shared" si="32"/>
        <v>9</v>
      </c>
      <c r="D536" s="4">
        <f t="shared" si="35"/>
        <v>3013</v>
      </c>
      <c r="E536">
        <f t="shared" si="33"/>
        <v>3013</v>
      </c>
      <c r="F536">
        <f t="shared" si="34"/>
        <v>0</v>
      </c>
    </row>
    <row r="537" spans="1:6" x14ac:dyDescent="0.25">
      <c r="A537" s="3">
        <v>39341</v>
      </c>
      <c r="B537" s="4">
        <v>467</v>
      </c>
      <c r="C537" s="4">
        <f t="shared" si="32"/>
        <v>9</v>
      </c>
      <c r="D537" s="4">
        <f t="shared" si="35"/>
        <v>2546</v>
      </c>
      <c r="E537">
        <f t="shared" si="33"/>
        <v>2546</v>
      </c>
      <c r="F537">
        <f t="shared" si="34"/>
        <v>0</v>
      </c>
    </row>
    <row r="538" spans="1:6" x14ac:dyDescent="0.25">
      <c r="A538" s="3">
        <v>39341</v>
      </c>
      <c r="B538" s="4">
        <v>43</v>
      </c>
      <c r="C538" s="4">
        <f t="shared" si="32"/>
        <v>9</v>
      </c>
      <c r="D538" s="4">
        <f t="shared" si="35"/>
        <v>2503</v>
      </c>
      <c r="E538">
        <f t="shared" si="33"/>
        <v>2503</v>
      </c>
      <c r="F538">
        <f t="shared" si="34"/>
        <v>0</v>
      </c>
    </row>
    <row r="539" spans="1:6" x14ac:dyDescent="0.25">
      <c r="A539" s="3">
        <v>39342</v>
      </c>
      <c r="B539" s="4">
        <v>40</v>
      </c>
      <c r="C539" s="4">
        <f t="shared" si="32"/>
        <v>9</v>
      </c>
      <c r="D539" s="4">
        <f t="shared" si="35"/>
        <v>2463</v>
      </c>
      <c r="E539">
        <f t="shared" si="33"/>
        <v>2463</v>
      </c>
      <c r="F539">
        <f t="shared" si="34"/>
        <v>0</v>
      </c>
    </row>
    <row r="540" spans="1:6" x14ac:dyDescent="0.25">
      <c r="A540" s="3">
        <v>39344</v>
      </c>
      <c r="B540" s="4">
        <v>10</v>
      </c>
      <c r="C540" s="4">
        <f t="shared" si="32"/>
        <v>9</v>
      </c>
      <c r="D540" s="4">
        <f t="shared" si="35"/>
        <v>2453</v>
      </c>
      <c r="E540">
        <f t="shared" si="33"/>
        <v>2453</v>
      </c>
      <c r="F540">
        <f t="shared" si="34"/>
        <v>0</v>
      </c>
    </row>
    <row r="541" spans="1:6" x14ac:dyDescent="0.25">
      <c r="A541" s="3">
        <v>39345</v>
      </c>
      <c r="B541" s="4">
        <v>197</v>
      </c>
      <c r="C541" s="4">
        <f t="shared" si="32"/>
        <v>9</v>
      </c>
      <c r="D541" s="4">
        <f t="shared" si="35"/>
        <v>2256</v>
      </c>
      <c r="E541">
        <f t="shared" si="33"/>
        <v>2256</v>
      </c>
      <c r="F541">
        <f t="shared" si="34"/>
        <v>0</v>
      </c>
    </row>
    <row r="542" spans="1:6" x14ac:dyDescent="0.25">
      <c r="A542" s="3">
        <v>39348</v>
      </c>
      <c r="B542" s="4">
        <v>145</v>
      </c>
      <c r="C542" s="4">
        <f t="shared" si="32"/>
        <v>9</v>
      </c>
      <c r="D542" s="4">
        <f t="shared" si="35"/>
        <v>2111</v>
      </c>
      <c r="E542">
        <f t="shared" si="33"/>
        <v>2111</v>
      </c>
      <c r="F542">
        <f t="shared" si="34"/>
        <v>0</v>
      </c>
    </row>
    <row r="543" spans="1:6" x14ac:dyDescent="0.25">
      <c r="A543" s="3">
        <v>39349</v>
      </c>
      <c r="B543" s="4">
        <v>105</v>
      </c>
      <c r="C543" s="4">
        <f t="shared" si="32"/>
        <v>9</v>
      </c>
      <c r="D543" s="4">
        <f t="shared" si="35"/>
        <v>2006</v>
      </c>
      <c r="E543">
        <f t="shared" si="33"/>
        <v>2006</v>
      </c>
      <c r="F543">
        <f t="shared" si="34"/>
        <v>0</v>
      </c>
    </row>
    <row r="544" spans="1:6" x14ac:dyDescent="0.25">
      <c r="A544" s="3">
        <v>39350</v>
      </c>
      <c r="B544" s="4">
        <v>33</v>
      </c>
      <c r="C544" s="4">
        <f t="shared" si="32"/>
        <v>9</v>
      </c>
      <c r="D544" s="4">
        <f t="shared" si="35"/>
        <v>1973</v>
      </c>
      <c r="E544">
        <f t="shared" si="33"/>
        <v>1973</v>
      </c>
      <c r="F544">
        <f t="shared" si="34"/>
        <v>0</v>
      </c>
    </row>
    <row r="545" spans="1:6" x14ac:dyDescent="0.25">
      <c r="A545" s="3">
        <v>39350</v>
      </c>
      <c r="B545" s="4">
        <v>78</v>
      </c>
      <c r="C545" s="4">
        <f t="shared" si="32"/>
        <v>9</v>
      </c>
      <c r="D545" s="4">
        <f t="shared" si="35"/>
        <v>1895</v>
      </c>
      <c r="E545">
        <f t="shared" si="33"/>
        <v>1895</v>
      </c>
      <c r="F545">
        <f t="shared" si="34"/>
        <v>0</v>
      </c>
    </row>
    <row r="546" spans="1:6" x14ac:dyDescent="0.25">
      <c r="A546" s="3">
        <v>39351</v>
      </c>
      <c r="B546" s="4">
        <v>466</v>
      </c>
      <c r="C546" s="4">
        <f t="shared" si="32"/>
        <v>9</v>
      </c>
      <c r="D546" s="4">
        <f t="shared" si="35"/>
        <v>1429</v>
      </c>
      <c r="E546">
        <f t="shared" si="33"/>
        <v>1429</v>
      </c>
      <c r="F546">
        <f t="shared" si="34"/>
        <v>0</v>
      </c>
    </row>
    <row r="547" spans="1:6" x14ac:dyDescent="0.25">
      <c r="A547" s="3">
        <v>39354</v>
      </c>
      <c r="B547" s="4">
        <v>476</v>
      </c>
      <c r="C547" s="4">
        <f t="shared" si="32"/>
        <v>9</v>
      </c>
      <c r="D547" s="4">
        <f t="shared" si="35"/>
        <v>953</v>
      </c>
      <c r="E547">
        <f t="shared" si="33"/>
        <v>5953</v>
      </c>
      <c r="F547">
        <f t="shared" si="34"/>
        <v>5000</v>
      </c>
    </row>
    <row r="548" spans="1:6" x14ac:dyDescent="0.25">
      <c r="A548" s="3">
        <v>39357</v>
      </c>
      <c r="B548" s="4">
        <v>151</v>
      </c>
      <c r="C548" s="4">
        <f t="shared" si="32"/>
        <v>10</v>
      </c>
      <c r="D548" s="4">
        <f t="shared" si="35"/>
        <v>5802</v>
      </c>
      <c r="E548">
        <f t="shared" si="33"/>
        <v>5802</v>
      </c>
      <c r="F548">
        <f t="shared" si="34"/>
        <v>0</v>
      </c>
    </row>
    <row r="549" spans="1:6" x14ac:dyDescent="0.25">
      <c r="A549" s="3">
        <v>39357</v>
      </c>
      <c r="B549" s="4">
        <v>17</v>
      </c>
      <c r="C549" s="4">
        <f t="shared" si="32"/>
        <v>10</v>
      </c>
      <c r="D549" s="4">
        <f t="shared" si="35"/>
        <v>5785</v>
      </c>
      <c r="E549">
        <f t="shared" si="33"/>
        <v>5785</v>
      </c>
      <c r="F549">
        <f t="shared" si="34"/>
        <v>0</v>
      </c>
    </row>
    <row r="550" spans="1:6" x14ac:dyDescent="0.25">
      <c r="A550" s="3">
        <v>39361</v>
      </c>
      <c r="B550" s="4">
        <v>4</v>
      </c>
      <c r="C550" s="4">
        <f t="shared" si="32"/>
        <v>10</v>
      </c>
      <c r="D550" s="4">
        <f t="shared" si="35"/>
        <v>5781</v>
      </c>
      <c r="E550">
        <f t="shared" si="33"/>
        <v>5781</v>
      </c>
      <c r="F550">
        <f t="shared" si="34"/>
        <v>0</v>
      </c>
    </row>
    <row r="551" spans="1:6" x14ac:dyDescent="0.25">
      <c r="A551" s="3">
        <v>39371</v>
      </c>
      <c r="B551" s="4">
        <v>131</v>
      </c>
      <c r="C551" s="4">
        <f t="shared" si="32"/>
        <v>10</v>
      </c>
      <c r="D551" s="4">
        <f t="shared" si="35"/>
        <v>5650</v>
      </c>
      <c r="E551">
        <f t="shared" si="33"/>
        <v>5650</v>
      </c>
      <c r="F551">
        <f t="shared" si="34"/>
        <v>0</v>
      </c>
    </row>
    <row r="552" spans="1:6" x14ac:dyDescent="0.25">
      <c r="A552" s="3">
        <v>39371</v>
      </c>
      <c r="B552" s="4">
        <v>369</v>
      </c>
      <c r="C552" s="4">
        <f t="shared" si="32"/>
        <v>10</v>
      </c>
      <c r="D552" s="4">
        <f t="shared" si="35"/>
        <v>5281</v>
      </c>
      <c r="E552">
        <f t="shared" si="33"/>
        <v>5281</v>
      </c>
      <c r="F552">
        <f t="shared" si="34"/>
        <v>0</v>
      </c>
    </row>
    <row r="553" spans="1:6" x14ac:dyDescent="0.25">
      <c r="A553" s="3">
        <v>39371</v>
      </c>
      <c r="B553" s="4">
        <v>60</v>
      </c>
      <c r="C553" s="4">
        <f t="shared" si="32"/>
        <v>10</v>
      </c>
      <c r="D553" s="4">
        <f t="shared" si="35"/>
        <v>5221</v>
      </c>
      <c r="E553">
        <f t="shared" si="33"/>
        <v>5221</v>
      </c>
      <c r="F553">
        <f t="shared" si="34"/>
        <v>0</v>
      </c>
    </row>
    <row r="554" spans="1:6" x14ac:dyDescent="0.25">
      <c r="A554" s="3">
        <v>39375</v>
      </c>
      <c r="B554" s="4">
        <v>405</v>
      </c>
      <c r="C554" s="4">
        <f t="shared" si="32"/>
        <v>10</v>
      </c>
      <c r="D554" s="4">
        <f t="shared" si="35"/>
        <v>4816</v>
      </c>
      <c r="E554">
        <f t="shared" si="33"/>
        <v>4816</v>
      </c>
      <c r="F554">
        <f t="shared" si="34"/>
        <v>0</v>
      </c>
    </row>
    <row r="555" spans="1:6" x14ac:dyDescent="0.25">
      <c r="A555" s="3">
        <v>39376</v>
      </c>
      <c r="B555" s="4">
        <v>3</v>
      </c>
      <c r="C555" s="4">
        <f t="shared" si="32"/>
        <v>10</v>
      </c>
      <c r="D555" s="4">
        <f t="shared" si="35"/>
        <v>4813</v>
      </c>
      <c r="E555">
        <f t="shared" si="33"/>
        <v>4813</v>
      </c>
      <c r="F555">
        <f t="shared" si="34"/>
        <v>0</v>
      </c>
    </row>
    <row r="556" spans="1:6" x14ac:dyDescent="0.25">
      <c r="A556" s="3">
        <v>39380</v>
      </c>
      <c r="B556" s="4">
        <v>35</v>
      </c>
      <c r="C556" s="4">
        <f t="shared" si="32"/>
        <v>10</v>
      </c>
      <c r="D556" s="4">
        <f t="shared" si="35"/>
        <v>4778</v>
      </c>
      <c r="E556">
        <f t="shared" si="33"/>
        <v>4778</v>
      </c>
      <c r="F556">
        <f t="shared" si="34"/>
        <v>0</v>
      </c>
    </row>
    <row r="557" spans="1:6" x14ac:dyDescent="0.25">
      <c r="A557" s="3">
        <v>39382</v>
      </c>
      <c r="B557" s="4">
        <v>444</v>
      </c>
      <c r="C557" s="4">
        <f t="shared" si="32"/>
        <v>10</v>
      </c>
      <c r="D557" s="4">
        <f t="shared" si="35"/>
        <v>4334</v>
      </c>
      <c r="E557">
        <f t="shared" si="33"/>
        <v>4334</v>
      </c>
      <c r="F557">
        <f t="shared" si="34"/>
        <v>0</v>
      </c>
    </row>
    <row r="558" spans="1:6" x14ac:dyDescent="0.25">
      <c r="A558" s="3">
        <v>39382</v>
      </c>
      <c r="B558" s="4">
        <v>424</v>
      </c>
      <c r="C558" s="4">
        <f t="shared" si="32"/>
        <v>10</v>
      </c>
      <c r="D558" s="4">
        <f t="shared" si="35"/>
        <v>3910</v>
      </c>
      <c r="E558">
        <f t="shared" si="33"/>
        <v>3910</v>
      </c>
      <c r="F558">
        <f t="shared" si="34"/>
        <v>0</v>
      </c>
    </row>
    <row r="559" spans="1:6" x14ac:dyDescent="0.25">
      <c r="A559" s="3">
        <v>39382</v>
      </c>
      <c r="B559" s="4">
        <v>2</v>
      </c>
      <c r="C559" s="4">
        <f t="shared" si="32"/>
        <v>10</v>
      </c>
      <c r="D559" s="4">
        <f t="shared" si="35"/>
        <v>3908</v>
      </c>
      <c r="E559">
        <f t="shared" si="33"/>
        <v>3908</v>
      </c>
      <c r="F559">
        <f t="shared" si="34"/>
        <v>0</v>
      </c>
    </row>
    <row r="560" spans="1:6" x14ac:dyDescent="0.25">
      <c r="A560" s="3">
        <v>39385</v>
      </c>
      <c r="B560" s="4">
        <v>480</v>
      </c>
      <c r="C560" s="4">
        <f t="shared" si="32"/>
        <v>10</v>
      </c>
      <c r="D560" s="4">
        <f t="shared" si="35"/>
        <v>3428</v>
      </c>
      <c r="E560">
        <f t="shared" si="33"/>
        <v>3428</v>
      </c>
      <c r="F560">
        <f t="shared" si="34"/>
        <v>0</v>
      </c>
    </row>
    <row r="561" spans="1:6" x14ac:dyDescent="0.25">
      <c r="A561" s="3">
        <v>39386</v>
      </c>
      <c r="B561" s="4">
        <v>65</v>
      </c>
      <c r="C561" s="4">
        <f t="shared" si="32"/>
        <v>10</v>
      </c>
      <c r="D561" s="4">
        <f t="shared" si="35"/>
        <v>3363</v>
      </c>
      <c r="E561">
        <f t="shared" si="33"/>
        <v>5363</v>
      </c>
      <c r="F561">
        <f t="shared" si="34"/>
        <v>2000</v>
      </c>
    </row>
    <row r="562" spans="1:6" x14ac:dyDescent="0.25">
      <c r="A562" s="3">
        <v>39388</v>
      </c>
      <c r="B562" s="4">
        <v>8</v>
      </c>
      <c r="C562" s="4">
        <f t="shared" si="32"/>
        <v>11</v>
      </c>
      <c r="D562" s="4">
        <f t="shared" si="35"/>
        <v>5355</v>
      </c>
      <c r="E562">
        <f t="shared" si="33"/>
        <v>5355</v>
      </c>
      <c r="F562">
        <f t="shared" si="34"/>
        <v>0</v>
      </c>
    </row>
    <row r="563" spans="1:6" x14ac:dyDescent="0.25">
      <c r="A563" s="3">
        <v>39389</v>
      </c>
      <c r="B563" s="4">
        <v>52</v>
      </c>
      <c r="C563" s="4">
        <f t="shared" si="32"/>
        <v>11</v>
      </c>
      <c r="D563" s="4">
        <f t="shared" si="35"/>
        <v>5303</v>
      </c>
      <c r="E563">
        <f t="shared" si="33"/>
        <v>5303</v>
      </c>
      <c r="F563">
        <f t="shared" si="34"/>
        <v>0</v>
      </c>
    </row>
    <row r="564" spans="1:6" x14ac:dyDescent="0.25">
      <c r="A564" s="3">
        <v>39392</v>
      </c>
      <c r="B564" s="4">
        <v>8</v>
      </c>
      <c r="C564" s="4">
        <f t="shared" si="32"/>
        <v>11</v>
      </c>
      <c r="D564" s="4">
        <f t="shared" si="35"/>
        <v>5295</v>
      </c>
      <c r="E564">
        <f t="shared" si="33"/>
        <v>5295</v>
      </c>
      <c r="F564">
        <f t="shared" si="34"/>
        <v>0</v>
      </c>
    </row>
    <row r="565" spans="1:6" x14ac:dyDescent="0.25">
      <c r="A565" s="3">
        <v>39393</v>
      </c>
      <c r="B565" s="4">
        <v>143</v>
      </c>
      <c r="C565" s="4">
        <f t="shared" si="32"/>
        <v>11</v>
      </c>
      <c r="D565" s="4">
        <f t="shared" si="35"/>
        <v>5152</v>
      </c>
      <c r="E565">
        <f t="shared" si="33"/>
        <v>5152</v>
      </c>
      <c r="F565">
        <f t="shared" si="34"/>
        <v>0</v>
      </c>
    </row>
    <row r="566" spans="1:6" x14ac:dyDescent="0.25">
      <c r="A566" s="3">
        <v>39394</v>
      </c>
      <c r="B566" s="4">
        <v>20</v>
      </c>
      <c r="C566" s="4">
        <f t="shared" si="32"/>
        <v>11</v>
      </c>
      <c r="D566" s="4">
        <f t="shared" si="35"/>
        <v>5132</v>
      </c>
      <c r="E566">
        <f t="shared" si="33"/>
        <v>5132</v>
      </c>
      <c r="F566">
        <f t="shared" si="34"/>
        <v>0</v>
      </c>
    </row>
    <row r="567" spans="1:6" x14ac:dyDescent="0.25">
      <c r="A567" s="3">
        <v>39397</v>
      </c>
      <c r="B567" s="4">
        <v>396</v>
      </c>
      <c r="C567" s="4">
        <f t="shared" si="32"/>
        <v>11</v>
      </c>
      <c r="D567" s="4">
        <f t="shared" si="35"/>
        <v>4736</v>
      </c>
      <c r="E567">
        <f t="shared" si="33"/>
        <v>4736</v>
      </c>
      <c r="F567">
        <f t="shared" si="34"/>
        <v>0</v>
      </c>
    </row>
    <row r="568" spans="1:6" x14ac:dyDescent="0.25">
      <c r="A568" s="3">
        <v>39398</v>
      </c>
      <c r="B568" s="4">
        <v>168</v>
      </c>
      <c r="C568" s="4">
        <f t="shared" si="32"/>
        <v>11</v>
      </c>
      <c r="D568" s="4">
        <f t="shared" si="35"/>
        <v>4568</v>
      </c>
      <c r="E568">
        <f t="shared" si="33"/>
        <v>4568</v>
      </c>
      <c r="F568">
        <f t="shared" si="34"/>
        <v>0</v>
      </c>
    </row>
    <row r="569" spans="1:6" x14ac:dyDescent="0.25">
      <c r="A569" s="3">
        <v>39399</v>
      </c>
      <c r="B569" s="4">
        <v>69</v>
      </c>
      <c r="C569" s="4">
        <f t="shared" si="32"/>
        <v>11</v>
      </c>
      <c r="D569" s="4">
        <f t="shared" si="35"/>
        <v>4499</v>
      </c>
      <c r="E569">
        <f t="shared" si="33"/>
        <v>4499</v>
      </c>
      <c r="F569">
        <f t="shared" si="34"/>
        <v>0</v>
      </c>
    </row>
    <row r="570" spans="1:6" x14ac:dyDescent="0.25">
      <c r="A570" s="3">
        <v>39407</v>
      </c>
      <c r="B570" s="4">
        <v>99</v>
      </c>
      <c r="C570" s="4">
        <f t="shared" si="32"/>
        <v>11</v>
      </c>
      <c r="D570" s="4">
        <f t="shared" si="35"/>
        <v>4400</v>
      </c>
      <c r="E570">
        <f t="shared" si="33"/>
        <v>4400</v>
      </c>
      <c r="F570">
        <f t="shared" si="34"/>
        <v>0</v>
      </c>
    </row>
    <row r="571" spans="1:6" x14ac:dyDescent="0.25">
      <c r="A571" s="3">
        <v>39407</v>
      </c>
      <c r="B571" s="4">
        <v>57</v>
      </c>
      <c r="C571" s="4">
        <f t="shared" si="32"/>
        <v>11</v>
      </c>
      <c r="D571" s="4">
        <f t="shared" si="35"/>
        <v>4343</v>
      </c>
      <c r="E571">
        <f t="shared" si="33"/>
        <v>4343</v>
      </c>
      <c r="F571">
        <f t="shared" si="34"/>
        <v>0</v>
      </c>
    </row>
    <row r="572" spans="1:6" x14ac:dyDescent="0.25">
      <c r="A572" s="3">
        <v>39408</v>
      </c>
      <c r="B572" s="4">
        <v>103</v>
      </c>
      <c r="C572" s="4">
        <f t="shared" si="32"/>
        <v>11</v>
      </c>
      <c r="D572" s="4">
        <f t="shared" si="35"/>
        <v>4240</v>
      </c>
      <c r="E572">
        <f t="shared" si="33"/>
        <v>4240</v>
      </c>
      <c r="F572">
        <f t="shared" si="34"/>
        <v>0</v>
      </c>
    </row>
    <row r="573" spans="1:6" x14ac:dyDescent="0.25">
      <c r="A573" s="3">
        <v>39409</v>
      </c>
      <c r="B573" s="4">
        <v>2</v>
      </c>
      <c r="C573" s="4">
        <f t="shared" si="32"/>
        <v>11</v>
      </c>
      <c r="D573" s="4">
        <f t="shared" si="35"/>
        <v>4238</v>
      </c>
      <c r="E573">
        <f t="shared" si="33"/>
        <v>4238</v>
      </c>
      <c r="F573">
        <f t="shared" si="34"/>
        <v>0</v>
      </c>
    </row>
    <row r="574" spans="1:6" x14ac:dyDescent="0.25">
      <c r="A574" s="3">
        <v>39412</v>
      </c>
      <c r="B574" s="4">
        <v>88</v>
      </c>
      <c r="C574" s="4">
        <f t="shared" si="32"/>
        <v>11</v>
      </c>
      <c r="D574" s="4">
        <f t="shared" si="35"/>
        <v>4150</v>
      </c>
      <c r="E574">
        <f t="shared" si="33"/>
        <v>4150</v>
      </c>
      <c r="F574">
        <f t="shared" si="34"/>
        <v>0</v>
      </c>
    </row>
    <row r="575" spans="1:6" x14ac:dyDescent="0.25">
      <c r="A575" s="3">
        <v>39414</v>
      </c>
      <c r="B575" s="4">
        <v>85</v>
      </c>
      <c r="C575" s="4">
        <f t="shared" si="32"/>
        <v>11</v>
      </c>
      <c r="D575" s="4">
        <f t="shared" si="35"/>
        <v>4065</v>
      </c>
      <c r="E575">
        <f t="shared" si="33"/>
        <v>4065</v>
      </c>
      <c r="F575">
        <f t="shared" si="34"/>
        <v>0</v>
      </c>
    </row>
    <row r="576" spans="1:6" x14ac:dyDescent="0.25">
      <c r="A576" s="3">
        <v>39414</v>
      </c>
      <c r="B576" s="4">
        <v>216</v>
      </c>
      <c r="C576" s="4">
        <f t="shared" si="32"/>
        <v>11</v>
      </c>
      <c r="D576" s="4">
        <f t="shared" si="35"/>
        <v>3849</v>
      </c>
      <c r="E576">
        <f t="shared" si="33"/>
        <v>3849</v>
      </c>
      <c r="F576">
        <f t="shared" si="34"/>
        <v>0</v>
      </c>
    </row>
    <row r="577" spans="1:6" x14ac:dyDescent="0.25">
      <c r="A577" s="3">
        <v>39416</v>
      </c>
      <c r="B577" s="4">
        <v>140</v>
      </c>
      <c r="C577" s="4">
        <f t="shared" si="32"/>
        <v>11</v>
      </c>
      <c r="D577" s="4">
        <f t="shared" si="35"/>
        <v>3709</v>
      </c>
      <c r="E577">
        <f t="shared" si="33"/>
        <v>5709</v>
      </c>
      <c r="F577">
        <f t="shared" si="34"/>
        <v>2000</v>
      </c>
    </row>
    <row r="578" spans="1:6" x14ac:dyDescent="0.25">
      <c r="A578" s="3">
        <v>39421</v>
      </c>
      <c r="B578" s="4">
        <v>377</v>
      </c>
      <c r="C578" s="4">
        <f t="shared" si="32"/>
        <v>12</v>
      </c>
      <c r="D578" s="4">
        <f t="shared" si="35"/>
        <v>5332</v>
      </c>
      <c r="E578">
        <f t="shared" si="33"/>
        <v>5332</v>
      </c>
      <c r="F578">
        <f t="shared" si="34"/>
        <v>0</v>
      </c>
    </row>
    <row r="579" spans="1:6" x14ac:dyDescent="0.25">
      <c r="A579" s="3">
        <v>39423</v>
      </c>
      <c r="B579" s="4">
        <v>89</v>
      </c>
      <c r="C579" s="4">
        <f t="shared" ref="C579:C642" si="36">MONTH(A579)</f>
        <v>12</v>
      </c>
      <c r="D579" s="4">
        <f t="shared" si="35"/>
        <v>5243</v>
      </c>
      <c r="E579">
        <f t="shared" ref="E579:E642" si="37">IF(C579&lt;&gt;C580, IF(D579&lt;5000, D579+F579, D579), D579)</f>
        <v>5243</v>
      </c>
      <c r="F579">
        <f t="shared" ref="F579:F642" si="38">IF(C579&lt;&gt;C580,  ROUNDUP((5000-D579)/1000, 0) * 1000, 0)</f>
        <v>0</v>
      </c>
    </row>
    <row r="580" spans="1:6" x14ac:dyDescent="0.25">
      <c r="A580" s="3">
        <v>39425</v>
      </c>
      <c r="B580" s="4">
        <v>181</v>
      </c>
      <c r="C580" s="4">
        <f t="shared" si="36"/>
        <v>12</v>
      </c>
      <c r="D580" s="4">
        <f t="shared" ref="D580:D643" si="39">E579-B580</f>
        <v>5062</v>
      </c>
      <c r="E580">
        <f t="shared" si="37"/>
        <v>5062</v>
      </c>
      <c r="F580">
        <f t="shared" si="38"/>
        <v>0</v>
      </c>
    </row>
    <row r="581" spans="1:6" x14ac:dyDescent="0.25">
      <c r="A581" s="3">
        <v>39427</v>
      </c>
      <c r="B581" s="4">
        <v>131</v>
      </c>
      <c r="C581" s="4">
        <f t="shared" si="36"/>
        <v>12</v>
      </c>
      <c r="D581" s="4">
        <f t="shared" si="39"/>
        <v>4931</v>
      </c>
      <c r="E581">
        <f t="shared" si="37"/>
        <v>4931</v>
      </c>
      <c r="F581">
        <f t="shared" si="38"/>
        <v>0</v>
      </c>
    </row>
    <row r="582" spans="1:6" x14ac:dyDescent="0.25">
      <c r="A582" s="3">
        <v>39427</v>
      </c>
      <c r="B582" s="4">
        <v>43</v>
      </c>
      <c r="C582" s="4">
        <f t="shared" si="36"/>
        <v>12</v>
      </c>
      <c r="D582" s="4">
        <f t="shared" si="39"/>
        <v>4888</v>
      </c>
      <c r="E582">
        <f t="shared" si="37"/>
        <v>4888</v>
      </c>
      <c r="F582">
        <f t="shared" si="38"/>
        <v>0</v>
      </c>
    </row>
    <row r="583" spans="1:6" x14ac:dyDescent="0.25">
      <c r="A583" s="3">
        <v>39428</v>
      </c>
      <c r="B583" s="4">
        <v>166</v>
      </c>
      <c r="C583" s="4">
        <f t="shared" si="36"/>
        <v>12</v>
      </c>
      <c r="D583" s="4">
        <f t="shared" si="39"/>
        <v>4722</v>
      </c>
      <c r="E583">
        <f t="shared" si="37"/>
        <v>4722</v>
      </c>
      <c r="F583">
        <f t="shared" si="38"/>
        <v>0</v>
      </c>
    </row>
    <row r="584" spans="1:6" x14ac:dyDescent="0.25">
      <c r="A584" s="3">
        <v>39428</v>
      </c>
      <c r="B584" s="4">
        <v>192</v>
      </c>
      <c r="C584" s="4">
        <f t="shared" si="36"/>
        <v>12</v>
      </c>
      <c r="D584" s="4">
        <f t="shared" si="39"/>
        <v>4530</v>
      </c>
      <c r="E584">
        <f t="shared" si="37"/>
        <v>4530</v>
      </c>
      <c r="F584">
        <f t="shared" si="38"/>
        <v>0</v>
      </c>
    </row>
    <row r="585" spans="1:6" x14ac:dyDescent="0.25">
      <c r="A585" s="3">
        <v>39430</v>
      </c>
      <c r="B585" s="4">
        <v>7</v>
      </c>
      <c r="C585" s="4">
        <f t="shared" si="36"/>
        <v>12</v>
      </c>
      <c r="D585" s="4">
        <f t="shared" si="39"/>
        <v>4523</v>
      </c>
      <c r="E585">
        <f t="shared" si="37"/>
        <v>4523</v>
      </c>
      <c r="F585">
        <f t="shared" si="38"/>
        <v>0</v>
      </c>
    </row>
    <row r="586" spans="1:6" x14ac:dyDescent="0.25">
      <c r="A586" s="3">
        <v>39432</v>
      </c>
      <c r="B586" s="4">
        <v>11</v>
      </c>
      <c r="C586" s="4">
        <f t="shared" si="36"/>
        <v>12</v>
      </c>
      <c r="D586" s="4">
        <f t="shared" si="39"/>
        <v>4512</v>
      </c>
      <c r="E586">
        <f t="shared" si="37"/>
        <v>4512</v>
      </c>
      <c r="F586">
        <f t="shared" si="38"/>
        <v>0</v>
      </c>
    </row>
    <row r="587" spans="1:6" x14ac:dyDescent="0.25">
      <c r="A587" s="3">
        <v>39432</v>
      </c>
      <c r="B587" s="4">
        <v>146</v>
      </c>
      <c r="C587" s="4">
        <f t="shared" si="36"/>
        <v>12</v>
      </c>
      <c r="D587" s="4">
        <f t="shared" si="39"/>
        <v>4366</v>
      </c>
      <c r="E587">
        <f t="shared" si="37"/>
        <v>4366</v>
      </c>
      <c r="F587">
        <f t="shared" si="38"/>
        <v>0</v>
      </c>
    </row>
    <row r="588" spans="1:6" x14ac:dyDescent="0.25">
      <c r="A588" s="3">
        <v>39433</v>
      </c>
      <c r="B588" s="4">
        <v>138</v>
      </c>
      <c r="C588" s="4">
        <f t="shared" si="36"/>
        <v>12</v>
      </c>
      <c r="D588" s="4">
        <f t="shared" si="39"/>
        <v>4228</v>
      </c>
      <c r="E588">
        <f t="shared" si="37"/>
        <v>4228</v>
      </c>
      <c r="F588">
        <f t="shared" si="38"/>
        <v>0</v>
      </c>
    </row>
    <row r="589" spans="1:6" x14ac:dyDescent="0.25">
      <c r="A589" s="3">
        <v>39434</v>
      </c>
      <c r="B589" s="4">
        <v>138</v>
      </c>
      <c r="C589" s="4">
        <f t="shared" si="36"/>
        <v>12</v>
      </c>
      <c r="D589" s="4">
        <f t="shared" si="39"/>
        <v>4090</v>
      </c>
      <c r="E589">
        <f t="shared" si="37"/>
        <v>4090</v>
      </c>
      <c r="F589">
        <f t="shared" si="38"/>
        <v>0</v>
      </c>
    </row>
    <row r="590" spans="1:6" x14ac:dyDescent="0.25">
      <c r="A590" s="3">
        <v>39434</v>
      </c>
      <c r="B590" s="4">
        <v>482</v>
      </c>
      <c r="C590" s="4">
        <f t="shared" si="36"/>
        <v>12</v>
      </c>
      <c r="D590" s="4">
        <f t="shared" si="39"/>
        <v>3608</v>
      </c>
      <c r="E590">
        <f t="shared" si="37"/>
        <v>3608</v>
      </c>
      <c r="F590">
        <f t="shared" si="38"/>
        <v>0</v>
      </c>
    </row>
    <row r="591" spans="1:6" x14ac:dyDescent="0.25">
      <c r="A591" s="3">
        <v>39436</v>
      </c>
      <c r="B591" s="4">
        <v>481</v>
      </c>
      <c r="C591" s="4">
        <f t="shared" si="36"/>
        <v>12</v>
      </c>
      <c r="D591" s="4">
        <f t="shared" si="39"/>
        <v>3127</v>
      </c>
      <c r="E591">
        <f t="shared" si="37"/>
        <v>3127</v>
      </c>
      <c r="F591">
        <f t="shared" si="38"/>
        <v>0</v>
      </c>
    </row>
    <row r="592" spans="1:6" x14ac:dyDescent="0.25">
      <c r="A592" s="3">
        <v>39438</v>
      </c>
      <c r="B592" s="4">
        <v>258</v>
      </c>
      <c r="C592" s="4">
        <f t="shared" si="36"/>
        <v>12</v>
      </c>
      <c r="D592" s="4">
        <f t="shared" si="39"/>
        <v>2869</v>
      </c>
      <c r="E592">
        <f t="shared" si="37"/>
        <v>2869</v>
      </c>
      <c r="F592">
        <f t="shared" si="38"/>
        <v>0</v>
      </c>
    </row>
    <row r="593" spans="1:6" x14ac:dyDescent="0.25">
      <c r="A593" s="3">
        <v>39440</v>
      </c>
      <c r="B593" s="4">
        <v>100</v>
      </c>
      <c r="C593" s="4">
        <f t="shared" si="36"/>
        <v>12</v>
      </c>
      <c r="D593" s="4">
        <f t="shared" si="39"/>
        <v>2769</v>
      </c>
      <c r="E593">
        <f t="shared" si="37"/>
        <v>2769</v>
      </c>
      <c r="F593">
        <f t="shared" si="38"/>
        <v>0</v>
      </c>
    </row>
    <row r="594" spans="1:6" x14ac:dyDescent="0.25">
      <c r="A594" s="3">
        <v>39440</v>
      </c>
      <c r="B594" s="4">
        <v>86</v>
      </c>
      <c r="C594" s="4">
        <f t="shared" si="36"/>
        <v>12</v>
      </c>
      <c r="D594" s="4">
        <f t="shared" si="39"/>
        <v>2683</v>
      </c>
      <c r="E594">
        <f t="shared" si="37"/>
        <v>2683</v>
      </c>
      <c r="F594">
        <f t="shared" si="38"/>
        <v>0</v>
      </c>
    </row>
    <row r="595" spans="1:6" x14ac:dyDescent="0.25">
      <c r="A595" s="3">
        <v>39443</v>
      </c>
      <c r="B595" s="4">
        <v>165</v>
      </c>
      <c r="C595" s="4">
        <f t="shared" si="36"/>
        <v>12</v>
      </c>
      <c r="D595" s="4">
        <f t="shared" si="39"/>
        <v>2518</v>
      </c>
      <c r="E595">
        <f t="shared" si="37"/>
        <v>2518</v>
      </c>
      <c r="F595">
        <f t="shared" si="38"/>
        <v>0</v>
      </c>
    </row>
    <row r="596" spans="1:6" x14ac:dyDescent="0.25">
      <c r="A596" s="3">
        <v>39444</v>
      </c>
      <c r="B596" s="4">
        <v>4</v>
      </c>
      <c r="C596" s="4">
        <f t="shared" si="36"/>
        <v>12</v>
      </c>
      <c r="D596" s="4">
        <f t="shared" si="39"/>
        <v>2514</v>
      </c>
      <c r="E596">
        <f t="shared" si="37"/>
        <v>2514</v>
      </c>
      <c r="F596">
        <f t="shared" si="38"/>
        <v>0</v>
      </c>
    </row>
    <row r="597" spans="1:6" x14ac:dyDescent="0.25">
      <c r="A597" s="3">
        <v>39445</v>
      </c>
      <c r="B597" s="4">
        <v>156</v>
      </c>
      <c r="C597" s="4">
        <f t="shared" si="36"/>
        <v>12</v>
      </c>
      <c r="D597" s="4">
        <f t="shared" si="39"/>
        <v>2358</v>
      </c>
      <c r="E597">
        <f t="shared" si="37"/>
        <v>2358</v>
      </c>
      <c r="F597">
        <f t="shared" si="38"/>
        <v>0</v>
      </c>
    </row>
    <row r="598" spans="1:6" x14ac:dyDescent="0.25">
      <c r="A598" s="3">
        <v>39446</v>
      </c>
      <c r="B598" s="4">
        <v>320</v>
      </c>
      <c r="C598" s="4">
        <f t="shared" si="36"/>
        <v>12</v>
      </c>
      <c r="D598" s="4">
        <f t="shared" si="39"/>
        <v>2038</v>
      </c>
      <c r="E598">
        <f t="shared" si="37"/>
        <v>5038</v>
      </c>
      <c r="F598">
        <f t="shared" si="38"/>
        <v>3000</v>
      </c>
    </row>
    <row r="599" spans="1:6" x14ac:dyDescent="0.25">
      <c r="A599" s="3">
        <v>39448</v>
      </c>
      <c r="B599" s="4">
        <v>1</v>
      </c>
      <c r="C599" s="4">
        <f t="shared" si="36"/>
        <v>1</v>
      </c>
      <c r="D599" s="4">
        <f t="shared" si="39"/>
        <v>5037</v>
      </c>
      <c r="E599">
        <f t="shared" si="37"/>
        <v>5037</v>
      </c>
      <c r="F599">
        <f t="shared" si="38"/>
        <v>0</v>
      </c>
    </row>
    <row r="600" spans="1:6" x14ac:dyDescent="0.25">
      <c r="A600" s="3">
        <v>39448</v>
      </c>
      <c r="B600" s="4">
        <v>81</v>
      </c>
      <c r="C600" s="4">
        <f t="shared" si="36"/>
        <v>1</v>
      </c>
      <c r="D600" s="4">
        <f t="shared" si="39"/>
        <v>4956</v>
      </c>
      <c r="E600">
        <f t="shared" si="37"/>
        <v>4956</v>
      </c>
      <c r="F600">
        <f t="shared" si="38"/>
        <v>0</v>
      </c>
    </row>
    <row r="601" spans="1:6" x14ac:dyDescent="0.25">
      <c r="A601" s="3">
        <v>39448</v>
      </c>
      <c r="B601" s="4">
        <v>438</v>
      </c>
      <c r="C601" s="4">
        <f t="shared" si="36"/>
        <v>1</v>
      </c>
      <c r="D601" s="4">
        <f t="shared" si="39"/>
        <v>4518</v>
      </c>
      <c r="E601">
        <f t="shared" si="37"/>
        <v>4518</v>
      </c>
      <c r="F601">
        <f t="shared" si="38"/>
        <v>0</v>
      </c>
    </row>
    <row r="602" spans="1:6" x14ac:dyDescent="0.25">
      <c r="A602" s="3">
        <v>39449</v>
      </c>
      <c r="B602" s="4">
        <v>1</v>
      </c>
      <c r="C602" s="4">
        <f t="shared" si="36"/>
        <v>1</v>
      </c>
      <c r="D602" s="4">
        <f t="shared" si="39"/>
        <v>4517</v>
      </c>
      <c r="E602">
        <f t="shared" si="37"/>
        <v>4517</v>
      </c>
      <c r="F602">
        <f t="shared" si="38"/>
        <v>0</v>
      </c>
    </row>
    <row r="603" spans="1:6" x14ac:dyDescent="0.25">
      <c r="A603" s="3">
        <v>39453</v>
      </c>
      <c r="B603" s="4">
        <v>173</v>
      </c>
      <c r="C603" s="4">
        <f t="shared" si="36"/>
        <v>1</v>
      </c>
      <c r="D603" s="4">
        <f t="shared" si="39"/>
        <v>4344</v>
      </c>
      <c r="E603">
        <f t="shared" si="37"/>
        <v>4344</v>
      </c>
      <c r="F603">
        <f t="shared" si="38"/>
        <v>0</v>
      </c>
    </row>
    <row r="604" spans="1:6" x14ac:dyDescent="0.25">
      <c r="A604" s="3">
        <v>39456</v>
      </c>
      <c r="B604" s="4">
        <v>412</v>
      </c>
      <c r="C604" s="4">
        <f t="shared" si="36"/>
        <v>1</v>
      </c>
      <c r="D604" s="4">
        <f t="shared" si="39"/>
        <v>3932</v>
      </c>
      <c r="E604">
        <f t="shared" si="37"/>
        <v>3932</v>
      </c>
      <c r="F604">
        <f t="shared" si="38"/>
        <v>0</v>
      </c>
    </row>
    <row r="605" spans="1:6" x14ac:dyDescent="0.25">
      <c r="A605" s="3">
        <v>39456</v>
      </c>
      <c r="B605" s="4">
        <v>13</v>
      </c>
      <c r="C605" s="4">
        <f t="shared" si="36"/>
        <v>1</v>
      </c>
      <c r="D605" s="4">
        <f t="shared" si="39"/>
        <v>3919</v>
      </c>
      <c r="E605">
        <f t="shared" si="37"/>
        <v>3919</v>
      </c>
      <c r="F605">
        <f t="shared" si="38"/>
        <v>0</v>
      </c>
    </row>
    <row r="606" spans="1:6" x14ac:dyDescent="0.25">
      <c r="A606" s="3">
        <v>39457</v>
      </c>
      <c r="B606" s="4">
        <v>130</v>
      </c>
      <c r="C606" s="4">
        <f t="shared" si="36"/>
        <v>1</v>
      </c>
      <c r="D606" s="4">
        <f t="shared" si="39"/>
        <v>3789</v>
      </c>
      <c r="E606">
        <f t="shared" si="37"/>
        <v>3789</v>
      </c>
      <c r="F606">
        <f t="shared" si="38"/>
        <v>0</v>
      </c>
    </row>
    <row r="607" spans="1:6" x14ac:dyDescent="0.25">
      <c r="A607" s="3">
        <v>39459</v>
      </c>
      <c r="B607" s="4">
        <v>4</v>
      </c>
      <c r="C607" s="4">
        <f t="shared" si="36"/>
        <v>1</v>
      </c>
      <c r="D607" s="4">
        <f t="shared" si="39"/>
        <v>3785</v>
      </c>
      <c r="E607">
        <f t="shared" si="37"/>
        <v>3785</v>
      </c>
      <c r="F607">
        <f t="shared" si="38"/>
        <v>0</v>
      </c>
    </row>
    <row r="608" spans="1:6" x14ac:dyDescent="0.25">
      <c r="A608" s="3">
        <v>39462</v>
      </c>
      <c r="B608" s="4">
        <v>176</v>
      </c>
      <c r="C608" s="4">
        <f t="shared" si="36"/>
        <v>1</v>
      </c>
      <c r="D608" s="4">
        <f t="shared" si="39"/>
        <v>3609</v>
      </c>
      <c r="E608">
        <f t="shared" si="37"/>
        <v>3609</v>
      </c>
      <c r="F608">
        <f t="shared" si="38"/>
        <v>0</v>
      </c>
    </row>
    <row r="609" spans="1:6" x14ac:dyDescent="0.25">
      <c r="A609" s="3">
        <v>39464</v>
      </c>
      <c r="B609" s="4">
        <v>14</v>
      </c>
      <c r="C609" s="4">
        <f t="shared" si="36"/>
        <v>1</v>
      </c>
      <c r="D609" s="4">
        <f t="shared" si="39"/>
        <v>3595</v>
      </c>
      <c r="E609">
        <f t="shared" si="37"/>
        <v>3595</v>
      </c>
      <c r="F609">
        <f t="shared" si="38"/>
        <v>0</v>
      </c>
    </row>
    <row r="610" spans="1:6" x14ac:dyDescent="0.25">
      <c r="A610" s="3">
        <v>39465</v>
      </c>
      <c r="B610" s="4">
        <v>97</v>
      </c>
      <c r="C610" s="4">
        <f t="shared" si="36"/>
        <v>1</v>
      </c>
      <c r="D610" s="4">
        <f t="shared" si="39"/>
        <v>3498</v>
      </c>
      <c r="E610">
        <f t="shared" si="37"/>
        <v>3498</v>
      </c>
      <c r="F610">
        <f t="shared" si="38"/>
        <v>0</v>
      </c>
    </row>
    <row r="611" spans="1:6" x14ac:dyDescent="0.25">
      <c r="A611" s="3">
        <v>39468</v>
      </c>
      <c r="B611" s="4">
        <v>81</v>
      </c>
      <c r="C611" s="4">
        <f t="shared" si="36"/>
        <v>1</v>
      </c>
      <c r="D611" s="4">
        <f t="shared" si="39"/>
        <v>3417</v>
      </c>
      <c r="E611">
        <f t="shared" si="37"/>
        <v>3417</v>
      </c>
      <c r="F611">
        <f t="shared" si="38"/>
        <v>0</v>
      </c>
    </row>
    <row r="612" spans="1:6" x14ac:dyDescent="0.25">
      <c r="A612" s="3">
        <v>39469</v>
      </c>
      <c r="B612" s="4">
        <v>179</v>
      </c>
      <c r="C612" s="4">
        <f t="shared" si="36"/>
        <v>1</v>
      </c>
      <c r="D612" s="4">
        <f t="shared" si="39"/>
        <v>3238</v>
      </c>
      <c r="E612">
        <f t="shared" si="37"/>
        <v>3238</v>
      </c>
      <c r="F612">
        <f t="shared" si="38"/>
        <v>0</v>
      </c>
    </row>
    <row r="613" spans="1:6" x14ac:dyDescent="0.25">
      <c r="A613" s="3">
        <v>39470</v>
      </c>
      <c r="B613" s="4">
        <v>132</v>
      </c>
      <c r="C613" s="4">
        <f t="shared" si="36"/>
        <v>1</v>
      </c>
      <c r="D613" s="4">
        <f t="shared" si="39"/>
        <v>3106</v>
      </c>
      <c r="E613">
        <f t="shared" si="37"/>
        <v>3106</v>
      </c>
      <c r="F613">
        <f t="shared" si="38"/>
        <v>0</v>
      </c>
    </row>
    <row r="614" spans="1:6" x14ac:dyDescent="0.25">
      <c r="A614" s="3">
        <v>39470</v>
      </c>
      <c r="B614" s="4">
        <v>5</v>
      </c>
      <c r="C614" s="4">
        <f t="shared" si="36"/>
        <v>1</v>
      </c>
      <c r="D614" s="4">
        <f t="shared" si="39"/>
        <v>3101</v>
      </c>
      <c r="E614">
        <f t="shared" si="37"/>
        <v>3101</v>
      </c>
      <c r="F614">
        <f t="shared" si="38"/>
        <v>0</v>
      </c>
    </row>
    <row r="615" spans="1:6" x14ac:dyDescent="0.25">
      <c r="A615" s="3">
        <v>39470</v>
      </c>
      <c r="B615" s="4">
        <v>100</v>
      </c>
      <c r="C615" s="4">
        <f t="shared" si="36"/>
        <v>1</v>
      </c>
      <c r="D615" s="4">
        <f t="shared" si="39"/>
        <v>3001</v>
      </c>
      <c r="E615">
        <f t="shared" si="37"/>
        <v>3001</v>
      </c>
      <c r="F615">
        <f t="shared" si="38"/>
        <v>0</v>
      </c>
    </row>
    <row r="616" spans="1:6" x14ac:dyDescent="0.25">
      <c r="A616" s="3">
        <v>39474</v>
      </c>
      <c r="B616" s="4">
        <v>6</v>
      </c>
      <c r="C616" s="4">
        <f t="shared" si="36"/>
        <v>1</v>
      </c>
      <c r="D616" s="4">
        <f t="shared" si="39"/>
        <v>2995</v>
      </c>
      <c r="E616">
        <f t="shared" si="37"/>
        <v>5995</v>
      </c>
      <c r="F616">
        <f t="shared" si="38"/>
        <v>3000</v>
      </c>
    </row>
    <row r="617" spans="1:6" x14ac:dyDescent="0.25">
      <c r="A617" s="3">
        <v>39481</v>
      </c>
      <c r="B617" s="4">
        <v>171</v>
      </c>
      <c r="C617" s="4">
        <f t="shared" si="36"/>
        <v>2</v>
      </c>
      <c r="D617" s="4">
        <f t="shared" si="39"/>
        <v>5824</v>
      </c>
      <c r="E617">
        <f t="shared" si="37"/>
        <v>5824</v>
      </c>
      <c r="F617">
        <f t="shared" si="38"/>
        <v>0</v>
      </c>
    </row>
    <row r="618" spans="1:6" x14ac:dyDescent="0.25">
      <c r="A618" s="3">
        <v>39483</v>
      </c>
      <c r="B618" s="4">
        <v>333</v>
      </c>
      <c r="C618" s="4">
        <f t="shared" si="36"/>
        <v>2</v>
      </c>
      <c r="D618" s="4">
        <f t="shared" si="39"/>
        <v>5491</v>
      </c>
      <c r="E618">
        <f t="shared" si="37"/>
        <v>5491</v>
      </c>
      <c r="F618">
        <f t="shared" si="38"/>
        <v>0</v>
      </c>
    </row>
    <row r="619" spans="1:6" x14ac:dyDescent="0.25">
      <c r="A619" s="3">
        <v>39484</v>
      </c>
      <c r="B619" s="4">
        <v>365</v>
      </c>
      <c r="C619" s="4">
        <f t="shared" si="36"/>
        <v>2</v>
      </c>
      <c r="D619" s="4">
        <f t="shared" si="39"/>
        <v>5126</v>
      </c>
      <c r="E619">
        <f t="shared" si="37"/>
        <v>5126</v>
      </c>
      <c r="F619">
        <f t="shared" si="38"/>
        <v>0</v>
      </c>
    </row>
    <row r="620" spans="1:6" x14ac:dyDescent="0.25">
      <c r="A620" s="3">
        <v>39484</v>
      </c>
      <c r="B620" s="4">
        <v>16</v>
      </c>
      <c r="C620" s="4">
        <f t="shared" si="36"/>
        <v>2</v>
      </c>
      <c r="D620" s="4">
        <f t="shared" si="39"/>
        <v>5110</v>
      </c>
      <c r="E620">
        <f t="shared" si="37"/>
        <v>5110</v>
      </c>
      <c r="F620">
        <f t="shared" si="38"/>
        <v>0</v>
      </c>
    </row>
    <row r="621" spans="1:6" x14ac:dyDescent="0.25">
      <c r="A621" s="3">
        <v>39485</v>
      </c>
      <c r="B621" s="4">
        <v>211</v>
      </c>
      <c r="C621" s="4">
        <f t="shared" si="36"/>
        <v>2</v>
      </c>
      <c r="D621" s="4">
        <f t="shared" si="39"/>
        <v>4899</v>
      </c>
      <c r="E621">
        <f t="shared" si="37"/>
        <v>4899</v>
      </c>
      <c r="F621">
        <f t="shared" si="38"/>
        <v>0</v>
      </c>
    </row>
    <row r="622" spans="1:6" x14ac:dyDescent="0.25">
      <c r="A622" s="3">
        <v>39489</v>
      </c>
      <c r="B622" s="4">
        <v>196</v>
      </c>
      <c r="C622" s="4">
        <f t="shared" si="36"/>
        <v>2</v>
      </c>
      <c r="D622" s="4">
        <f t="shared" si="39"/>
        <v>4703</v>
      </c>
      <c r="E622">
        <f t="shared" si="37"/>
        <v>4703</v>
      </c>
      <c r="F622">
        <f t="shared" si="38"/>
        <v>0</v>
      </c>
    </row>
    <row r="623" spans="1:6" x14ac:dyDescent="0.25">
      <c r="A623" s="3">
        <v>39490</v>
      </c>
      <c r="B623" s="4">
        <v>11</v>
      </c>
      <c r="C623" s="4">
        <f t="shared" si="36"/>
        <v>2</v>
      </c>
      <c r="D623" s="4">
        <f t="shared" si="39"/>
        <v>4692</v>
      </c>
      <c r="E623">
        <f t="shared" si="37"/>
        <v>4692</v>
      </c>
      <c r="F623">
        <f t="shared" si="38"/>
        <v>0</v>
      </c>
    </row>
    <row r="624" spans="1:6" x14ac:dyDescent="0.25">
      <c r="A624" s="3">
        <v>39491</v>
      </c>
      <c r="B624" s="4">
        <v>17</v>
      </c>
      <c r="C624" s="4">
        <f t="shared" si="36"/>
        <v>2</v>
      </c>
      <c r="D624" s="4">
        <f t="shared" si="39"/>
        <v>4675</v>
      </c>
      <c r="E624">
        <f t="shared" si="37"/>
        <v>4675</v>
      </c>
      <c r="F624">
        <f t="shared" si="38"/>
        <v>0</v>
      </c>
    </row>
    <row r="625" spans="1:6" x14ac:dyDescent="0.25">
      <c r="A625" s="3">
        <v>39494</v>
      </c>
      <c r="B625" s="4">
        <v>62</v>
      </c>
      <c r="C625" s="4">
        <f t="shared" si="36"/>
        <v>2</v>
      </c>
      <c r="D625" s="4">
        <f t="shared" si="39"/>
        <v>4613</v>
      </c>
      <c r="E625">
        <f t="shared" si="37"/>
        <v>4613</v>
      </c>
      <c r="F625">
        <f t="shared" si="38"/>
        <v>0</v>
      </c>
    </row>
    <row r="626" spans="1:6" x14ac:dyDescent="0.25">
      <c r="A626" s="3">
        <v>39494</v>
      </c>
      <c r="B626" s="4">
        <v>103</v>
      </c>
      <c r="C626" s="4">
        <f t="shared" si="36"/>
        <v>2</v>
      </c>
      <c r="D626" s="4">
        <f t="shared" si="39"/>
        <v>4510</v>
      </c>
      <c r="E626">
        <f t="shared" si="37"/>
        <v>4510</v>
      </c>
      <c r="F626">
        <f t="shared" si="38"/>
        <v>0</v>
      </c>
    </row>
    <row r="627" spans="1:6" x14ac:dyDescent="0.25">
      <c r="A627" s="3">
        <v>39494</v>
      </c>
      <c r="B627" s="4">
        <v>9</v>
      </c>
      <c r="C627" s="4">
        <f t="shared" si="36"/>
        <v>2</v>
      </c>
      <c r="D627" s="4">
        <f t="shared" si="39"/>
        <v>4501</v>
      </c>
      <c r="E627">
        <f t="shared" si="37"/>
        <v>4501</v>
      </c>
      <c r="F627">
        <f t="shared" si="38"/>
        <v>0</v>
      </c>
    </row>
    <row r="628" spans="1:6" x14ac:dyDescent="0.25">
      <c r="A628" s="3">
        <v>39495</v>
      </c>
      <c r="B628" s="4">
        <v>5</v>
      </c>
      <c r="C628" s="4">
        <f t="shared" si="36"/>
        <v>2</v>
      </c>
      <c r="D628" s="4">
        <f t="shared" si="39"/>
        <v>4496</v>
      </c>
      <c r="E628">
        <f t="shared" si="37"/>
        <v>4496</v>
      </c>
      <c r="F628">
        <f t="shared" si="38"/>
        <v>0</v>
      </c>
    </row>
    <row r="629" spans="1:6" x14ac:dyDescent="0.25">
      <c r="A629" s="3">
        <v>39495</v>
      </c>
      <c r="B629" s="4">
        <v>452</v>
      </c>
      <c r="C629" s="4">
        <f t="shared" si="36"/>
        <v>2</v>
      </c>
      <c r="D629" s="4">
        <f t="shared" si="39"/>
        <v>4044</v>
      </c>
      <c r="E629">
        <f t="shared" si="37"/>
        <v>4044</v>
      </c>
      <c r="F629">
        <f t="shared" si="38"/>
        <v>0</v>
      </c>
    </row>
    <row r="630" spans="1:6" x14ac:dyDescent="0.25">
      <c r="A630" s="3">
        <v>39496</v>
      </c>
      <c r="B630" s="4">
        <v>2</v>
      </c>
      <c r="C630" s="4">
        <f t="shared" si="36"/>
        <v>2</v>
      </c>
      <c r="D630" s="4">
        <f t="shared" si="39"/>
        <v>4042</v>
      </c>
      <c r="E630">
        <f t="shared" si="37"/>
        <v>4042</v>
      </c>
      <c r="F630">
        <f t="shared" si="38"/>
        <v>0</v>
      </c>
    </row>
    <row r="631" spans="1:6" x14ac:dyDescent="0.25">
      <c r="A631" s="3">
        <v>39497</v>
      </c>
      <c r="B631" s="4">
        <v>335</v>
      </c>
      <c r="C631" s="4">
        <f t="shared" si="36"/>
        <v>2</v>
      </c>
      <c r="D631" s="4">
        <f t="shared" si="39"/>
        <v>3707</v>
      </c>
      <c r="E631">
        <f t="shared" si="37"/>
        <v>3707</v>
      </c>
      <c r="F631">
        <f t="shared" si="38"/>
        <v>0</v>
      </c>
    </row>
    <row r="632" spans="1:6" x14ac:dyDescent="0.25">
      <c r="A632" s="3">
        <v>39498</v>
      </c>
      <c r="B632" s="4">
        <v>12</v>
      </c>
      <c r="C632" s="4">
        <f t="shared" si="36"/>
        <v>2</v>
      </c>
      <c r="D632" s="4">
        <f t="shared" si="39"/>
        <v>3695</v>
      </c>
      <c r="E632">
        <f t="shared" si="37"/>
        <v>3695</v>
      </c>
      <c r="F632">
        <f t="shared" si="38"/>
        <v>0</v>
      </c>
    </row>
    <row r="633" spans="1:6" x14ac:dyDescent="0.25">
      <c r="A633" s="3">
        <v>39499</v>
      </c>
      <c r="B633" s="4">
        <v>12</v>
      </c>
      <c r="C633" s="4">
        <f t="shared" si="36"/>
        <v>2</v>
      </c>
      <c r="D633" s="4">
        <f t="shared" si="39"/>
        <v>3683</v>
      </c>
      <c r="E633">
        <f t="shared" si="37"/>
        <v>3683</v>
      </c>
      <c r="F633">
        <f t="shared" si="38"/>
        <v>0</v>
      </c>
    </row>
    <row r="634" spans="1:6" x14ac:dyDescent="0.25">
      <c r="A634" s="3">
        <v>39500</v>
      </c>
      <c r="B634" s="4">
        <v>5</v>
      </c>
      <c r="C634" s="4">
        <f t="shared" si="36"/>
        <v>2</v>
      </c>
      <c r="D634" s="4">
        <f t="shared" si="39"/>
        <v>3678</v>
      </c>
      <c r="E634">
        <f t="shared" si="37"/>
        <v>3678</v>
      </c>
      <c r="F634">
        <f t="shared" si="38"/>
        <v>0</v>
      </c>
    </row>
    <row r="635" spans="1:6" x14ac:dyDescent="0.25">
      <c r="A635" s="3">
        <v>39500</v>
      </c>
      <c r="B635" s="4">
        <v>2</v>
      </c>
      <c r="C635" s="4">
        <f t="shared" si="36"/>
        <v>2</v>
      </c>
      <c r="D635" s="4">
        <f t="shared" si="39"/>
        <v>3676</v>
      </c>
      <c r="E635">
        <f t="shared" si="37"/>
        <v>3676</v>
      </c>
      <c r="F635">
        <f t="shared" si="38"/>
        <v>0</v>
      </c>
    </row>
    <row r="636" spans="1:6" x14ac:dyDescent="0.25">
      <c r="A636" s="3">
        <v>39501</v>
      </c>
      <c r="B636" s="4">
        <v>10</v>
      </c>
      <c r="C636" s="4">
        <f t="shared" si="36"/>
        <v>2</v>
      </c>
      <c r="D636" s="4">
        <f t="shared" si="39"/>
        <v>3666</v>
      </c>
      <c r="E636">
        <f t="shared" si="37"/>
        <v>3666</v>
      </c>
      <c r="F636">
        <f t="shared" si="38"/>
        <v>0</v>
      </c>
    </row>
    <row r="637" spans="1:6" x14ac:dyDescent="0.25">
      <c r="A637" s="3">
        <v>39503</v>
      </c>
      <c r="B637" s="4">
        <v>308</v>
      </c>
      <c r="C637" s="4">
        <f t="shared" si="36"/>
        <v>2</v>
      </c>
      <c r="D637" s="4">
        <f t="shared" si="39"/>
        <v>3358</v>
      </c>
      <c r="E637">
        <f t="shared" si="37"/>
        <v>3358</v>
      </c>
      <c r="F637">
        <f t="shared" si="38"/>
        <v>0</v>
      </c>
    </row>
    <row r="638" spans="1:6" x14ac:dyDescent="0.25">
      <c r="A638" s="3">
        <v>39505</v>
      </c>
      <c r="B638" s="4">
        <v>5</v>
      </c>
      <c r="C638" s="4">
        <f t="shared" si="36"/>
        <v>2</v>
      </c>
      <c r="D638" s="4">
        <f t="shared" si="39"/>
        <v>3353</v>
      </c>
      <c r="E638">
        <f t="shared" si="37"/>
        <v>3353</v>
      </c>
      <c r="F638">
        <f t="shared" si="38"/>
        <v>0</v>
      </c>
    </row>
    <row r="639" spans="1:6" x14ac:dyDescent="0.25">
      <c r="A639" s="3">
        <v>39505</v>
      </c>
      <c r="B639" s="4">
        <v>446</v>
      </c>
      <c r="C639" s="4">
        <f t="shared" si="36"/>
        <v>2</v>
      </c>
      <c r="D639" s="4">
        <f t="shared" si="39"/>
        <v>2907</v>
      </c>
      <c r="E639">
        <f t="shared" si="37"/>
        <v>2907</v>
      </c>
      <c r="F639">
        <f t="shared" si="38"/>
        <v>0</v>
      </c>
    </row>
    <row r="640" spans="1:6" x14ac:dyDescent="0.25">
      <c r="A640" s="3">
        <v>39506</v>
      </c>
      <c r="B640" s="4">
        <v>281</v>
      </c>
      <c r="C640" s="4">
        <f t="shared" si="36"/>
        <v>2</v>
      </c>
      <c r="D640" s="4">
        <f t="shared" si="39"/>
        <v>2626</v>
      </c>
      <c r="E640">
        <f t="shared" si="37"/>
        <v>5626</v>
      </c>
      <c r="F640">
        <f t="shared" si="38"/>
        <v>3000</v>
      </c>
    </row>
    <row r="641" spans="1:6" x14ac:dyDescent="0.25">
      <c r="A641" s="3">
        <v>39510</v>
      </c>
      <c r="B641" s="4">
        <v>6</v>
      </c>
      <c r="C641" s="4">
        <f t="shared" si="36"/>
        <v>3</v>
      </c>
      <c r="D641" s="4">
        <f t="shared" si="39"/>
        <v>5620</v>
      </c>
      <c r="E641">
        <f t="shared" si="37"/>
        <v>5620</v>
      </c>
      <c r="F641">
        <f t="shared" si="38"/>
        <v>0</v>
      </c>
    </row>
    <row r="642" spans="1:6" x14ac:dyDescent="0.25">
      <c r="A642" s="3">
        <v>39511</v>
      </c>
      <c r="B642" s="4">
        <v>409</v>
      </c>
      <c r="C642" s="4">
        <f t="shared" si="36"/>
        <v>3</v>
      </c>
      <c r="D642" s="4">
        <f t="shared" si="39"/>
        <v>5211</v>
      </c>
      <c r="E642">
        <f t="shared" si="37"/>
        <v>5211</v>
      </c>
      <c r="F642">
        <f t="shared" si="38"/>
        <v>0</v>
      </c>
    </row>
    <row r="643" spans="1:6" x14ac:dyDescent="0.25">
      <c r="A643" s="3">
        <v>39511</v>
      </c>
      <c r="B643" s="4">
        <v>191</v>
      </c>
      <c r="C643" s="4">
        <f t="shared" ref="C643:C706" si="40">MONTH(A643)</f>
        <v>3</v>
      </c>
      <c r="D643" s="4">
        <f t="shared" si="39"/>
        <v>5020</v>
      </c>
      <c r="E643">
        <f t="shared" ref="E643:E706" si="41">IF(C643&lt;&gt;C644, IF(D643&lt;5000, D643+F643, D643), D643)</f>
        <v>5020</v>
      </c>
      <c r="F643">
        <f t="shared" ref="F643:F706" si="42">IF(C643&lt;&gt;C644,  ROUNDUP((5000-D643)/1000, 0) * 1000, 0)</f>
        <v>0</v>
      </c>
    </row>
    <row r="644" spans="1:6" x14ac:dyDescent="0.25">
      <c r="A644" s="3">
        <v>39512</v>
      </c>
      <c r="B644" s="4">
        <v>404</v>
      </c>
      <c r="C644" s="4">
        <f t="shared" si="40"/>
        <v>3</v>
      </c>
      <c r="D644" s="4">
        <f t="shared" ref="D644:D707" si="43">E643-B644</f>
        <v>4616</v>
      </c>
      <c r="E644">
        <f t="shared" si="41"/>
        <v>4616</v>
      </c>
      <c r="F644">
        <f t="shared" si="42"/>
        <v>0</v>
      </c>
    </row>
    <row r="645" spans="1:6" x14ac:dyDescent="0.25">
      <c r="A645" s="3">
        <v>39512</v>
      </c>
      <c r="B645" s="4">
        <v>135</v>
      </c>
      <c r="C645" s="4">
        <f t="shared" si="40"/>
        <v>3</v>
      </c>
      <c r="D645" s="4">
        <f t="shared" si="43"/>
        <v>4481</v>
      </c>
      <c r="E645">
        <f t="shared" si="41"/>
        <v>4481</v>
      </c>
      <c r="F645">
        <f t="shared" si="42"/>
        <v>0</v>
      </c>
    </row>
    <row r="646" spans="1:6" x14ac:dyDescent="0.25">
      <c r="A646" s="3">
        <v>39512</v>
      </c>
      <c r="B646" s="4">
        <v>20</v>
      </c>
      <c r="C646" s="4">
        <f t="shared" si="40"/>
        <v>3</v>
      </c>
      <c r="D646" s="4">
        <f t="shared" si="43"/>
        <v>4461</v>
      </c>
      <c r="E646">
        <f t="shared" si="41"/>
        <v>4461</v>
      </c>
      <c r="F646">
        <f t="shared" si="42"/>
        <v>0</v>
      </c>
    </row>
    <row r="647" spans="1:6" x14ac:dyDescent="0.25">
      <c r="A647" s="3">
        <v>39514</v>
      </c>
      <c r="B647" s="4">
        <v>54</v>
      </c>
      <c r="C647" s="4">
        <f t="shared" si="40"/>
        <v>3</v>
      </c>
      <c r="D647" s="4">
        <f t="shared" si="43"/>
        <v>4407</v>
      </c>
      <c r="E647">
        <f t="shared" si="41"/>
        <v>4407</v>
      </c>
      <c r="F647">
        <f t="shared" si="42"/>
        <v>0</v>
      </c>
    </row>
    <row r="648" spans="1:6" x14ac:dyDescent="0.25">
      <c r="A648" s="3">
        <v>39514</v>
      </c>
      <c r="B648" s="4">
        <v>129</v>
      </c>
      <c r="C648" s="4">
        <f t="shared" si="40"/>
        <v>3</v>
      </c>
      <c r="D648" s="4">
        <f t="shared" si="43"/>
        <v>4278</v>
      </c>
      <c r="E648">
        <f t="shared" si="41"/>
        <v>4278</v>
      </c>
      <c r="F648">
        <f t="shared" si="42"/>
        <v>0</v>
      </c>
    </row>
    <row r="649" spans="1:6" x14ac:dyDescent="0.25">
      <c r="A649" s="3">
        <v>39517</v>
      </c>
      <c r="B649" s="4">
        <v>11</v>
      </c>
      <c r="C649" s="4">
        <f t="shared" si="40"/>
        <v>3</v>
      </c>
      <c r="D649" s="4">
        <f t="shared" si="43"/>
        <v>4267</v>
      </c>
      <c r="E649">
        <f t="shared" si="41"/>
        <v>4267</v>
      </c>
      <c r="F649">
        <f t="shared" si="42"/>
        <v>0</v>
      </c>
    </row>
    <row r="650" spans="1:6" x14ac:dyDescent="0.25">
      <c r="A650" s="3">
        <v>39518</v>
      </c>
      <c r="B650" s="4">
        <v>383</v>
      </c>
      <c r="C650" s="4">
        <f t="shared" si="40"/>
        <v>3</v>
      </c>
      <c r="D650" s="4">
        <f t="shared" si="43"/>
        <v>3884</v>
      </c>
      <c r="E650">
        <f t="shared" si="41"/>
        <v>3884</v>
      </c>
      <c r="F650">
        <f t="shared" si="42"/>
        <v>0</v>
      </c>
    </row>
    <row r="651" spans="1:6" x14ac:dyDescent="0.25">
      <c r="A651" s="3">
        <v>39519</v>
      </c>
      <c r="B651" s="4">
        <v>46</v>
      </c>
      <c r="C651" s="4">
        <f t="shared" si="40"/>
        <v>3</v>
      </c>
      <c r="D651" s="4">
        <f t="shared" si="43"/>
        <v>3838</v>
      </c>
      <c r="E651">
        <f t="shared" si="41"/>
        <v>3838</v>
      </c>
      <c r="F651">
        <f t="shared" si="42"/>
        <v>0</v>
      </c>
    </row>
    <row r="652" spans="1:6" x14ac:dyDescent="0.25">
      <c r="A652" s="3">
        <v>39520</v>
      </c>
      <c r="B652" s="4">
        <v>61</v>
      </c>
      <c r="C652" s="4">
        <f t="shared" si="40"/>
        <v>3</v>
      </c>
      <c r="D652" s="4">
        <f t="shared" si="43"/>
        <v>3777</v>
      </c>
      <c r="E652">
        <f t="shared" si="41"/>
        <v>3777</v>
      </c>
      <c r="F652">
        <f t="shared" si="42"/>
        <v>0</v>
      </c>
    </row>
    <row r="653" spans="1:6" x14ac:dyDescent="0.25">
      <c r="A653" s="3">
        <v>39522</v>
      </c>
      <c r="B653" s="4">
        <v>166</v>
      </c>
      <c r="C653" s="4">
        <f t="shared" si="40"/>
        <v>3</v>
      </c>
      <c r="D653" s="4">
        <f t="shared" si="43"/>
        <v>3611</v>
      </c>
      <c r="E653">
        <f t="shared" si="41"/>
        <v>3611</v>
      </c>
      <c r="F653">
        <f t="shared" si="42"/>
        <v>0</v>
      </c>
    </row>
    <row r="654" spans="1:6" x14ac:dyDescent="0.25">
      <c r="A654" s="3">
        <v>39523</v>
      </c>
      <c r="B654" s="4">
        <v>91</v>
      </c>
      <c r="C654" s="4">
        <f t="shared" si="40"/>
        <v>3</v>
      </c>
      <c r="D654" s="4">
        <f t="shared" si="43"/>
        <v>3520</v>
      </c>
      <c r="E654">
        <f t="shared" si="41"/>
        <v>3520</v>
      </c>
      <c r="F654">
        <f t="shared" si="42"/>
        <v>0</v>
      </c>
    </row>
    <row r="655" spans="1:6" x14ac:dyDescent="0.25">
      <c r="A655" s="3">
        <v>39524</v>
      </c>
      <c r="B655" s="4">
        <v>10</v>
      </c>
      <c r="C655" s="4">
        <f t="shared" si="40"/>
        <v>3</v>
      </c>
      <c r="D655" s="4">
        <f t="shared" si="43"/>
        <v>3510</v>
      </c>
      <c r="E655">
        <f t="shared" si="41"/>
        <v>3510</v>
      </c>
      <c r="F655">
        <f t="shared" si="42"/>
        <v>0</v>
      </c>
    </row>
    <row r="656" spans="1:6" x14ac:dyDescent="0.25">
      <c r="A656" s="3">
        <v>39526</v>
      </c>
      <c r="B656" s="4">
        <v>19</v>
      </c>
      <c r="C656" s="4">
        <f t="shared" si="40"/>
        <v>3</v>
      </c>
      <c r="D656" s="4">
        <f t="shared" si="43"/>
        <v>3491</v>
      </c>
      <c r="E656">
        <f t="shared" si="41"/>
        <v>3491</v>
      </c>
      <c r="F656">
        <f t="shared" si="42"/>
        <v>0</v>
      </c>
    </row>
    <row r="657" spans="1:6" x14ac:dyDescent="0.25">
      <c r="A657" s="3">
        <v>39526</v>
      </c>
      <c r="B657" s="4">
        <v>2</v>
      </c>
      <c r="C657" s="4">
        <f t="shared" si="40"/>
        <v>3</v>
      </c>
      <c r="D657" s="4">
        <f t="shared" si="43"/>
        <v>3489</v>
      </c>
      <c r="E657">
        <f t="shared" si="41"/>
        <v>3489</v>
      </c>
      <c r="F657">
        <f t="shared" si="42"/>
        <v>0</v>
      </c>
    </row>
    <row r="658" spans="1:6" x14ac:dyDescent="0.25">
      <c r="A658" s="3">
        <v>39527</v>
      </c>
      <c r="B658" s="4">
        <v>125</v>
      </c>
      <c r="C658" s="4">
        <f t="shared" si="40"/>
        <v>3</v>
      </c>
      <c r="D658" s="4">
        <f t="shared" si="43"/>
        <v>3364</v>
      </c>
      <c r="E658">
        <f t="shared" si="41"/>
        <v>3364</v>
      </c>
      <c r="F658">
        <f t="shared" si="42"/>
        <v>0</v>
      </c>
    </row>
    <row r="659" spans="1:6" x14ac:dyDescent="0.25">
      <c r="A659" s="3">
        <v>39527</v>
      </c>
      <c r="B659" s="4">
        <v>248</v>
      </c>
      <c r="C659" s="4">
        <f t="shared" si="40"/>
        <v>3</v>
      </c>
      <c r="D659" s="4">
        <f t="shared" si="43"/>
        <v>3116</v>
      </c>
      <c r="E659">
        <f t="shared" si="41"/>
        <v>3116</v>
      </c>
      <c r="F659">
        <f t="shared" si="42"/>
        <v>0</v>
      </c>
    </row>
    <row r="660" spans="1:6" x14ac:dyDescent="0.25">
      <c r="A660" s="3">
        <v>39527</v>
      </c>
      <c r="B660" s="4">
        <v>298</v>
      </c>
      <c r="C660" s="4">
        <f t="shared" si="40"/>
        <v>3</v>
      </c>
      <c r="D660" s="4">
        <f t="shared" si="43"/>
        <v>2818</v>
      </c>
      <c r="E660">
        <f t="shared" si="41"/>
        <v>2818</v>
      </c>
      <c r="F660">
        <f t="shared" si="42"/>
        <v>0</v>
      </c>
    </row>
    <row r="661" spans="1:6" x14ac:dyDescent="0.25">
      <c r="A661" s="3">
        <v>39528</v>
      </c>
      <c r="B661" s="4">
        <v>406</v>
      </c>
      <c r="C661" s="4">
        <f t="shared" si="40"/>
        <v>3</v>
      </c>
      <c r="D661" s="4">
        <f t="shared" si="43"/>
        <v>2412</v>
      </c>
      <c r="E661">
        <f t="shared" si="41"/>
        <v>2412</v>
      </c>
      <c r="F661">
        <f t="shared" si="42"/>
        <v>0</v>
      </c>
    </row>
    <row r="662" spans="1:6" x14ac:dyDescent="0.25">
      <c r="A662" s="3">
        <v>39529</v>
      </c>
      <c r="B662" s="4">
        <v>46</v>
      </c>
      <c r="C662" s="4">
        <f t="shared" si="40"/>
        <v>3</v>
      </c>
      <c r="D662" s="4">
        <f t="shared" si="43"/>
        <v>2366</v>
      </c>
      <c r="E662">
        <f t="shared" si="41"/>
        <v>2366</v>
      </c>
      <c r="F662">
        <f t="shared" si="42"/>
        <v>0</v>
      </c>
    </row>
    <row r="663" spans="1:6" x14ac:dyDescent="0.25">
      <c r="A663" s="3">
        <v>39530</v>
      </c>
      <c r="B663" s="4">
        <v>106</v>
      </c>
      <c r="C663" s="4">
        <f t="shared" si="40"/>
        <v>3</v>
      </c>
      <c r="D663" s="4">
        <f t="shared" si="43"/>
        <v>2260</v>
      </c>
      <c r="E663">
        <f t="shared" si="41"/>
        <v>2260</v>
      </c>
      <c r="F663">
        <f t="shared" si="42"/>
        <v>0</v>
      </c>
    </row>
    <row r="664" spans="1:6" x14ac:dyDescent="0.25">
      <c r="A664" s="3">
        <v>39532</v>
      </c>
      <c r="B664" s="4">
        <v>121</v>
      </c>
      <c r="C664" s="4">
        <f t="shared" si="40"/>
        <v>3</v>
      </c>
      <c r="D664" s="4">
        <f t="shared" si="43"/>
        <v>2139</v>
      </c>
      <c r="E664">
        <f t="shared" si="41"/>
        <v>2139</v>
      </c>
      <c r="F664">
        <f t="shared" si="42"/>
        <v>0</v>
      </c>
    </row>
    <row r="665" spans="1:6" x14ac:dyDescent="0.25">
      <c r="A665" s="3">
        <v>39536</v>
      </c>
      <c r="B665" s="4">
        <v>170</v>
      </c>
      <c r="C665" s="4">
        <f t="shared" si="40"/>
        <v>3</v>
      </c>
      <c r="D665" s="4">
        <f t="shared" si="43"/>
        <v>1969</v>
      </c>
      <c r="E665">
        <f t="shared" si="41"/>
        <v>1969</v>
      </c>
      <c r="F665">
        <f t="shared" si="42"/>
        <v>0</v>
      </c>
    </row>
    <row r="666" spans="1:6" x14ac:dyDescent="0.25">
      <c r="A666" s="3">
        <v>39536</v>
      </c>
      <c r="B666" s="4">
        <v>431</v>
      </c>
      <c r="C666" s="4">
        <f t="shared" si="40"/>
        <v>3</v>
      </c>
      <c r="D666" s="4">
        <f t="shared" si="43"/>
        <v>1538</v>
      </c>
      <c r="E666">
        <f t="shared" si="41"/>
        <v>1538</v>
      </c>
      <c r="F666">
        <f t="shared" si="42"/>
        <v>0</v>
      </c>
    </row>
    <row r="667" spans="1:6" x14ac:dyDescent="0.25">
      <c r="A667" s="3">
        <v>39537</v>
      </c>
      <c r="B667" s="4">
        <v>483</v>
      </c>
      <c r="C667" s="4">
        <f t="shared" si="40"/>
        <v>3</v>
      </c>
      <c r="D667" s="4">
        <f t="shared" si="43"/>
        <v>1055</v>
      </c>
      <c r="E667">
        <f t="shared" si="41"/>
        <v>5055</v>
      </c>
      <c r="F667">
        <f t="shared" si="42"/>
        <v>4000</v>
      </c>
    </row>
    <row r="668" spans="1:6" x14ac:dyDescent="0.25">
      <c r="A668" s="3">
        <v>39539</v>
      </c>
      <c r="B668" s="4">
        <v>354</v>
      </c>
      <c r="C668" s="4">
        <f t="shared" si="40"/>
        <v>4</v>
      </c>
      <c r="D668" s="4">
        <f t="shared" si="43"/>
        <v>4701</v>
      </c>
      <c r="E668">
        <f t="shared" si="41"/>
        <v>4701</v>
      </c>
      <c r="F668">
        <f t="shared" si="42"/>
        <v>0</v>
      </c>
    </row>
    <row r="669" spans="1:6" x14ac:dyDescent="0.25">
      <c r="A669" s="3">
        <v>39541</v>
      </c>
      <c r="B669" s="4">
        <v>65</v>
      </c>
      <c r="C669" s="4">
        <f t="shared" si="40"/>
        <v>4</v>
      </c>
      <c r="D669" s="4">
        <f t="shared" si="43"/>
        <v>4636</v>
      </c>
      <c r="E669">
        <f t="shared" si="41"/>
        <v>4636</v>
      </c>
      <c r="F669">
        <f t="shared" si="42"/>
        <v>0</v>
      </c>
    </row>
    <row r="670" spans="1:6" x14ac:dyDescent="0.25">
      <c r="A670" s="3">
        <v>39544</v>
      </c>
      <c r="B670" s="4">
        <v>176</v>
      </c>
      <c r="C670" s="4">
        <f t="shared" si="40"/>
        <v>4</v>
      </c>
      <c r="D670" s="4">
        <f t="shared" si="43"/>
        <v>4460</v>
      </c>
      <c r="E670">
        <f t="shared" si="41"/>
        <v>4460</v>
      </c>
      <c r="F670">
        <f t="shared" si="42"/>
        <v>0</v>
      </c>
    </row>
    <row r="671" spans="1:6" x14ac:dyDescent="0.25">
      <c r="A671" s="3">
        <v>39545</v>
      </c>
      <c r="B671" s="4">
        <v>2</v>
      </c>
      <c r="C671" s="4">
        <f t="shared" si="40"/>
        <v>4</v>
      </c>
      <c r="D671" s="4">
        <f t="shared" si="43"/>
        <v>4458</v>
      </c>
      <c r="E671">
        <f t="shared" si="41"/>
        <v>4458</v>
      </c>
      <c r="F671">
        <f t="shared" si="42"/>
        <v>0</v>
      </c>
    </row>
    <row r="672" spans="1:6" x14ac:dyDescent="0.25">
      <c r="A672" s="3">
        <v>39546</v>
      </c>
      <c r="B672" s="4">
        <v>46</v>
      </c>
      <c r="C672" s="4">
        <f t="shared" si="40"/>
        <v>4</v>
      </c>
      <c r="D672" s="4">
        <f t="shared" si="43"/>
        <v>4412</v>
      </c>
      <c r="E672">
        <f t="shared" si="41"/>
        <v>4412</v>
      </c>
      <c r="F672">
        <f t="shared" si="42"/>
        <v>0</v>
      </c>
    </row>
    <row r="673" spans="1:6" x14ac:dyDescent="0.25">
      <c r="A673" s="3">
        <v>39549</v>
      </c>
      <c r="B673" s="4">
        <v>477</v>
      </c>
      <c r="C673" s="4">
        <f t="shared" si="40"/>
        <v>4</v>
      </c>
      <c r="D673" s="4">
        <f t="shared" si="43"/>
        <v>3935</v>
      </c>
      <c r="E673">
        <f t="shared" si="41"/>
        <v>3935</v>
      </c>
      <c r="F673">
        <f t="shared" si="42"/>
        <v>0</v>
      </c>
    </row>
    <row r="674" spans="1:6" x14ac:dyDescent="0.25">
      <c r="A674" s="3">
        <v>39550</v>
      </c>
      <c r="B674" s="4">
        <v>6</v>
      </c>
      <c r="C674" s="4">
        <f t="shared" si="40"/>
        <v>4</v>
      </c>
      <c r="D674" s="4">
        <f t="shared" si="43"/>
        <v>3929</v>
      </c>
      <c r="E674">
        <f t="shared" si="41"/>
        <v>3929</v>
      </c>
      <c r="F674">
        <f t="shared" si="42"/>
        <v>0</v>
      </c>
    </row>
    <row r="675" spans="1:6" x14ac:dyDescent="0.25">
      <c r="A675" s="3">
        <v>39552</v>
      </c>
      <c r="B675" s="4">
        <v>11</v>
      </c>
      <c r="C675" s="4">
        <f t="shared" si="40"/>
        <v>4</v>
      </c>
      <c r="D675" s="4">
        <f t="shared" si="43"/>
        <v>3918</v>
      </c>
      <c r="E675">
        <f t="shared" si="41"/>
        <v>3918</v>
      </c>
      <c r="F675">
        <f t="shared" si="42"/>
        <v>0</v>
      </c>
    </row>
    <row r="676" spans="1:6" x14ac:dyDescent="0.25">
      <c r="A676" s="3">
        <v>39552</v>
      </c>
      <c r="B676" s="4">
        <v>126</v>
      </c>
      <c r="C676" s="4">
        <f t="shared" si="40"/>
        <v>4</v>
      </c>
      <c r="D676" s="4">
        <f t="shared" si="43"/>
        <v>3792</v>
      </c>
      <c r="E676">
        <f t="shared" si="41"/>
        <v>3792</v>
      </c>
      <c r="F676">
        <f t="shared" si="42"/>
        <v>0</v>
      </c>
    </row>
    <row r="677" spans="1:6" x14ac:dyDescent="0.25">
      <c r="A677" s="3">
        <v>39552</v>
      </c>
      <c r="B677" s="4">
        <v>190</v>
      </c>
      <c r="C677" s="4">
        <f t="shared" si="40"/>
        <v>4</v>
      </c>
      <c r="D677" s="4">
        <f t="shared" si="43"/>
        <v>3602</v>
      </c>
      <c r="E677">
        <f t="shared" si="41"/>
        <v>3602</v>
      </c>
      <c r="F677">
        <f t="shared" si="42"/>
        <v>0</v>
      </c>
    </row>
    <row r="678" spans="1:6" x14ac:dyDescent="0.25">
      <c r="A678" s="3">
        <v>39553</v>
      </c>
      <c r="B678" s="4">
        <v>358</v>
      </c>
      <c r="C678" s="4">
        <f t="shared" si="40"/>
        <v>4</v>
      </c>
      <c r="D678" s="4">
        <f t="shared" si="43"/>
        <v>3244</v>
      </c>
      <c r="E678">
        <f t="shared" si="41"/>
        <v>3244</v>
      </c>
      <c r="F678">
        <f t="shared" si="42"/>
        <v>0</v>
      </c>
    </row>
    <row r="679" spans="1:6" x14ac:dyDescent="0.25">
      <c r="A679" s="3">
        <v>39553</v>
      </c>
      <c r="B679" s="4">
        <v>78</v>
      </c>
      <c r="C679" s="4">
        <f t="shared" si="40"/>
        <v>4</v>
      </c>
      <c r="D679" s="4">
        <f t="shared" si="43"/>
        <v>3166</v>
      </c>
      <c r="E679">
        <f t="shared" si="41"/>
        <v>3166</v>
      </c>
      <c r="F679">
        <f t="shared" si="42"/>
        <v>0</v>
      </c>
    </row>
    <row r="680" spans="1:6" x14ac:dyDescent="0.25">
      <c r="A680" s="3">
        <v>39553</v>
      </c>
      <c r="B680" s="4">
        <v>129</v>
      </c>
      <c r="C680" s="4">
        <f t="shared" si="40"/>
        <v>4</v>
      </c>
      <c r="D680" s="4">
        <f t="shared" si="43"/>
        <v>3037</v>
      </c>
      <c r="E680">
        <f t="shared" si="41"/>
        <v>3037</v>
      </c>
      <c r="F680">
        <f t="shared" si="42"/>
        <v>0</v>
      </c>
    </row>
    <row r="681" spans="1:6" x14ac:dyDescent="0.25">
      <c r="A681" s="3">
        <v>39554</v>
      </c>
      <c r="B681" s="4">
        <v>433</v>
      </c>
      <c r="C681" s="4">
        <f t="shared" si="40"/>
        <v>4</v>
      </c>
      <c r="D681" s="4">
        <f t="shared" si="43"/>
        <v>2604</v>
      </c>
      <c r="E681">
        <f t="shared" si="41"/>
        <v>2604</v>
      </c>
      <c r="F681">
        <f t="shared" si="42"/>
        <v>0</v>
      </c>
    </row>
    <row r="682" spans="1:6" x14ac:dyDescent="0.25">
      <c r="A682" s="3">
        <v>39555</v>
      </c>
      <c r="B682" s="4">
        <v>18</v>
      </c>
      <c r="C682" s="4">
        <f t="shared" si="40"/>
        <v>4</v>
      </c>
      <c r="D682" s="4">
        <f t="shared" si="43"/>
        <v>2586</v>
      </c>
      <c r="E682">
        <f t="shared" si="41"/>
        <v>2586</v>
      </c>
      <c r="F682">
        <f t="shared" si="42"/>
        <v>0</v>
      </c>
    </row>
    <row r="683" spans="1:6" x14ac:dyDescent="0.25">
      <c r="A683" s="3">
        <v>39556</v>
      </c>
      <c r="B683" s="4">
        <v>30</v>
      </c>
      <c r="C683" s="4">
        <f t="shared" si="40"/>
        <v>4</v>
      </c>
      <c r="D683" s="4">
        <f t="shared" si="43"/>
        <v>2556</v>
      </c>
      <c r="E683">
        <f t="shared" si="41"/>
        <v>2556</v>
      </c>
      <c r="F683">
        <f t="shared" si="42"/>
        <v>0</v>
      </c>
    </row>
    <row r="684" spans="1:6" x14ac:dyDescent="0.25">
      <c r="A684" s="3">
        <v>39557</v>
      </c>
      <c r="B684" s="4">
        <v>18</v>
      </c>
      <c r="C684" s="4">
        <f t="shared" si="40"/>
        <v>4</v>
      </c>
      <c r="D684" s="4">
        <f t="shared" si="43"/>
        <v>2538</v>
      </c>
      <c r="E684">
        <f t="shared" si="41"/>
        <v>2538</v>
      </c>
      <c r="F684">
        <f t="shared" si="42"/>
        <v>0</v>
      </c>
    </row>
    <row r="685" spans="1:6" x14ac:dyDescent="0.25">
      <c r="A685" s="3">
        <v>39558</v>
      </c>
      <c r="B685" s="4">
        <v>146</v>
      </c>
      <c r="C685" s="4">
        <f t="shared" si="40"/>
        <v>4</v>
      </c>
      <c r="D685" s="4">
        <f t="shared" si="43"/>
        <v>2392</v>
      </c>
      <c r="E685">
        <f t="shared" si="41"/>
        <v>2392</v>
      </c>
      <c r="F685">
        <f t="shared" si="42"/>
        <v>0</v>
      </c>
    </row>
    <row r="686" spans="1:6" x14ac:dyDescent="0.25">
      <c r="A686" s="3">
        <v>39558</v>
      </c>
      <c r="B686" s="4">
        <v>19</v>
      </c>
      <c r="C686" s="4">
        <f t="shared" si="40"/>
        <v>4</v>
      </c>
      <c r="D686" s="4">
        <f t="shared" si="43"/>
        <v>2373</v>
      </c>
      <c r="E686">
        <f t="shared" si="41"/>
        <v>2373</v>
      </c>
      <c r="F686">
        <f t="shared" si="42"/>
        <v>0</v>
      </c>
    </row>
    <row r="687" spans="1:6" x14ac:dyDescent="0.25">
      <c r="A687" s="3">
        <v>39559</v>
      </c>
      <c r="B687" s="4">
        <v>170</v>
      </c>
      <c r="C687" s="4">
        <f t="shared" si="40"/>
        <v>4</v>
      </c>
      <c r="D687" s="4">
        <f t="shared" si="43"/>
        <v>2203</v>
      </c>
      <c r="E687">
        <f t="shared" si="41"/>
        <v>2203</v>
      </c>
      <c r="F687">
        <f t="shared" si="42"/>
        <v>0</v>
      </c>
    </row>
    <row r="688" spans="1:6" x14ac:dyDescent="0.25">
      <c r="A688" s="3">
        <v>39561</v>
      </c>
      <c r="B688" s="4">
        <v>428</v>
      </c>
      <c r="C688" s="4">
        <f t="shared" si="40"/>
        <v>4</v>
      </c>
      <c r="D688" s="4">
        <f t="shared" si="43"/>
        <v>1775</v>
      </c>
      <c r="E688">
        <f t="shared" si="41"/>
        <v>1775</v>
      </c>
      <c r="F688">
        <f t="shared" si="42"/>
        <v>0</v>
      </c>
    </row>
    <row r="689" spans="1:6" x14ac:dyDescent="0.25">
      <c r="A689" s="3">
        <v>39563</v>
      </c>
      <c r="B689" s="4">
        <v>129</v>
      </c>
      <c r="C689" s="4">
        <f t="shared" si="40"/>
        <v>4</v>
      </c>
      <c r="D689" s="4">
        <f t="shared" si="43"/>
        <v>1646</v>
      </c>
      <c r="E689">
        <f t="shared" si="41"/>
        <v>1646</v>
      </c>
      <c r="F689">
        <f t="shared" si="42"/>
        <v>0</v>
      </c>
    </row>
    <row r="690" spans="1:6" x14ac:dyDescent="0.25">
      <c r="A690" s="3">
        <v>39564</v>
      </c>
      <c r="B690" s="4">
        <v>304</v>
      </c>
      <c r="C690" s="4">
        <f t="shared" si="40"/>
        <v>4</v>
      </c>
      <c r="D690" s="4">
        <f t="shared" si="43"/>
        <v>1342</v>
      </c>
      <c r="E690">
        <f t="shared" si="41"/>
        <v>1342</v>
      </c>
      <c r="F690">
        <f t="shared" si="42"/>
        <v>0</v>
      </c>
    </row>
    <row r="691" spans="1:6" x14ac:dyDescent="0.25">
      <c r="A691" s="3">
        <v>39568</v>
      </c>
      <c r="B691" s="4">
        <v>15</v>
      </c>
      <c r="C691" s="4">
        <f t="shared" si="40"/>
        <v>4</v>
      </c>
      <c r="D691" s="4">
        <f t="shared" si="43"/>
        <v>1327</v>
      </c>
      <c r="E691">
        <f t="shared" si="41"/>
        <v>5327</v>
      </c>
      <c r="F691">
        <f t="shared" si="42"/>
        <v>4000</v>
      </c>
    </row>
    <row r="692" spans="1:6" x14ac:dyDescent="0.25">
      <c r="A692" s="3">
        <v>39569</v>
      </c>
      <c r="B692" s="4">
        <v>14</v>
      </c>
      <c r="C692" s="4">
        <f t="shared" si="40"/>
        <v>5</v>
      </c>
      <c r="D692" s="4">
        <f t="shared" si="43"/>
        <v>5313</v>
      </c>
      <c r="E692">
        <f t="shared" si="41"/>
        <v>5313</v>
      </c>
      <c r="F692">
        <f t="shared" si="42"/>
        <v>0</v>
      </c>
    </row>
    <row r="693" spans="1:6" x14ac:dyDescent="0.25">
      <c r="A693" s="3">
        <v>39571</v>
      </c>
      <c r="B693" s="4">
        <v>320</v>
      </c>
      <c r="C693" s="4">
        <f t="shared" si="40"/>
        <v>5</v>
      </c>
      <c r="D693" s="4">
        <f t="shared" si="43"/>
        <v>4993</v>
      </c>
      <c r="E693">
        <f t="shared" si="41"/>
        <v>4993</v>
      </c>
      <c r="F693">
        <f t="shared" si="42"/>
        <v>0</v>
      </c>
    </row>
    <row r="694" spans="1:6" x14ac:dyDescent="0.25">
      <c r="A694" s="3">
        <v>39572</v>
      </c>
      <c r="B694" s="4">
        <v>44</v>
      </c>
      <c r="C694" s="4">
        <f t="shared" si="40"/>
        <v>5</v>
      </c>
      <c r="D694" s="4">
        <f t="shared" si="43"/>
        <v>4949</v>
      </c>
      <c r="E694">
        <f t="shared" si="41"/>
        <v>4949</v>
      </c>
      <c r="F694">
        <f t="shared" si="42"/>
        <v>0</v>
      </c>
    </row>
    <row r="695" spans="1:6" x14ac:dyDescent="0.25">
      <c r="A695" s="3">
        <v>39573</v>
      </c>
      <c r="B695" s="4">
        <v>71</v>
      </c>
      <c r="C695" s="4">
        <f t="shared" si="40"/>
        <v>5</v>
      </c>
      <c r="D695" s="4">
        <f t="shared" si="43"/>
        <v>4878</v>
      </c>
      <c r="E695">
        <f t="shared" si="41"/>
        <v>4878</v>
      </c>
      <c r="F695">
        <f t="shared" si="42"/>
        <v>0</v>
      </c>
    </row>
    <row r="696" spans="1:6" x14ac:dyDescent="0.25">
      <c r="A696" s="3">
        <v>39573</v>
      </c>
      <c r="B696" s="4">
        <v>8</v>
      </c>
      <c r="C696" s="4">
        <f t="shared" si="40"/>
        <v>5</v>
      </c>
      <c r="D696" s="4">
        <f t="shared" si="43"/>
        <v>4870</v>
      </c>
      <c r="E696">
        <f t="shared" si="41"/>
        <v>4870</v>
      </c>
      <c r="F696">
        <f t="shared" si="42"/>
        <v>0</v>
      </c>
    </row>
    <row r="697" spans="1:6" x14ac:dyDescent="0.25">
      <c r="A697" s="3">
        <v>39577</v>
      </c>
      <c r="B697" s="4">
        <v>444</v>
      </c>
      <c r="C697" s="4">
        <f t="shared" si="40"/>
        <v>5</v>
      </c>
      <c r="D697" s="4">
        <f t="shared" si="43"/>
        <v>4426</v>
      </c>
      <c r="E697">
        <f t="shared" si="41"/>
        <v>4426</v>
      </c>
      <c r="F697">
        <f t="shared" si="42"/>
        <v>0</v>
      </c>
    </row>
    <row r="698" spans="1:6" x14ac:dyDescent="0.25">
      <c r="A698" s="3">
        <v>39577</v>
      </c>
      <c r="B698" s="4">
        <v>1</v>
      </c>
      <c r="C698" s="4">
        <f t="shared" si="40"/>
        <v>5</v>
      </c>
      <c r="D698" s="4">
        <f t="shared" si="43"/>
        <v>4425</v>
      </c>
      <c r="E698">
        <f t="shared" si="41"/>
        <v>4425</v>
      </c>
      <c r="F698">
        <f t="shared" si="42"/>
        <v>0</v>
      </c>
    </row>
    <row r="699" spans="1:6" x14ac:dyDescent="0.25">
      <c r="A699" s="3">
        <v>39579</v>
      </c>
      <c r="B699" s="4">
        <v>102</v>
      </c>
      <c r="C699" s="4">
        <f t="shared" si="40"/>
        <v>5</v>
      </c>
      <c r="D699" s="4">
        <f t="shared" si="43"/>
        <v>4323</v>
      </c>
      <c r="E699">
        <f t="shared" si="41"/>
        <v>4323</v>
      </c>
      <c r="F699">
        <f t="shared" si="42"/>
        <v>0</v>
      </c>
    </row>
    <row r="700" spans="1:6" x14ac:dyDescent="0.25">
      <c r="A700" s="3">
        <v>39579</v>
      </c>
      <c r="B700" s="4">
        <v>181</v>
      </c>
      <c r="C700" s="4">
        <f t="shared" si="40"/>
        <v>5</v>
      </c>
      <c r="D700" s="4">
        <f t="shared" si="43"/>
        <v>4142</v>
      </c>
      <c r="E700">
        <f t="shared" si="41"/>
        <v>4142</v>
      </c>
      <c r="F700">
        <f t="shared" si="42"/>
        <v>0</v>
      </c>
    </row>
    <row r="701" spans="1:6" x14ac:dyDescent="0.25">
      <c r="A701" s="3">
        <v>39579</v>
      </c>
      <c r="B701" s="4">
        <v>82</v>
      </c>
      <c r="C701" s="4">
        <f t="shared" si="40"/>
        <v>5</v>
      </c>
      <c r="D701" s="4">
        <f t="shared" si="43"/>
        <v>4060</v>
      </c>
      <c r="E701">
        <f t="shared" si="41"/>
        <v>4060</v>
      </c>
      <c r="F701">
        <f t="shared" si="42"/>
        <v>0</v>
      </c>
    </row>
    <row r="702" spans="1:6" x14ac:dyDescent="0.25">
      <c r="A702" s="3">
        <v>39582</v>
      </c>
      <c r="B702" s="4">
        <v>19</v>
      </c>
      <c r="C702" s="4">
        <f t="shared" si="40"/>
        <v>5</v>
      </c>
      <c r="D702" s="4">
        <f t="shared" si="43"/>
        <v>4041</v>
      </c>
      <c r="E702">
        <f t="shared" si="41"/>
        <v>4041</v>
      </c>
      <c r="F702">
        <f t="shared" si="42"/>
        <v>0</v>
      </c>
    </row>
    <row r="703" spans="1:6" x14ac:dyDescent="0.25">
      <c r="A703" s="3">
        <v>39582</v>
      </c>
      <c r="B703" s="4">
        <v>245</v>
      </c>
      <c r="C703" s="4">
        <f t="shared" si="40"/>
        <v>5</v>
      </c>
      <c r="D703" s="4">
        <f t="shared" si="43"/>
        <v>3796</v>
      </c>
      <c r="E703">
        <f t="shared" si="41"/>
        <v>3796</v>
      </c>
      <c r="F703">
        <f t="shared" si="42"/>
        <v>0</v>
      </c>
    </row>
    <row r="704" spans="1:6" x14ac:dyDescent="0.25">
      <c r="A704" s="3">
        <v>39584</v>
      </c>
      <c r="B704" s="4">
        <v>431</v>
      </c>
      <c r="C704" s="4">
        <f t="shared" si="40"/>
        <v>5</v>
      </c>
      <c r="D704" s="4">
        <f t="shared" si="43"/>
        <v>3365</v>
      </c>
      <c r="E704">
        <f t="shared" si="41"/>
        <v>3365</v>
      </c>
      <c r="F704">
        <f t="shared" si="42"/>
        <v>0</v>
      </c>
    </row>
    <row r="705" spans="1:6" x14ac:dyDescent="0.25">
      <c r="A705" s="3">
        <v>39584</v>
      </c>
      <c r="B705" s="4">
        <v>252</v>
      </c>
      <c r="C705" s="4">
        <f t="shared" si="40"/>
        <v>5</v>
      </c>
      <c r="D705" s="4">
        <f t="shared" si="43"/>
        <v>3113</v>
      </c>
      <c r="E705">
        <f t="shared" si="41"/>
        <v>3113</v>
      </c>
      <c r="F705">
        <f t="shared" si="42"/>
        <v>0</v>
      </c>
    </row>
    <row r="706" spans="1:6" x14ac:dyDescent="0.25">
      <c r="A706" s="3">
        <v>39585</v>
      </c>
      <c r="B706" s="4">
        <v>2</v>
      </c>
      <c r="C706" s="4">
        <f t="shared" si="40"/>
        <v>5</v>
      </c>
      <c r="D706" s="4">
        <f t="shared" si="43"/>
        <v>3111</v>
      </c>
      <c r="E706">
        <f t="shared" si="41"/>
        <v>3111</v>
      </c>
      <c r="F706">
        <f t="shared" si="42"/>
        <v>0</v>
      </c>
    </row>
    <row r="707" spans="1:6" x14ac:dyDescent="0.25">
      <c r="A707" s="3">
        <v>39586</v>
      </c>
      <c r="B707" s="4">
        <v>52</v>
      </c>
      <c r="C707" s="4">
        <f t="shared" ref="C707:C770" si="44">MONTH(A707)</f>
        <v>5</v>
      </c>
      <c r="D707" s="4">
        <f t="shared" si="43"/>
        <v>3059</v>
      </c>
      <c r="E707">
        <f t="shared" ref="E707:E770" si="45">IF(C707&lt;&gt;C708, IF(D707&lt;5000, D707+F707, D707), D707)</f>
        <v>3059</v>
      </c>
      <c r="F707">
        <f t="shared" ref="F707:F770" si="46">IF(C707&lt;&gt;C708,  ROUNDUP((5000-D707)/1000, 0) * 1000, 0)</f>
        <v>0</v>
      </c>
    </row>
    <row r="708" spans="1:6" x14ac:dyDescent="0.25">
      <c r="A708" s="3">
        <v>39587</v>
      </c>
      <c r="B708" s="4">
        <v>54</v>
      </c>
      <c r="C708" s="4">
        <f t="shared" si="44"/>
        <v>5</v>
      </c>
      <c r="D708" s="4">
        <f t="shared" ref="D708:D771" si="47">E707-B708</f>
        <v>3005</v>
      </c>
      <c r="E708">
        <f t="shared" si="45"/>
        <v>3005</v>
      </c>
      <c r="F708">
        <f t="shared" si="46"/>
        <v>0</v>
      </c>
    </row>
    <row r="709" spans="1:6" x14ac:dyDescent="0.25">
      <c r="A709" s="3">
        <v>39587</v>
      </c>
      <c r="B709" s="4">
        <v>4</v>
      </c>
      <c r="C709" s="4">
        <f t="shared" si="44"/>
        <v>5</v>
      </c>
      <c r="D709" s="4">
        <f t="shared" si="47"/>
        <v>3001</v>
      </c>
      <c r="E709">
        <f t="shared" si="45"/>
        <v>3001</v>
      </c>
      <c r="F709">
        <f t="shared" si="46"/>
        <v>0</v>
      </c>
    </row>
    <row r="710" spans="1:6" x14ac:dyDescent="0.25">
      <c r="A710" s="3">
        <v>39587</v>
      </c>
      <c r="B710" s="4">
        <v>88</v>
      </c>
      <c r="C710" s="4">
        <f t="shared" si="44"/>
        <v>5</v>
      </c>
      <c r="D710" s="4">
        <f t="shared" si="47"/>
        <v>2913</v>
      </c>
      <c r="E710">
        <f t="shared" si="45"/>
        <v>2913</v>
      </c>
      <c r="F710">
        <f t="shared" si="46"/>
        <v>0</v>
      </c>
    </row>
    <row r="711" spans="1:6" x14ac:dyDescent="0.25">
      <c r="A711" s="3">
        <v>39590</v>
      </c>
      <c r="B711" s="4">
        <v>152</v>
      </c>
      <c r="C711" s="4">
        <f t="shared" si="44"/>
        <v>5</v>
      </c>
      <c r="D711" s="4">
        <f t="shared" si="47"/>
        <v>2761</v>
      </c>
      <c r="E711">
        <f t="shared" si="45"/>
        <v>2761</v>
      </c>
      <c r="F711">
        <f t="shared" si="46"/>
        <v>0</v>
      </c>
    </row>
    <row r="712" spans="1:6" x14ac:dyDescent="0.25">
      <c r="A712" s="3">
        <v>39591</v>
      </c>
      <c r="B712" s="4">
        <v>121</v>
      </c>
      <c r="C712" s="4">
        <f t="shared" si="44"/>
        <v>5</v>
      </c>
      <c r="D712" s="4">
        <f t="shared" si="47"/>
        <v>2640</v>
      </c>
      <c r="E712">
        <f t="shared" si="45"/>
        <v>2640</v>
      </c>
      <c r="F712">
        <f t="shared" si="46"/>
        <v>0</v>
      </c>
    </row>
    <row r="713" spans="1:6" x14ac:dyDescent="0.25">
      <c r="A713" s="3">
        <v>39592</v>
      </c>
      <c r="B713" s="4">
        <v>77</v>
      </c>
      <c r="C713" s="4">
        <f t="shared" si="44"/>
        <v>5</v>
      </c>
      <c r="D713" s="4">
        <f t="shared" si="47"/>
        <v>2563</v>
      </c>
      <c r="E713">
        <f t="shared" si="45"/>
        <v>2563</v>
      </c>
      <c r="F713">
        <f t="shared" si="46"/>
        <v>0</v>
      </c>
    </row>
    <row r="714" spans="1:6" x14ac:dyDescent="0.25">
      <c r="A714" s="3">
        <v>39595</v>
      </c>
      <c r="B714" s="4">
        <v>21</v>
      </c>
      <c r="C714" s="4">
        <f t="shared" si="44"/>
        <v>5</v>
      </c>
      <c r="D714" s="4">
        <f t="shared" si="47"/>
        <v>2542</v>
      </c>
      <c r="E714">
        <f t="shared" si="45"/>
        <v>2542</v>
      </c>
      <c r="F714">
        <f t="shared" si="46"/>
        <v>0</v>
      </c>
    </row>
    <row r="715" spans="1:6" x14ac:dyDescent="0.25">
      <c r="A715" s="3">
        <v>39596</v>
      </c>
      <c r="B715" s="4">
        <v>48</v>
      </c>
      <c r="C715" s="4">
        <f t="shared" si="44"/>
        <v>5</v>
      </c>
      <c r="D715" s="4">
        <f t="shared" si="47"/>
        <v>2494</v>
      </c>
      <c r="E715">
        <f t="shared" si="45"/>
        <v>2494</v>
      </c>
      <c r="F715">
        <f t="shared" si="46"/>
        <v>0</v>
      </c>
    </row>
    <row r="716" spans="1:6" x14ac:dyDescent="0.25">
      <c r="A716" s="3">
        <v>39597</v>
      </c>
      <c r="B716" s="4">
        <v>420</v>
      </c>
      <c r="C716" s="4">
        <f t="shared" si="44"/>
        <v>5</v>
      </c>
      <c r="D716" s="4">
        <f t="shared" si="47"/>
        <v>2074</v>
      </c>
      <c r="E716">
        <f t="shared" si="45"/>
        <v>2074</v>
      </c>
      <c r="F716">
        <f t="shared" si="46"/>
        <v>0</v>
      </c>
    </row>
    <row r="717" spans="1:6" x14ac:dyDescent="0.25">
      <c r="A717" s="3">
        <v>39598</v>
      </c>
      <c r="B717" s="4">
        <v>443</v>
      </c>
      <c r="C717" s="4">
        <f t="shared" si="44"/>
        <v>5</v>
      </c>
      <c r="D717" s="4">
        <f t="shared" si="47"/>
        <v>1631</v>
      </c>
      <c r="E717">
        <f t="shared" si="45"/>
        <v>5631</v>
      </c>
      <c r="F717">
        <f t="shared" si="46"/>
        <v>4000</v>
      </c>
    </row>
    <row r="718" spans="1:6" x14ac:dyDescent="0.25">
      <c r="A718" s="3">
        <v>39602</v>
      </c>
      <c r="B718" s="4">
        <v>46</v>
      </c>
      <c r="C718" s="4">
        <f t="shared" si="44"/>
        <v>6</v>
      </c>
      <c r="D718" s="4">
        <f t="shared" si="47"/>
        <v>5585</v>
      </c>
      <c r="E718">
        <f t="shared" si="45"/>
        <v>5585</v>
      </c>
      <c r="F718">
        <f t="shared" si="46"/>
        <v>0</v>
      </c>
    </row>
    <row r="719" spans="1:6" x14ac:dyDescent="0.25">
      <c r="A719" s="3">
        <v>39603</v>
      </c>
      <c r="B719" s="4">
        <v>3</v>
      </c>
      <c r="C719" s="4">
        <f t="shared" si="44"/>
        <v>6</v>
      </c>
      <c r="D719" s="4">
        <f t="shared" si="47"/>
        <v>5582</v>
      </c>
      <c r="E719">
        <f t="shared" si="45"/>
        <v>5582</v>
      </c>
      <c r="F719">
        <f t="shared" si="46"/>
        <v>0</v>
      </c>
    </row>
    <row r="720" spans="1:6" x14ac:dyDescent="0.25">
      <c r="A720" s="3">
        <v>39605</v>
      </c>
      <c r="B720" s="4">
        <v>98</v>
      </c>
      <c r="C720" s="4">
        <f t="shared" si="44"/>
        <v>6</v>
      </c>
      <c r="D720" s="4">
        <f t="shared" si="47"/>
        <v>5484</v>
      </c>
      <c r="E720">
        <f t="shared" si="45"/>
        <v>5484</v>
      </c>
      <c r="F720">
        <f t="shared" si="46"/>
        <v>0</v>
      </c>
    </row>
    <row r="721" spans="1:6" x14ac:dyDescent="0.25">
      <c r="A721" s="3">
        <v>39605</v>
      </c>
      <c r="B721" s="4">
        <v>18</v>
      </c>
      <c r="C721" s="4">
        <f t="shared" si="44"/>
        <v>6</v>
      </c>
      <c r="D721" s="4">
        <f t="shared" si="47"/>
        <v>5466</v>
      </c>
      <c r="E721">
        <f t="shared" si="45"/>
        <v>5466</v>
      </c>
      <c r="F721">
        <f t="shared" si="46"/>
        <v>0</v>
      </c>
    </row>
    <row r="722" spans="1:6" x14ac:dyDescent="0.25">
      <c r="A722" s="3">
        <v>39605</v>
      </c>
      <c r="B722" s="4">
        <v>237</v>
      </c>
      <c r="C722" s="4">
        <f t="shared" si="44"/>
        <v>6</v>
      </c>
      <c r="D722" s="4">
        <f t="shared" si="47"/>
        <v>5229</v>
      </c>
      <c r="E722">
        <f t="shared" si="45"/>
        <v>5229</v>
      </c>
      <c r="F722">
        <f t="shared" si="46"/>
        <v>0</v>
      </c>
    </row>
    <row r="723" spans="1:6" x14ac:dyDescent="0.25">
      <c r="A723" s="3">
        <v>39605</v>
      </c>
      <c r="B723" s="4">
        <v>64</v>
      </c>
      <c r="C723" s="4">
        <f t="shared" si="44"/>
        <v>6</v>
      </c>
      <c r="D723" s="4">
        <f t="shared" si="47"/>
        <v>5165</v>
      </c>
      <c r="E723">
        <f t="shared" si="45"/>
        <v>5165</v>
      </c>
      <c r="F723">
        <f t="shared" si="46"/>
        <v>0</v>
      </c>
    </row>
    <row r="724" spans="1:6" x14ac:dyDescent="0.25">
      <c r="A724" s="3">
        <v>39609</v>
      </c>
      <c r="B724" s="4">
        <v>32</v>
      </c>
      <c r="C724" s="4">
        <f t="shared" si="44"/>
        <v>6</v>
      </c>
      <c r="D724" s="4">
        <f t="shared" si="47"/>
        <v>5133</v>
      </c>
      <c r="E724">
        <f t="shared" si="45"/>
        <v>5133</v>
      </c>
      <c r="F724">
        <f t="shared" si="46"/>
        <v>0</v>
      </c>
    </row>
    <row r="725" spans="1:6" x14ac:dyDescent="0.25">
      <c r="A725" s="3">
        <v>39614</v>
      </c>
      <c r="B725" s="4">
        <v>30</v>
      </c>
      <c r="C725" s="4">
        <f t="shared" si="44"/>
        <v>6</v>
      </c>
      <c r="D725" s="4">
        <f t="shared" si="47"/>
        <v>5103</v>
      </c>
      <c r="E725">
        <f t="shared" si="45"/>
        <v>5103</v>
      </c>
      <c r="F725">
        <f t="shared" si="46"/>
        <v>0</v>
      </c>
    </row>
    <row r="726" spans="1:6" x14ac:dyDescent="0.25">
      <c r="A726" s="3">
        <v>39614</v>
      </c>
      <c r="B726" s="4">
        <v>12</v>
      </c>
      <c r="C726" s="4">
        <f t="shared" si="44"/>
        <v>6</v>
      </c>
      <c r="D726" s="4">
        <f t="shared" si="47"/>
        <v>5091</v>
      </c>
      <c r="E726">
        <f t="shared" si="45"/>
        <v>5091</v>
      </c>
      <c r="F726">
        <f t="shared" si="46"/>
        <v>0</v>
      </c>
    </row>
    <row r="727" spans="1:6" x14ac:dyDescent="0.25">
      <c r="A727" s="3">
        <v>39615</v>
      </c>
      <c r="B727" s="4">
        <v>138</v>
      </c>
      <c r="C727" s="4">
        <f t="shared" si="44"/>
        <v>6</v>
      </c>
      <c r="D727" s="4">
        <f t="shared" si="47"/>
        <v>4953</v>
      </c>
      <c r="E727">
        <f t="shared" si="45"/>
        <v>4953</v>
      </c>
      <c r="F727">
        <f t="shared" si="46"/>
        <v>0</v>
      </c>
    </row>
    <row r="728" spans="1:6" x14ac:dyDescent="0.25">
      <c r="A728" s="3">
        <v>39619</v>
      </c>
      <c r="B728" s="4">
        <v>411</v>
      </c>
      <c r="C728" s="4">
        <f t="shared" si="44"/>
        <v>6</v>
      </c>
      <c r="D728" s="4">
        <f t="shared" si="47"/>
        <v>4542</v>
      </c>
      <c r="E728">
        <f t="shared" si="45"/>
        <v>4542</v>
      </c>
      <c r="F728">
        <f t="shared" si="46"/>
        <v>0</v>
      </c>
    </row>
    <row r="729" spans="1:6" x14ac:dyDescent="0.25">
      <c r="A729" s="3">
        <v>39622</v>
      </c>
      <c r="B729" s="4">
        <v>152</v>
      </c>
      <c r="C729" s="4">
        <f t="shared" si="44"/>
        <v>6</v>
      </c>
      <c r="D729" s="4">
        <f t="shared" si="47"/>
        <v>4390</v>
      </c>
      <c r="E729">
        <f t="shared" si="45"/>
        <v>4390</v>
      </c>
      <c r="F729">
        <f t="shared" si="46"/>
        <v>0</v>
      </c>
    </row>
    <row r="730" spans="1:6" x14ac:dyDescent="0.25">
      <c r="A730" s="3">
        <v>39623</v>
      </c>
      <c r="B730" s="4">
        <v>10</v>
      </c>
      <c r="C730" s="4">
        <f t="shared" si="44"/>
        <v>6</v>
      </c>
      <c r="D730" s="4">
        <f t="shared" si="47"/>
        <v>4380</v>
      </c>
      <c r="E730">
        <f t="shared" si="45"/>
        <v>4380</v>
      </c>
      <c r="F730">
        <f t="shared" si="46"/>
        <v>0</v>
      </c>
    </row>
    <row r="731" spans="1:6" x14ac:dyDescent="0.25">
      <c r="A731" s="3">
        <v>39624</v>
      </c>
      <c r="B731" s="4">
        <v>75</v>
      </c>
      <c r="C731" s="4">
        <f t="shared" si="44"/>
        <v>6</v>
      </c>
      <c r="D731" s="4">
        <f t="shared" si="47"/>
        <v>4305</v>
      </c>
      <c r="E731">
        <f t="shared" si="45"/>
        <v>4305</v>
      </c>
      <c r="F731">
        <f t="shared" si="46"/>
        <v>0</v>
      </c>
    </row>
    <row r="732" spans="1:6" x14ac:dyDescent="0.25">
      <c r="A732" s="3">
        <v>39624</v>
      </c>
      <c r="B732" s="4">
        <v>4</v>
      </c>
      <c r="C732" s="4">
        <f t="shared" si="44"/>
        <v>6</v>
      </c>
      <c r="D732" s="4">
        <f t="shared" si="47"/>
        <v>4301</v>
      </c>
      <c r="E732">
        <f t="shared" si="45"/>
        <v>4301</v>
      </c>
      <c r="F732">
        <f t="shared" si="46"/>
        <v>0</v>
      </c>
    </row>
    <row r="733" spans="1:6" x14ac:dyDescent="0.25">
      <c r="A733" s="3">
        <v>39626</v>
      </c>
      <c r="B733" s="4">
        <v>2</v>
      </c>
      <c r="C733" s="4">
        <f t="shared" si="44"/>
        <v>6</v>
      </c>
      <c r="D733" s="4">
        <f t="shared" si="47"/>
        <v>4299</v>
      </c>
      <c r="E733">
        <f t="shared" si="45"/>
        <v>4299</v>
      </c>
      <c r="F733">
        <f t="shared" si="46"/>
        <v>0</v>
      </c>
    </row>
    <row r="734" spans="1:6" x14ac:dyDescent="0.25">
      <c r="A734" s="3">
        <v>39627</v>
      </c>
      <c r="B734" s="4">
        <v>110</v>
      </c>
      <c r="C734" s="4">
        <f t="shared" si="44"/>
        <v>6</v>
      </c>
      <c r="D734" s="4">
        <f t="shared" si="47"/>
        <v>4189</v>
      </c>
      <c r="E734">
        <f t="shared" si="45"/>
        <v>4189</v>
      </c>
      <c r="F734">
        <f t="shared" si="46"/>
        <v>0</v>
      </c>
    </row>
    <row r="735" spans="1:6" x14ac:dyDescent="0.25">
      <c r="A735" s="3">
        <v>39628</v>
      </c>
      <c r="B735" s="4">
        <v>161</v>
      </c>
      <c r="C735" s="4">
        <f t="shared" si="44"/>
        <v>6</v>
      </c>
      <c r="D735" s="4">
        <f t="shared" si="47"/>
        <v>4028</v>
      </c>
      <c r="E735">
        <f t="shared" si="45"/>
        <v>4028</v>
      </c>
      <c r="F735">
        <f t="shared" si="46"/>
        <v>0</v>
      </c>
    </row>
    <row r="736" spans="1:6" x14ac:dyDescent="0.25">
      <c r="A736" s="3">
        <v>39629</v>
      </c>
      <c r="B736" s="4">
        <v>68</v>
      </c>
      <c r="C736" s="4">
        <f t="shared" si="44"/>
        <v>6</v>
      </c>
      <c r="D736" s="4">
        <f t="shared" si="47"/>
        <v>3960</v>
      </c>
      <c r="E736">
        <f t="shared" si="45"/>
        <v>5960</v>
      </c>
      <c r="F736">
        <f t="shared" si="46"/>
        <v>2000</v>
      </c>
    </row>
    <row r="737" spans="1:6" x14ac:dyDescent="0.25">
      <c r="A737" s="3">
        <v>39631</v>
      </c>
      <c r="B737" s="4">
        <v>30</v>
      </c>
      <c r="C737" s="4">
        <f t="shared" si="44"/>
        <v>7</v>
      </c>
      <c r="D737" s="4">
        <f t="shared" si="47"/>
        <v>5930</v>
      </c>
      <c r="E737">
        <f t="shared" si="45"/>
        <v>5930</v>
      </c>
      <c r="F737">
        <f t="shared" si="46"/>
        <v>0</v>
      </c>
    </row>
    <row r="738" spans="1:6" x14ac:dyDescent="0.25">
      <c r="A738" s="3">
        <v>39632</v>
      </c>
      <c r="B738" s="4">
        <v>3</v>
      </c>
      <c r="C738" s="4">
        <f t="shared" si="44"/>
        <v>7</v>
      </c>
      <c r="D738" s="4">
        <f t="shared" si="47"/>
        <v>5927</v>
      </c>
      <c r="E738">
        <f t="shared" si="45"/>
        <v>5927</v>
      </c>
      <c r="F738">
        <f t="shared" si="46"/>
        <v>0</v>
      </c>
    </row>
    <row r="739" spans="1:6" x14ac:dyDescent="0.25">
      <c r="A739" s="3">
        <v>39637</v>
      </c>
      <c r="B739" s="4">
        <v>117</v>
      </c>
      <c r="C739" s="4">
        <f t="shared" si="44"/>
        <v>7</v>
      </c>
      <c r="D739" s="4">
        <f t="shared" si="47"/>
        <v>5810</v>
      </c>
      <c r="E739">
        <f t="shared" si="45"/>
        <v>5810</v>
      </c>
      <c r="F739">
        <f t="shared" si="46"/>
        <v>0</v>
      </c>
    </row>
    <row r="740" spans="1:6" x14ac:dyDescent="0.25">
      <c r="A740" s="3">
        <v>39639</v>
      </c>
      <c r="B740" s="4">
        <v>105</v>
      </c>
      <c r="C740" s="4">
        <f t="shared" si="44"/>
        <v>7</v>
      </c>
      <c r="D740" s="4">
        <f t="shared" si="47"/>
        <v>5705</v>
      </c>
      <c r="E740">
        <f t="shared" si="45"/>
        <v>5705</v>
      </c>
      <c r="F740">
        <f t="shared" si="46"/>
        <v>0</v>
      </c>
    </row>
    <row r="741" spans="1:6" x14ac:dyDescent="0.25">
      <c r="A741" s="3">
        <v>39639</v>
      </c>
      <c r="B741" s="4">
        <v>6</v>
      </c>
      <c r="C741" s="4">
        <f t="shared" si="44"/>
        <v>7</v>
      </c>
      <c r="D741" s="4">
        <f t="shared" si="47"/>
        <v>5699</v>
      </c>
      <c r="E741">
        <f t="shared" si="45"/>
        <v>5699</v>
      </c>
      <c r="F741">
        <f t="shared" si="46"/>
        <v>0</v>
      </c>
    </row>
    <row r="742" spans="1:6" x14ac:dyDescent="0.25">
      <c r="A742" s="3">
        <v>39640</v>
      </c>
      <c r="B742" s="4">
        <v>378</v>
      </c>
      <c r="C742" s="4">
        <f t="shared" si="44"/>
        <v>7</v>
      </c>
      <c r="D742" s="4">
        <f t="shared" si="47"/>
        <v>5321</v>
      </c>
      <c r="E742">
        <f t="shared" si="45"/>
        <v>5321</v>
      </c>
      <c r="F742">
        <f t="shared" si="46"/>
        <v>0</v>
      </c>
    </row>
    <row r="743" spans="1:6" x14ac:dyDescent="0.25">
      <c r="A743" s="3">
        <v>39643</v>
      </c>
      <c r="B743" s="4">
        <v>76</v>
      </c>
      <c r="C743" s="4">
        <f t="shared" si="44"/>
        <v>7</v>
      </c>
      <c r="D743" s="4">
        <f t="shared" si="47"/>
        <v>5245</v>
      </c>
      <c r="E743">
        <f t="shared" si="45"/>
        <v>5245</v>
      </c>
      <c r="F743">
        <f t="shared" si="46"/>
        <v>0</v>
      </c>
    </row>
    <row r="744" spans="1:6" x14ac:dyDescent="0.25">
      <c r="A744" s="3">
        <v>39644</v>
      </c>
      <c r="B744" s="4">
        <v>386</v>
      </c>
      <c r="C744" s="4">
        <f t="shared" si="44"/>
        <v>7</v>
      </c>
      <c r="D744" s="4">
        <f t="shared" si="47"/>
        <v>4859</v>
      </c>
      <c r="E744">
        <f t="shared" si="45"/>
        <v>4859</v>
      </c>
      <c r="F744">
        <f t="shared" si="46"/>
        <v>0</v>
      </c>
    </row>
    <row r="745" spans="1:6" x14ac:dyDescent="0.25">
      <c r="A745" s="3">
        <v>39645</v>
      </c>
      <c r="B745" s="4">
        <v>132</v>
      </c>
      <c r="C745" s="4">
        <f t="shared" si="44"/>
        <v>7</v>
      </c>
      <c r="D745" s="4">
        <f t="shared" si="47"/>
        <v>4727</v>
      </c>
      <c r="E745">
        <f t="shared" si="45"/>
        <v>4727</v>
      </c>
      <c r="F745">
        <f t="shared" si="46"/>
        <v>0</v>
      </c>
    </row>
    <row r="746" spans="1:6" x14ac:dyDescent="0.25">
      <c r="A746" s="3">
        <v>39645</v>
      </c>
      <c r="B746" s="4">
        <v>104</v>
      </c>
      <c r="C746" s="4">
        <f t="shared" si="44"/>
        <v>7</v>
      </c>
      <c r="D746" s="4">
        <f t="shared" si="47"/>
        <v>4623</v>
      </c>
      <c r="E746">
        <f t="shared" si="45"/>
        <v>4623</v>
      </c>
      <c r="F746">
        <f t="shared" si="46"/>
        <v>0</v>
      </c>
    </row>
    <row r="747" spans="1:6" x14ac:dyDescent="0.25">
      <c r="A747" s="3">
        <v>39646</v>
      </c>
      <c r="B747" s="4">
        <v>380</v>
      </c>
      <c r="C747" s="4">
        <f t="shared" si="44"/>
        <v>7</v>
      </c>
      <c r="D747" s="4">
        <f t="shared" si="47"/>
        <v>4243</v>
      </c>
      <c r="E747">
        <f t="shared" si="45"/>
        <v>4243</v>
      </c>
      <c r="F747">
        <f t="shared" si="46"/>
        <v>0</v>
      </c>
    </row>
    <row r="748" spans="1:6" x14ac:dyDescent="0.25">
      <c r="A748" s="3">
        <v>39647</v>
      </c>
      <c r="B748" s="4">
        <v>76</v>
      </c>
      <c r="C748" s="4">
        <f t="shared" si="44"/>
        <v>7</v>
      </c>
      <c r="D748" s="4">
        <f t="shared" si="47"/>
        <v>4167</v>
      </c>
      <c r="E748">
        <f t="shared" si="45"/>
        <v>4167</v>
      </c>
      <c r="F748">
        <f t="shared" si="46"/>
        <v>0</v>
      </c>
    </row>
    <row r="749" spans="1:6" x14ac:dyDescent="0.25">
      <c r="A749" s="3">
        <v>39647</v>
      </c>
      <c r="B749" s="4">
        <v>194</v>
      </c>
      <c r="C749" s="4">
        <f t="shared" si="44"/>
        <v>7</v>
      </c>
      <c r="D749" s="4">
        <f t="shared" si="47"/>
        <v>3973</v>
      </c>
      <c r="E749">
        <f t="shared" si="45"/>
        <v>3973</v>
      </c>
      <c r="F749">
        <f t="shared" si="46"/>
        <v>0</v>
      </c>
    </row>
    <row r="750" spans="1:6" x14ac:dyDescent="0.25">
      <c r="A750" s="3">
        <v>39653</v>
      </c>
      <c r="B750" s="4">
        <v>147</v>
      </c>
      <c r="C750" s="4">
        <f t="shared" si="44"/>
        <v>7</v>
      </c>
      <c r="D750" s="4">
        <f t="shared" si="47"/>
        <v>3826</v>
      </c>
      <c r="E750">
        <f t="shared" si="45"/>
        <v>3826</v>
      </c>
      <c r="F750">
        <f t="shared" si="46"/>
        <v>0</v>
      </c>
    </row>
    <row r="751" spans="1:6" x14ac:dyDescent="0.25">
      <c r="A751" s="3">
        <v>39656</v>
      </c>
      <c r="B751" s="4">
        <v>319</v>
      </c>
      <c r="C751" s="4">
        <f t="shared" si="44"/>
        <v>7</v>
      </c>
      <c r="D751" s="4">
        <f t="shared" si="47"/>
        <v>3507</v>
      </c>
      <c r="E751">
        <f t="shared" si="45"/>
        <v>3507</v>
      </c>
      <c r="F751">
        <f t="shared" si="46"/>
        <v>0</v>
      </c>
    </row>
    <row r="752" spans="1:6" x14ac:dyDescent="0.25">
      <c r="A752" s="3">
        <v>39657</v>
      </c>
      <c r="B752" s="4">
        <v>38</v>
      </c>
      <c r="C752" s="4">
        <f t="shared" si="44"/>
        <v>7</v>
      </c>
      <c r="D752" s="4">
        <f t="shared" si="47"/>
        <v>3469</v>
      </c>
      <c r="E752">
        <f t="shared" si="45"/>
        <v>5469</v>
      </c>
      <c r="F752">
        <f t="shared" si="46"/>
        <v>2000</v>
      </c>
    </row>
    <row r="753" spans="1:6" x14ac:dyDescent="0.25">
      <c r="A753" s="3">
        <v>39662</v>
      </c>
      <c r="B753" s="4">
        <v>31</v>
      </c>
      <c r="C753" s="4">
        <f t="shared" si="44"/>
        <v>8</v>
      </c>
      <c r="D753" s="4">
        <f t="shared" si="47"/>
        <v>5438</v>
      </c>
      <c r="E753">
        <f t="shared" si="45"/>
        <v>5438</v>
      </c>
      <c r="F753">
        <f t="shared" si="46"/>
        <v>0</v>
      </c>
    </row>
    <row r="754" spans="1:6" x14ac:dyDescent="0.25">
      <c r="A754" s="3">
        <v>39664</v>
      </c>
      <c r="B754" s="4">
        <v>28</v>
      </c>
      <c r="C754" s="4">
        <f t="shared" si="44"/>
        <v>8</v>
      </c>
      <c r="D754" s="4">
        <f t="shared" si="47"/>
        <v>5410</v>
      </c>
      <c r="E754">
        <f t="shared" si="45"/>
        <v>5410</v>
      </c>
      <c r="F754">
        <f t="shared" si="46"/>
        <v>0</v>
      </c>
    </row>
    <row r="755" spans="1:6" x14ac:dyDescent="0.25">
      <c r="A755" s="3">
        <v>39664</v>
      </c>
      <c r="B755" s="4">
        <v>15</v>
      </c>
      <c r="C755" s="4">
        <f t="shared" si="44"/>
        <v>8</v>
      </c>
      <c r="D755" s="4">
        <f t="shared" si="47"/>
        <v>5395</v>
      </c>
      <c r="E755">
        <f t="shared" si="45"/>
        <v>5395</v>
      </c>
      <c r="F755">
        <f t="shared" si="46"/>
        <v>0</v>
      </c>
    </row>
    <row r="756" spans="1:6" x14ac:dyDescent="0.25">
      <c r="A756" s="3">
        <v>39667</v>
      </c>
      <c r="B756" s="4">
        <v>2</v>
      </c>
      <c r="C756" s="4">
        <f t="shared" si="44"/>
        <v>8</v>
      </c>
      <c r="D756" s="4">
        <f t="shared" si="47"/>
        <v>5393</v>
      </c>
      <c r="E756">
        <f t="shared" si="45"/>
        <v>5393</v>
      </c>
      <c r="F756">
        <f t="shared" si="46"/>
        <v>0</v>
      </c>
    </row>
    <row r="757" spans="1:6" x14ac:dyDescent="0.25">
      <c r="A757" s="3">
        <v>39667</v>
      </c>
      <c r="B757" s="4">
        <v>16</v>
      </c>
      <c r="C757" s="4">
        <f t="shared" si="44"/>
        <v>8</v>
      </c>
      <c r="D757" s="4">
        <f t="shared" si="47"/>
        <v>5377</v>
      </c>
      <c r="E757">
        <f t="shared" si="45"/>
        <v>5377</v>
      </c>
      <c r="F757">
        <f t="shared" si="46"/>
        <v>0</v>
      </c>
    </row>
    <row r="758" spans="1:6" x14ac:dyDescent="0.25">
      <c r="A758" s="3">
        <v>39669</v>
      </c>
      <c r="B758" s="4">
        <v>83</v>
      </c>
      <c r="C758" s="4">
        <f t="shared" si="44"/>
        <v>8</v>
      </c>
      <c r="D758" s="4">
        <f t="shared" si="47"/>
        <v>5294</v>
      </c>
      <c r="E758">
        <f t="shared" si="45"/>
        <v>5294</v>
      </c>
      <c r="F758">
        <f t="shared" si="46"/>
        <v>0</v>
      </c>
    </row>
    <row r="759" spans="1:6" x14ac:dyDescent="0.25">
      <c r="A759" s="3">
        <v>39670</v>
      </c>
      <c r="B759" s="4">
        <v>16</v>
      </c>
      <c r="C759" s="4">
        <f t="shared" si="44"/>
        <v>8</v>
      </c>
      <c r="D759" s="4">
        <f t="shared" si="47"/>
        <v>5278</v>
      </c>
      <c r="E759">
        <f t="shared" si="45"/>
        <v>5278</v>
      </c>
      <c r="F759">
        <f t="shared" si="46"/>
        <v>0</v>
      </c>
    </row>
    <row r="760" spans="1:6" x14ac:dyDescent="0.25">
      <c r="A760" s="3">
        <v>39671</v>
      </c>
      <c r="B760" s="4">
        <v>397</v>
      </c>
      <c r="C760" s="4">
        <f t="shared" si="44"/>
        <v>8</v>
      </c>
      <c r="D760" s="4">
        <f t="shared" si="47"/>
        <v>4881</v>
      </c>
      <c r="E760">
        <f t="shared" si="45"/>
        <v>4881</v>
      </c>
      <c r="F760">
        <f t="shared" si="46"/>
        <v>0</v>
      </c>
    </row>
    <row r="761" spans="1:6" x14ac:dyDescent="0.25">
      <c r="A761" s="3">
        <v>39671</v>
      </c>
      <c r="B761" s="4">
        <v>184</v>
      </c>
      <c r="C761" s="4">
        <f t="shared" si="44"/>
        <v>8</v>
      </c>
      <c r="D761" s="4">
        <f t="shared" si="47"/>
        <v>4697</v>
      </c>
      <c r="E761">
        <f t="shared" si="45"/>
        <v>4697</v>
      </c>
      <c r="F761">
        <f t="shared" si="46"/>
        <v>0</v>
      </c>
    </row>
    <row r="762" spans="1:6" x14ac:dyDescent="0.25">
      <c r="A762" s="3">
        <v>39673</v>
      </c>
      <c r="B762" s="4">
        <v>55</v>
      </c>
      <c r="C762" s="4">
        <f t="shared" si="44"/>
        <v>8</v>
      </c>
      <c r="D762" s="4">
        <f t="shared" si="47"/>
        <v>4642</v>
      </c>
      <c r="E762">
        <f t="shared" si="45"/>
        <v>4642</v>
      </c>
      <c r="F762">
        <f t="shared" si="46"/>
        <v>0</v>
      </c>
    </row>
    <row r="763" spans="1:6" x14ac:dyDescent="0.25">
      <c r="A763" s="3">
        <v>39674</v>
      </c>
      <c r="B763" s="4">
        <v>107</v>
      </c>
      <c r="C763" s="4">
        <f t="shared" si="44"/>
        <v>8</v>
      </c>
      <c r="D763" s="4">
        <f t="shared" si="47"/>
        <v>4535</v>
      </c>
      <c r="E763">
        <f t="shared" si="45"/>
        <v>4535</v>
      </c>
      <c r="F763">
        <f t="shared" si="46"/>
        <v>0</v>
      </c>
    </row>
    <row r="764" spans="1:6" x14ac:dyDescent="0.25">
      <c r="A764" s="3">
        <v>39676</v>
      </c>
      <c r="B764" s="4">
        <v>127</v>
      </c>
      <c r="C764" s="4">
        <f t="shared" si="44"/>
        <v>8</v>
      </c>
      <c r="D764" s="4">
        <f t="shared" si="47"/>
        <v>4408</v>
      </c>
      <c r="E764">
        <f t="shared" si="45"/>
        <v>4408</v>
      </c>
      <c r="F764">
        <f t="shared" si="46"/>
        <v>0</v>
      </c>
    </row>
    <row r="765" spans="1:6" x14ac:dyDescent="0.25">
      <c r="A765" s="3">
        <v>39679</v>
      </c>
      <c r="B765" s="4">
        <v>122</v>
      </c>
      <c r="C765" s="4">
        <f t="shared" si="44"/>
        <v>8</v>
      </c>
      <c r="D765" s="4">
        <f t="shared" si="47"/>
        <v>4286</v>
      </c>
      <c r="E765">
        <f t="shared" si="45"/>
        <v>4286</v>
      </c>
      <c r="F765">
        <f t="shared" si="46"/>
        <v>0</v>
      </c>
    </row>
    <row r="766" spans="1:6" x14ac:dyDescent="0.25">
      <c r="A766" s="3">
        <v>39679</v>
      </c>
      <c r="B766" s="4">
        <v>107</v>
      </c>
      <c r="C766" s="4">
        <f t="shared" si="44"/>
        <v>8</v>
      </c>
      <c r="D766" s="4">
        <f t="shared" si="47"/>
        <v>4179</v>
      </c>
      <c r="E766">
        <f t="shared" si="45"/>
        <v>4179</v>
      </c>
      <c r="F766">
        <f t="shared" si="46"/>
        <v>0</v>
      </c>
    </row>
    <row r="767" spans="1:6" x14ac:dyDescent="0.25">
      <c r="A767" s="3">
        <v>39681</v>
      </c>
      <c r="B767" s="4">
        <v>113</v>
      </c>
      <c r="C767" s="4">
        <f t="shared" si="44"/>
        <v>8</v>
      </c>
      <c r="D767" s="4">
        <f t="shared" si="47"/>
        <v>4066</v>
      </c>
      <c r="E767">
        <f t="shared" si="45"/>
        <v>4066</v>
      </c>
      <c r="F767">
        <f t="shared" si="46"/>
        <v>0</v>
      </c>
    </row>
    <row r="768" spans="1:6" x14ac:dyDescent="0.25">
      <c r="A768" s="3">
        <v>39681</v>
      </c>
      <c r="B768" s="4">
        <v>297</v>
      </c>
      <c r="C768" s="4">
        <f t="shared" si="44"/>
        <v>8</v>
      </c>
      <c r="D768" s="4">
        <f t="shared" si="47"/>
        <v>3769</v>
      </c>
      <c r="E768">
        <f t="shared" si="45"/>
        <v>3769</v>
      </c>
      <c r="F768">
        <f t="shared" si="46"/>
        <v>0</v>
      </c>
    </row>
    <row r="769" spans="1:6" x14ac:dyDescent="0.25">
      <c r="A769" s="3">
        <v>39682</v>
      </c>
      <c r="B769" s="4">
        <v>14</v>
      </c>
      <c r="C769" s="4">
        <f t="shared" si="44"/>
        <v>8</v>
      </c>
      <c r="D769" s="4">
        <f t="shared" si="47"/>
        <v>3755</v>
      </c>
      <c r="E769">
        <f t="shared" si="45"/>
        <v>3755</v>
      </c>
      <c r="F769">
        <f t="shared" si="46"/>
        <v>0</v>
      </c>
    </row>
    <row r="770" spans="1:6" x14ac:dyDescent="0.25">
      <c r="A770" s="3">
        <v>39684</v>
      </c>
      <c r="B770" s="4">
        <v>188</v>
      </c>
      <c r="C770" s="4">
        <f t="shared" si="44"/>
        <v>8</v>
      </c>
      <c r="D770" s="4">
        <f t="shared" si="47"/>
        <v>3567</v>
      </c>
      <c r="E770">
        <f t="shared" si="45"/>
        <v>3567</v>
      </c>
      <c r="F770">
        <f t="shared" si="46"/>
        <v>0</v>
      </c>
    </row>
    <row r="771" spans="1:6" x14ac:dyDescent="0.25">
      <c r="A771" s="3">
        <v>39686</v>
      </c>
      <c r="B771" s="4">
        <v>11</v>
      </c>
      <c r="C771" s="4">
        <f t="shared" ref="C771:C834" si="48">MONTH(A771)</f>
        <v>8</v>
      </c>
      <c r="D771" s="4">
        <f t="shared" si="47"/>
        <v>3556</v>
      </c>
      <c r="E771">
        <f t="shared" ref="E771:E834" si="49">IF(C771&lt;&gt;C772, IF(D771&lt;5000, D771+F771, D771), D771)</f>
        <v>3556</v>
      </c>
      <c r="F771">
        <f t="shared" ref="F771:F834" si="50">IF(C771&lt;&gt;C772,  ROUNDUP((5000-D771)/1000, 0) * 1000, 0)</f>
        <v>0</v>
      </c>
    </row>
    <row r="772" spans="1:6" x14ac:dyDescent="0.25">
      <c r="A772" s="3">
        <v>39689</v>
      </c>
      <c r="B772" s="4">
        <v>105</v>
      </c>
      <c r="C772" s="4">
        <f t="shared" si="48"/>
        <v>8</v>
      </c>
      <c r="D772" s="4">
        <f t="shared" ref="D772:D835" si="51">E771-B772</f>
        <v>3451</v>
      </c>
      <c r="E772">
        <f t="shared" si="49"/>
        <v>3451</v>
      </c>
      <c r="F772">
        <f t="shared" si="50"/>
        <v>0</v>
      </c>
    </row>
    <row r="773" spans="1:6" x14ac:dyDescent="0.25">
      <c r="A773" s="3">
        <v>39690</v>
      </c>
      <c r="B773" s="4">
        <v>18</v>
      </c>
      <c r="C773" s="4">
        <f t="shared" si="48"/>
        <v>8</v>
      </c>
      <c r="D773" s="4">
        <f t="shared" si="51"/>
        <v>3433</v>
      </c>
      <c r="E773">
        <f t="shared" si="49"/>
        <v>3433</v>
      </c>
      <c r="F773">
        <f t="shared" si="50"/>
        <v>0</v>
      </c>
    </row>
    <row r="774" spans="1:6" x14ac:dyDescent="0.25">
      <c r="A774" s="3">
        <v>39690</v>
      </c>
      <c r="B774" s="4">
        <v>418</v>
      </c>
      <c r="C774" s="4">
        <f t="shared" si="48"/>
        <v>8</v>
      </c>
      <c r="D774" s="4">
        <f t="shared" si="51"/>
        <v>3015</v>
      </c>
      <c r="E774">
        <f t="shared" si="49"/>
        <v>3015</v>
      </c>
      <c r="F774">
        <f t="shared" si="50"/>
        <v>0</v>
      </c>
    </row>
    <row r="775" spans="1:6" x14ac:dyDescent="0.25">
      <c r="A775" s="3">
        <v>39691</v>
      </c>
      <c r="B775" s="4">
        <v>4</v>
      </c>
      <c r="C775" s="4">
        <f t="shared" si="48"/>
        <v>8</v>
      </c>
      <c r="D775" s="4">
        <f t="shared" si="51"/>
        <v>3011</v>
      </c>
      <c r="E775">
        <f t="shared" si="49"/>
        <v>3011</v>
      </c>
      <c r="F775">
        <f t="shared" si="50"/>
        <v>0</v>
      </c>
    </row>
    <row r="776" spans="1:6" x14ac:dyDescent="0.25">
      <c r="A776" s="3">
        <v>39691</v>
      </c>
      <c r="B776" s="4">
        <v>5</v>
      </c>
      <c r="C776" s="4">
        <f t="shared" si="48"/>
        <v>8</v>
      </c>
      <c r="D776" s="4">
        <f t="shared" si="51"/>
        <v>3006</v>
      </c>
      <c r="E776">
        <f t="shared" si="49"/>
        <v>5006</v>
      </c>
      <c r="F776">
        <f t="shared" si="50"/>
        <v>2000</v>
      </c>
    </row>
    <row r="777" spans="1:6" x14ac:dyDescent="0.25">
      <c r="A777" s="3">
        <v>39692</v>
      </c>
      <c r="B777" s="4">
        <v>346</v>
      </c>
      <c r="C777" s="4">
        <f t="shared" si="48"/>
        <v>9</v>
      </c>
      <c r="D777" s="4">
        <f t="shared" si="51"/>
        <v>4660</v>
      </c>
      <c r="E777">
        <f t="shared" si="49"/>
        <v>4660</v>
      </c>
      <c r="F777">
        <f t="shared" si="50"/>
        <v>0</v>
      </c>
    </row>
    <row r="778" spans="1:6" x14ac:dyDescent="0.25">
      <c r="A778" s="3">
        <v>39694</v>
      </c>
      <c r="B778" s="4">
        <v>417</v>
      </c>
      <c r="C778" s="4">
        <f t="shared" si="48"/>
        <v>9</v>
      </c>
      <c r="D778" s="4">
        <f t="shared" si="51"/>
        <v>4243</v>
      </c>
      <c r="E778">
        <f t="shared" si="49"/>
        <v>4243</v>
      </c>
      <c r="F778">
        <f t="shared" si="50"/>
        <v>0</v>
      </c>
    </row>
    <row r="779" spans="1:6" x14ac:dyDescent="0.25">
      <c r="A779" s="3">
        <v>39696</v>
      </c>
      <c r="B779" s="4">
        <v>35</v>
      </c>
      <c r="C779" s="4">
        <f t="shared" si="48"/>
        <v>9</v>
      </c>
      <c r="D779" s="4">
        <f t="shared" si="51"/>
        <v>4208</v>
      </c>
      <c r="E779">
        <f t="shared" si="49"/>
        <v>4208</v>
      </c>
      <c r="F779">
        <f t="shared" si="50"/>
        <v>0</v>
      </c>
    </row>
    <row r="780" spans="1:6" x14ac:dyDescent="0.25">
      <c r="A780" s="3">
        <v>39696</v>
      </c>
      <c r="B780" s="4">
        <v>6</v>
      </c>
      <c r="C780" s="4">
        <f t="shared" si="48"/>
        <v>9</v>
      </c>
      <c r="D780" s="4">
        <f t="shared" si="51"/>
        <v>4202</v>
      </c>
      <c r="E780">
        <f t="shared" si="49"/>
        <v>4202</v>
      </c>
      <c r="F780">
        <f t="shared" si="50"/>
        <v>0</v>
      </c>
    </row>
    <row r="781" spans="1:6" x14ac:dyDescent="0.25">
      <c r="A781" s="3">
        <v>39697</v>
      </c>
      <c r="B781" s="4">
        <v>322</v>
      </c>
      <c r="C781" s="4">
        <f t="shared" si="48"/>
        <v>9</v>
      </c>
      <c r="D781" s="4">
        <f t="shared" si="51"/>
        <v>3880</v>
      </c>
      <c r="E781">
        <f t="shared" si="49"/>
        <v>3880</v>
      </c>
      <c r="F781">
        <f t="shared" si="50"/>
        <v>0</v>
      </c>
    </row>
    <row r="782" spans="1:6" x14ac:dyDescent="0.25">
      <c r="A782" s="3">
        <v>39697</v>
      </c>
      <c r="B782" s="4">
        <v>150</v>
      </c>
      <c r="C782" s="4">
        <f t="shared" si="48"/>
        <v>9</v>
      </c>
      <c r="D782" s="4">
        <f t="shared" si="51"/>
        <v>3730</v>
      </c>
      <c r="E782">
        <f t="shared" si="49"/>
        <v>3730</v>
      </c>
      <c r="F782">
        <f t="shared" si="50"/>
        <v>0</v>
      </c>
    </row>
    <row r="783" spans="1:6" x14ac:dyDescent="0.25">
      <c r="A783" s="3">
        <v>39698</v>
      </c>
      <c r="B783" s="4">
        <v>492</v>
      </c>
      <c r="C783" s="4">
        <f t="shared" si="48"/>
        <v>9</v>
      </c>
      <c r="D783" s="4">
        <f t="shared" si="51"/>
        <v>3238</v>
      </c>
      <c r="E783">
        <f t="shared" si="49"/>
        <v>3238</v>
      </c>
      <c r="F783">
        <f t="shared" si="50"/>
        <v>0</v>
      </c>
    </row>
    <row r="784" spans="1:6" x14ac:dyDescent="0.25">
      <c r="A784" s="3">
        <v>39702</v>
      </c>
      <c r="B784" s="4">
        <v>93</v>
      </c>
      <c r="C784" s="4">
        <f t="shared" si="48"/>
        <v>9</v>
      </c>
      <c r="D784" s="4">
        <f t="shared" si="51"/>
        <v>3145</v>
      </c>
      <c r="E784">
        <f t="shared" si="49"/>
        <v>3145</v>
      </c>
      <c r="F784">
        <f t="shared" si="50"/>
        <v>0</v>
      </c>
    </row>
    <row r="785" spans="1:6" x14ac:dyDescent="0.25">
      <c r="A785" s="3">
        <v>39705</v>
      </c>
      <c r="B785" s="4">
        <v>64</v>
      </c>
      <c r="C785" s="4">
        <f t="shared" si="48"/>
        <v>9</v>
      </c>
      <c r="D785" s="4">
        <f t="shared" si="51"/>
        <v>3081</v>
      </c>
      <c r="E785">
        <f t="shared" si="49"/>
        <v>3081</v>
      </c>
      <c r="F785">
        <f t="shared" si="50"/>
        <v>0</v>
      </c>
    </row>
    <row r="786" spans="1:6" x14ac:dyDescent="0.25">
      <c r="A786" s="3">
        <v>39705</v>
      </c>
      <c r="B786" s="4">
        <v>7</v>
      </c>
      <c r="C786" s="4">
        <f t="shared" si="48"/>
        <v>9</v>
      </c>
      <c r="D786" s="4">
        <f t="shared" si="51"/>
        <v>3074</v>
      </c>
      <c r="E786">
        <f t="shared" si="49"/>
        <v>3074</v>
      </c>
      <c r="F786">
        <f t="shared" si="50"/>
        <v>0</v>
      </c>
    </row>
    <row r="787" spans="1:6" x14ac:dyDescent="0.25">
      <c r="A787" s="3">
        <v>39705</v>
      </c>
      <c r="B787" s="4">
        <v>90</v>
      </c>
      <c r="C787" s="4">
        <f t="shared" si="48"/>
        <v>9</v>
      </c>
      <c r="D787" s="4">
        <f t="shared" si="51"/>
        <v>2984</v>
      </c>
      <c r="E787">
        <f t="shared" si="49"/>
        <v>2984</v>
      </c>
      <c r="F787">
        <f t="shared" si="50"/>
        <v>0</v>
      </c>
    </row>
    <row r="788" spans="1:6" x14ac:dyDescent="0.25">
      <c r="A788" s="3">
        <v>39712</v>
      </c>
      <c r="B788" s="4">
        <v>136</v>
      </c>
      <c r="C788" s="4">
        <f t="shared" si="48"/>
        <v>9</v>
      </c>
      <c r="D788" s="4">
        <f t="shared" si="51"/>
        <v>2848</v>
      </c>
      <c r="E788">
        <f t="shared" si="49"/>
        <v>2848</v>
      </c>
      <c r="F788">
        <f t="shared" si="50"/>
        <v>0</v>
      </c>
    </row>
    <row r="789" spans="1:6" x14ac:dyDescent="0.25">
      <c r="A789" s="3">
        <v>39713</v>
      </c>
      <c r="B789" s="4">
        <v>104</v>
      </c>
      <c r="C789" s="4">
        <f t="shared" si="48"/>
        <v>9</v>
      </c>
      <c r="D789" s="4">
        <f t="shared" si="51"/>
        <v>2744</v>
      </c>
      <c r="E789">
        <f t="shared" si="49"/>
        <v>2744</v>
      </c>
      <c r="F789">
        <f t="shared" si="50"/>
        <v>0</v>
      </c>
    </row>
    <row r="790" spans="1:6" x14ac:dyDescent="0.25">
      <c r="A790" s="3">
        <v>39713</v>
      </c>
      <c r="B790" s="4">
        <v>1</v>
      </c>
      <c r="C790" s="4">
        <f t="shared" si="48"/>
        <v>9</v>
      </c>
      <c r="D790" s="4">
        <f t="shared" si="51"/>
        <v>2743</v>
      </c>
      <c r="E790">
        <f t="shared" si="49"/>
        <v>2743</v>
      </c>
      <c r="F790">
        <f t="shared" si="50"/>
        <v>0</v>
      </c>
    </row>
    <row r="791" spans="1:6" x14ac:dyDescent="0.25">
      <c r="A791" s="3">
        <v>39714</v>
      </c>
      <c r="B791" s="4">
        <v>52</v>
      </c>
      <c r="C791" s="4">
        <f t="shared" si="48"/>
        <v>9</v>
      </c>
      <c r="D791" s="4">
        <f t="shared" si="51"/>
        <v>2691</v>
      </c>
      <c r="E791">
        <f t="shared" si="49"/>
        <v>2691</v>
      </c>
      <c r="F791">
        <f t="shared" si="50"/>
        <v>0</v>
      </c>
    </row>
    <row r="792" spans="1:6" x14ac:dyDescent="0.25">
      <c r="A792" s="3">
        <v>39714</v>
      </c>
      <c r="B792" s="4">
        <v>203</v>
      </c>
      <c r="C792" s="4">
        <f t="shared" si="48"/>
        <v>9</v>
      </c>
      <c r="D792" s="4">
        <f t="shared" si="51"/>
        <v>2488</v>
      </c>
      <c r="E792">
        <f t="shared" si="49"/>
        <v>2488</v>
      </c>
      <c r="F792">
        <f t="shared" si="50"/>
        <v>0</v>
      </c>
    </row>
    <row r="793" spans="1:6" x14ac:dyDescent="0.25">
      <c r="A793" s="3">
        <v>39716</v>
      </c>
      <c r="B793" s="4">
        <v>183</v>
      </c>
      <c r="C793" s="4">
        <f t="shared" si="48"/>
        <v>9</v>
      </c>
      <c r="D793" s="4">
        <f t="shared" si="51"/>
        <v>2305</v>
      </c>
      <c r="E793">
        <f t="shared" si="49"/>
        <v>2305</v>
      </c>
      <c r="F793">
        <f t="shared" si="50"/>
        <v>0</v>
      </c>
    </row>
    <row r="794" spans="1:6" x14ac:dyDescent="0.25">
      <c r="A794" s="3">
        <v>39717</v>
      </c>
      <c r="B794" s="4">
        <v>182</v>
      </c>
      <c r="C794" s="4">
        <f t="shared" si="48"/>
        <v>9</v>
      </c>
      <c r="D794" s="4">
        <f t="shared" si="51"/>
        <v>2123</v>
      </c>
      <c r="E794">
        <f t="shared" si="49"/>
        <v>2123</v>
      </c>
      <c r="F794">
        <f t="shared" si="50"/>
        <v>0</v>
      </c>
    </row>
    <row r="795" spans="1:6" x14ac:dyDescent="0.25">
      <c r="A795" s="3">
        <v>39719</v>
      </c>
      <c r="B795" s="4">
        <v>383</v>
      </c>
      <c r="C795" s="4">
        <f t="shared" si="48"/>
        <v>9</v>
      </c>
      <c r="D795" s="4">
        <f t="shared" si="51"/>
        <v>1740</v>
      </c>
      <c r="E795">
        <f t="shared" si="49"/>
        <v>5740</v>
      </c>
      <c r="F795">
        <f t="shared" si="50"/>
        <v>4000</v>
      </c>
    </row>
    <row r="796" spans="1:6" x14ac:dyDescent="0.25">
      <c r="A796" s="3">
        <v>39722</v>
      </c>
      <c r="B796" s="4">
        <v>113</v>
      </c>
      <c r="C796" s="4">
        <f t="shared" si="48"/>
        <v>10</v>
      </c>
      <c r="D796" s="4">
        <f t="shared" si="51"/>
        <v>5627</v>
      </c>
      <c r="E796">
        <f t="shared" si="49"/>
        <v>5627</v>
      </c>
      <c r="F796">
        <f t="shared" si="50"/>
        <v>0</v>
      </c>
    </row>
    <row r="797" spans="1:6" x14ac:dyDescent="0.25">
      <c r="A797" s="3">
        <v>39722</v>
      </c>
      <c r="B797" s="4">
        <v>154</v>
      </c>
      <c r="C797" s="4">
        <f t="shared" si="48"/>
        <v>10</v>
      </c>
      <c r="D797" s="4">
        <f t="shared" si="51"/>
        <v>5473</v>
      </c>
      <c r="E797">
        <f t="shared" si="49"/>
        <v>5473</v>
      </c>
      <c r="F797">
        <f t="shared" si="50"/>
        <v>0</v>
      </c>
    </row>
    <row r="798" spans="1:6" x14ac:dyDescent="0.25">
      <c r="A798" s="3">
        <v>39722</v>
      </c>
      <c r="B798" s="4">
        <v>8</v>
      </c>
      <c r="C798" s="4">
        <f t="shared" si="48"/>
        <v>10</v>
      </c>
      <c r="D798" s="4">
        <f t="shared" si="51"/>
        <v>5465</v>
      </c>
      <c r="E798">
        <f t="shared" si="49"/>
        <v>5465</v>
      </c>
      <c r="F798">
        <f t="shared" si="50"/>
        <v>0</v>
      </c>
    </row>
    <row r="799" spans="1:6" x14ac:dyDescent="0.25">
      <c r="A799" s="3">
        <v>39725</v>
      </c>
      <c r="B799" s="4">
        <v>5</v>
      </c>
      <c r="C799" s="4">
        <f t="shared" si="48"/>
        <v>10</v>
      </c>
      <c r="D799" s="4">
        <f t="shared" si="51"/>
        <v>5460</v>
      </c>
      <c r="E799">
        <f t="shared" si="49"/>
        <v>5460</v>
      </c>
      <c r="F799">
        <f t="shared" si="50"/>
        <v>0</v>
      </c>
    </row>
    <row r="800" spans="1:6" x14ac:dyDescent="0.25">
      <c r="A800" s="3">
        <v>39725</v>
      </c>
      <c r="B800" s="4">
        <v>14</v>
      </c>
      <c r="C800" s="4">
        <f t="shared" si="48"/>
        <v>10</v>
      </c>
      <c r="D800" s="4">
        <f t="shared" si="51"/>
        <v>5446</v>
      </c>
      <c r="E800">
        <f t="shared" si="49"/>
        <v>5446</v>
      </c>
      <c r="F800">
        <f t="shared" si="50"/>
        <v>0</v>
      </c>
    </row>
    <row r="801" spans="1:6" x14ac:dyDescent="0.25">
      <c r="A801" s="3">
        <v>39727</v>
      </c>
      <c r="B801" s="4">
        <v>27</v>
      </c>
      <c r="C801" s="4">
        <f t="shared" si="48"/>
        <v>10</v>
      </c>
      <c r="D801" s="4">
        <f t="shared" si="51"/>
        <v>5419</v>
      </c>
      <c r="E801">
        <f t="shared" si="49"/>
        <v>5419</v>
      </c>
      <c r="F801">
        <f t="shared" si="50"/>
        <v>0</v>
      </c>
    </row>
    <row r="802" spans="1:6" x14ac:dyDescent="0.25">
      <c r="A802" s="3">
        <v>39727</v>
      </c>
      <c r="B802" s="4">
        <v>141</v>
      </c>
      <c r="C802" s="4">
        <f t="shared" si="48"/>
        <v>10</v>
      </c>
      <c r="D802" s="4">
        <f t="shared" si="51"/>
        <v>5278</v>
      </c>
      <c r="E802">
        <f t="shared" si="49"/>
        <v>5278</v>
      </c>
      <c r="F802">
        <f t="shared" si="50"/>
        <v>0</v>
      </c>
    </row>
    <row r="803" spans="1:6" x14ac:dyDescent="0.25">
      <c r="A803" s="3">
        <v>39729</v>
      </c>
      <c r="B803" s="4">
        <v>14</v>
      </c>
      <c r="C803" s="4">
        <f t="shared" si="48"/>
        <v>10</v>
      </c>
      <c r="D803" s="4">
        <f t="shared" si="51"/>
        <v>5264</v>
      </c>
      <c r="E803">
        <f t="shared" si="49"/>
        <v>5264</v>
      </c>
      <c r="F803">
        <f t="shared" si="50"/>
        <v>0</v>
      </c>
    </row>
    <row r="804" spans="1:6" x14ac:dyDescent="0.25">
      <c r="A804" s="3">
        <v>39729</v>
      </c>
      <c r="B804" s="4">
        <v>136</v>
      </c>
      <c r="C804" s="4">
        <f t="shared" si="48"/>
        <v>10</v>
      </c>
      <c r="D804" s="4">
        <f t="shared" si="51"/>
        <v>5128</v>
      </c>
      <c r="E804">
        <f t="shared" si="49"/>
        <v>5128</v>
      </c>
      <c r="F804">
        <f t="shared" si="50"/>
        <v>0</v>
      </c>
    </row>
    <row r="805" spans="1:6" x14ac:dyDescent="0.25">
      <c r="A805" s="3">
        <v>39729</v>
      </c>
      <c r="B805" s="4">
        <v>378</v>
      </c>
      <c r="C805" s="4">
        <f t="shared" si="48"/>
        <v>10</v>
      </c>
      <c r="D805" s="4">
        <f t="shared" si="51"/>
        <v>4750</v>
      </c>
      <c r="E805">
        <f t="shared" si="49"/>
        <v>4750</v>
      </c>
      <c r="F805">
        <f t="shared" si="50"/>
        <v>0</v>
      </c>
    </row>
    <row r="806" spans="1:6" x14ac:dyDescent="0.25">
      <c r="A806" s="3">
        <v>39729</v>
      </c>
      <c r="B806" s="4">
        <v>12</v>
      </c>
      <c r="C806" s="4">
        <f t="shared" si="48"/>
        <v>10</v>
      </c>
      <c r="D806" s="4">
        <f t="shared" si="51"/>
        <v>4738</v>
      </c>
      <c r="E806">
        <f t="shared" si="49"/>
        <v>4738</v>
      </c>
      <c r="F806">
        <f t="shared" si="50"/>
        <v>0</v>
      </c>
    </row>
    <row r="807" spans="1:6" x14ac:dyDescent="0.25">
      <c r="A807" s="3">
        <v>39732</v>
      </c>
      <c r="B807" s="4">
        <v>284</v>
      </c>
      <c r="C807" s="4">
        <f t="shared" si="48"/>
        <v>10</v>
      </c>
      <c r="D807" s="4">
        <f t="shared" si="51"/>
        <v>4454</v>
      </c>
      <c r="E807">
        <f t="shared" si="49"/>
        <v>4454</v>
      </c>
      <c r="F807">
        <f t="shared" si="50"/>
        <v>0</v>
      </c>
    </row>
    <row r="808" spans="1:6" x14ac:dyDescent="0.25">
      <c r="A808" s="3">
        <v>39733</v>
      </c>
      <c r="B808" s="4">
        <v>54</v>
      </c>
      <c r="C808" s="4">
        <f t="shared" si="48"/>
        <v>10</v>
      </c>
      <c r="D808" s="4">
        <f t="shared" si="51"/>
        <v>4400</v>
      </c>
      <c r="E808">
        <f t="shared" si="49"/>
        <v>4400</v>
      </c>
      <c r="F808">
        <f t="shared" si="50"/>
        <v>0</v>
      </c>
    </row>
    <row r="809" spans="1:6" x14ac:dyDescent="0.25">
      <c r="A809" s="3">
        <v>39733</v>
      </c>
      <c r="B809" s="4">
        <v>51</v>
      </c>
      <c r="C809" s="4">
        <f t="shared" si="48"/>
        <v>10</v>
      </c>
      <c r="D809" s="4">
        <f t="shared" si="51"/>
        <v>4349</v>
      </c>
      <c r="E809">
        <f t="shared" si="49"/>
        <v>4349</v>
      </c>
      <c r="F809">
        <f t="shared" si="50"/>
        <v>0</v>
      </c>
    </row>
    <row r="810" spans="1:6" x14ac:dyDescent="0.25">
      <c r="A810" s="3">
        <v>39733</v>
      </c>
      <c r="B810" s="4">
        <v>159</v>
      </c>
      <c r="C810" s="4">
        <f t="shared" si="48"/>
        <v>10</v>
      </c>
      <c r="D810" s="4">
        <f t="shared" si="51"/>
        <v>4190</v>
      </c>
      <c r="E810">
        <f t="shared" si="49"/>
        <v>4190</v>
      </c>
      <c r="F810">
        <f t="shared" si="50"/>
        <v>0</v>
      </c>
    </row>
    <row r="811" spans="1:6" x14ac:dyDescent="0.25">
      <c r="A811" s="3">
        <v>39738</v>
      </c>
      <c r="B811" s="4">
        <v>351</v>
      </c>
      <c r="C811" s="4">
        <f t="shared" si="48"/>
        <v>10</v>
      </c>
      <c r="D811" s="4">
        <f t="shared" si="51"/>
        <v>3839</v>
      </c>
      <c r="E811">
        <f t="shared" si="49"/>
        <v>3839</v>
      </c>
      <c r="F811">
        <f t="shared" si="50"/>
        <v>0</v>
      </c>
    </row>
    <row r="812" spans="1:6" x14ac:dyDescent="0.25">
      <c r="A812" s="3">
        <v>39738</v>
      </c>
      <c r="B812" s="4">
        <v>390</v>
      </c>
      <c r="C812" s="4">
        <f t="shared" si="48"/>
        <v>10</v>
      </c>
      <c r="D812" s="4">
        <f t="shared" si="51"/>
        <v>3449</v>
      </c>
      <c r="E812">
        <f t="shared" si="49"/>
        <v>3449</v>
      </c>
      <c r="F812">
        <f t="shared" si="50"/>
        <v>0</v>
      </c>
    </row>
    <row r="813" spans="1:6" x14ac:dyDescent="0.25">
      <c r="A813" s="3">
        <v>39738</v>
      </c>
      <c r="B813" s="4">
        <v>4</v>
      </c>
      <c r="C813" s="4">
        <f t="shared" si="48"/>
        <v>10</v>
      </c>
      <c r="D813" s="4">
        <f t="shared" si="51"/>
        <v>3445</v>
      </c>
      <c r="E813">
        <f t="shared" si="49"/>
        <v>3445</v>
      </c>
      <c r="F813">
        <f t="shared" si="50"/>
        <v>0</v>
      </c>
    </row>
    <row r="814" spans="1:6" x14ac:dyDescent="0.25">
      <c r="A814" s="3">
        <v>39739</v>
      </c>
      <c r="B814" s="4">
        <v>140</v>
      </c>
      <c r="C814" s="4">
        <f t="shared" si="48"/>
        <v>10</v>
      </c>
      <c r="D814" s="4">
        <f t="shared" si="51"/>
        <v>3305</v>
      </c>
      <c r="E814">
        <f t="shared" si="49"/>
        <v>3305</v>
      </c>
      <c r="F814">
        <f t="shared" si="50"/>
        <v>0</v>
      </c>
    </row>
    <row r="815" spans="1:6" x14ac:dyDescent="0.25">
      <c r="A815" s="3">
        <v>39740</v>
      </c>
      <c r="B815" s="4">
        <v>125</v>
      </c>
      <c r="C815" s="4">
        <f t="shared" si="48"/>
        <v>10</v>
      </c>
      <c r="D815" s="4">
        <f t="shared" si="51"/>
        <v>3180</v>
      </c>
      <c r="E815">
        <f t="shared" si="49"/>
        <v>3180</v>
      </c>
      <c r="F815">
        <f t="shared" si="50"/>
        <v>0</v>
      </c>
    </row>
    <row r="816" spans="1:6" x14ac:dyDescent="0.25">
      <c r="A816" s="3">
        <v>39740</v>
      </c>
      <c r="B816" s="4">
        <v>97</v>
      </c>
      <c r="C816" s="4">
        <f t="shared" si="48"/>
        <v>10</v>
      </c>
      <c r="D816" s="4">
        <f t="shared" si="51"/>
        <v>3083</v>
      </c>
      <c r="E816">
        <f t="shared" si="49"/>
        <v>3083</v>
      </c>
      <c r="F816">
        <f t="shared" si="50"/>
        <v>0</v>
      </c>
    </row>
    <row r="817" spans="1:6" x14ac:dyDescent="0.25">
      <c r="A817" s="3">
        <v>39743</v>
      </c>
      <c r="B817" s="4">
        <v>190</v>
      </c>
      <c r="C817" s="4">
        <f t="shared" si="48"/>
        <v>10</v>
      </c>
      <c r="D817" s="4">
        <f t="shared" si="51"/>
        <v>2893</v>
      </c>
      <c r="E817">
        <f t="shared" si="49"/>
        <v>2893</v>
      </c>
      <c r="F817">
        <f t="shared" si="50"/>
        <v>0</v>
      </c>
    </row>
    <row r="818" spans="1:6" x14ac:dyDescent="0.25">
      <c r="A818" s="3">
        <v>39745</v>
      </c>
      <c r="B818" s="4">
        <v>415</v>
      </c>
      <c r="C818" s="4">
        <f t="shared" si="48"/>
        <v>10</v>
      </c>
      <c r="D818" s="4">
        <f t="shared" si="51"/>
        <v>2478</v>
      </c>
      <c r="E818">
        <f t="shared" si="49"/>
        <v>2478</v>
      </c>
      <c r="F818">
        <f t="shared" si="50"/>
        <v>0</v>
      </c>
    </row>
    <row r="819" spans="1:6" x14ac:dyDescent="0.25">
      <c r="A819" s="3">
        <v>39747</v>
      </c>
      <c r="B819" s="4">
        <v>269</v>
      </c>
      <c r="C819" s="4">
        <f t="shared" si="48"/>
        <v>10</v>
      </c>
      <c r="D819" s="4">
        <f t="shared" si="51"/>
        <v>2209</v>
      </c>
      <c r="E819">
        <f t="shared" si="49"/>
        <v>2209</v>
      </c>
      <c r="F819">
        <f t="shared" si="50"/>
        <v>0</v>
      </c>
    </row>
    <row r="820" spans="1:6" x14ac:dyDescent="0.25">
      <c r="A820" s="3">
        <v>39747</v>
      </c>
      <c r="B820" s="4">
        <v>11</v>
      </c>
      <c r="C820" s="4">
        <f t="shared" si="48"/>
        <v>10</v>
      </c>
      <c r="D820" s="4">
        <f t="shared" si="51"/>
        <v>2198</v>
      </c>
      <c r="E820">
        <f t="shared" si="49"/>
        <v>2198</v>
      </c>
      <c r="F820">
        <f t="shared" si="50"/>
        <v>0</v>
      </c>
    </row>
    <row r="821" spans="1:6" x14ac:dyDescent="0.25">
      <c r="A821" s="3">
        <v>39747</v>
      </c>
      <c r="B821" s="4">
        <v>162</v>
      </c>
      <c r="C821" s="4">
        <f t="shared" si="48"/>
        <v>10</v>
      </c>
      <c r="D821" s="4">
        <f t="shared" si="51"/>
        <v>2036</v>
      </c>
      <c r="E821">
        <f t="shared" si="49"/>
        <v>5036</v>
      </c>
      <c r="F821">
        <f t="shared" si="50"/>
        <v>3000</v>
      </c>
    </row>
    <row r="822" spans="1:6" x14ac:dyDescent="0.25">
      <c r="A822" s="3">
        <v>39757</v>
      </c>
      <c r="B822" s="4">
        <v>75</v>
      </c>
      <c r="C822" s="4">
        <f t="shared" si="48"/>
        <v>11</v>
      </c>
      <c r="D822" s="4">
        <f t="shared" si="51"/>
        <v>4961</v>
      </c>
      <c r="E822">
        <f t="shared" si="49"/>
        <v>4961</v>
      </c>
      <c r="F822">
        <f t="shared" si="50"/>
        <v>0</v>
      </c>
    </row>
    <row r="823" spans="1:6" x14ac:dyDescent="0.25">
      <c r="A823" s="3">
        <v>39759</v>
      </c>
      <c r="B823" s="4">
        <v>358</v>
      </c>
      <c r="C823" s="4">
        <f t="shared" si="48"/>
        <v>11</v>
      </c>
      <c r="D823" s="4">
        <f t="shared" si="51"/>
        <v>4603</v>
      </c>
      <c r="E823">
        <f t="shared" si="49"/>
        <v>4603</v>
      </c>
      <c r="F823">
        <f t="shared" si="50"/>
        <v>0</v>
      </c>
    </row>
    <row r="824" spans="1:6" x14ac:dyDescent="0.25">
      <c r="A824" s="3">
        <v>39760</v>
      </c>
      <c r="B824" s="4">
        <v>198</v>
      </c>
      <c r="C824" s="4">
        <f t="shared" si="48"/>
        <v>11</v>
      </c>
      <c r="D824" s="4">
        <f t="shared" si="51"/>
        <v>4405</v>
      </c>
      <c r="E824">
        <f t="shared" si="49"/>
        <v>4405</v>
      </c>
      <c r="F824">
        <f t="shared" si="50"/>
        <v>0</v>
      </c>
    </row>
    <row r="825" spans="1:6" x14ac:dyDescent="0.25">
      <c r="A825" s="3">
        <v>39763</v>
      </c>
      <c r="B825" s="4">
        <v>189</v>
      </c>
      <c r="C825" s="4">
        <f t="shared" si="48"/>
        <v>11</v>
      </c>
      <c r="D825" s="4">
        <f t="shared" si="51"/>
        <v>4216</v>
      </c>
      <c r="E825">
        <f t="shared" si="49"/>
        <v>4216</v>
      </c>
      <c r="F825">
        <f t="shared" si="50"/>
        <v>0</v>
      </c>
    </row>
    <row r="826" spans="1:6" x14ac:dyDescent="0.25">
      <c r="A826" s="3">
        <v>39764</v>
      </c>
      <c r="B826" s="4">
        <v>226</v>
      </c>
      <c r="C826" s="4">
        <f t="shared" si="48"/>
        <v>11</v>
      </c>
      <c r="D826" s="4">
        <f t="shared" si="51"/>
        <v>3990</v>
      </c>
      <c r="E826">
        <f t="shared" si="49"/>
        <v>3990</v>
      </c>
      <c r="F826">
        <f t="shared" si="50"/>
        <v>0</v>
      </c>
    </row>
    <row r="827" spans="1:6" x14ac:dyDescent="0.25">
      <c r="A827" s="3">
        <v>39765</v>
      </c>
      <c r="B827" s="4">
        <v>94</v>
      </c>
      <c r="C827" s="4">
        <f t="shared" si="48"/>
        <v>11</v>
      </c>
      <c r="D827" s="4">
        <f t="shared" si="51"/>
        <v>3896</v>
      </c>
      <c r="E827">
        <f t="shared" si="49"/>
        <v>3896</v>
      </c>
      <c r="F827">
        <f t="shared" si="50"/>
        <v>0</v>
      </c>
    </row>
    <row r="828" spans="1:6" x14ac:dyDescent="0.25">
      <c r="A828" s="3">
        <v>39770</v>
      </c>
      <c r="B828" s="4">
        <v>401</v>
      </c>
      <c r="C828" s="4">
        <f t="shared" si="48"/>
        <v>11</v>
      </c>
      <c r="D828" s="4">
        <f t="shared" si="51"/>
        <v>3495</v>
      </c>
      <c r="E828">
        <f t="shared" si="49"/>
        <v>3495</v>
      </c>
      <c r="F828">
        <f t="shared" si="50"/>
        <v>0</v>
      </c>
    </row>
    <row r="829" spans="1:6" x14ac:dyDescent="0.25">
      <c r="A829" s="3">
        <v>39771</v>
      </c>
      <c r="B829" s="4">
        <v>52</v>
      </c>
      <c r="C829" s="4">
        <f t="shared" si="48"/>
        <v>11</v>
      </c>
      <c r="D829" s="4">
        <f t="shared" si="51"/>
        <v>3443</v>
      </c>
      <c r="E829">
        <f t="shared" si="49"/>
        <v>3443</v>
      </c>
      <c r="F829">
        <f t="shared" si="50"/>
        <v>0</v>
      </c>
    </row>
    <row r="830" spans="1:6" x14ac:dyDescent="0.25">
      <c r="A830" s="3">
        <v>39772</v>
      </c>
      <c r="B830" s="4">
        <v>189</v>
      </c>
      <c r="C830" s="4">
        <f t="shared" si="48"/>
        <v>11</v>
      </c>
      <c r="D830" s="4">
        <f t="shared" si="51"/>
        <v>3254</v>
      </c>
      <c r="E830">
        <f t="shared" si="49"/>
        <v>3254</v>
      </c>
      <c r="F830">
        <f t="shared" si="50"/>
        <v>0</v>
      </c>
    </row>
    <row r="831" spans="1:6" x14ac:dyDescent="0.25">
      <c r="A831" s="3">
        <v>39774</v>
      </c>
      <c r="B831" s="4">
        <v>201</v>
      </c>
      <c r="C831" s="4">
        <f t="shared" si="48"/>
        <v>11</v>
      </c>
      <c r="D831" s="4">
        <f t="shared" si="51"/>
        <v>3053</v>
      </c>
      <c r="E831">
        <f t="shared" si="49"/>
        <v>3053</v>
      </c>
      <c r="F831">
        <f t="shared" si="50"/>
        <v>0</v>
      </c>
    </row>
    <row r="832" spans="1:6" x14ac:dyDescent="0.25">
      <c r="A832" s="3">
        <v>39775</v>
      </c>
      <c r="B832" s="4">
        <v>235</v>
      </c>
      <c r="C832" s="4">
        <f t="shared" si="48"/>
        <v>11</v>
      </c>
      <c r="D832" s="4">
        <f t="shared" si="51"/>
        <v>2818</v>
      </c>
      <c r="E832">
        <f t="shared" si="49"/>
        <v>2818</v>
      </c>
      <c r="F832">
        <f t="shared" si="50"/>
        <v>0</v>
      </c>
    </row>
    <row r="833" spans="1:6" x14ac:dyDescent="0.25">
      <c r="A833" s="3">
        <v>39776</v>
      </c>
      <c r="B833" s="4">
        <v>78</v>
      </c>
      <c r="C833" s="4">
        <f t="shared" si="48"/>
        <v>11</v>
      </c>
      <c r="D833" s="4">
        <f t="shared" si="51"/>
        <v>2740</v>
      </c>
      <c r="E833">
        <f t="shared" si="49"/>
        <v>2740</v>
      </c>
      <c r="F833">
        <f t="shared" si="50"/>
        <v>0</v>
      </c>
    </row>
    <row r="834" spans="1:6" x14ac:dyDescent="0.25">
      <c r="A834" s="3">
        <v>39776</v>
      </c>
      <c r="B834" s="4">
        <v>13</v>
      </c>
      <c r="C834" s="4">
        <f t="shared" si="48"/>
        <v>11</v>
      </c>
      <c r="D834" s="4">
        <f t="shared" si="51"/>
        <v>2727</v>
      </c>
      <c r="E834">
        <f t="shared" si="49"/>
        <v>2727</v>
      </c>
      <c r="F834">
        <f t="shared" si="50"/>
        <v>0</v>
      </c>
    </row>
    <row r="835" spans="1:6" x14ac:dyDescent="0.25">
      <c r="A835" s="3">
        <v>39776</v>
      </c>
      <c r="B835" s="4">
        <v>196</v>
      </c>
      <c r="C835" s="4">
        <f t="shared" ref="C835:C898" si="52">MONTH(A835)</f>
        <v>11</v>
      </c>
      <c r="D835" s="4">
        <f t="shared" si="51"/>
        <v>2531</v>
      </c>
      <c r="E835">
        <f t="shared" ref="E835:E898" si="53">IF(C835&lt;&gt;C836, IF(D835&lt;5000, D835+F835, D835), D835)</f>
        <v>2531</v>
      </c>
      <c r="F835">
        <f t="shared" ref="F835:F898" si="54">IF(C835&lt;&gt;C836,  ROUNDUP((5000-D835)/1000, 0) * 1000, 0)</f>
        <v>0</v>
      </c>
    </row>
    <row r="836" spans="1:6" x14ac:dyDescent="0.25">
      <c r="A836" s="3">
        <v>39780</v>
      </c>
      <c r="B836" s="4">
        <v>11</v>
      </c>
      <c r="C836" s="4">
        <f t="shared" si="52"/>
        <v>11</v>
      </c>
      <c r="D836" s="4">
        <f t="shared" ref="D836:D899" si="55">E835-B836</f>
        <v>2520</v>
      </c>
      <c r="E836">
        <f t="shared" si="53"/>
        <v>2520</v>
      </c>
      <c r="F836">
        <f t="shared" si="54"/>
        <v>0</v>
      </c>
    </row>
    <row r="837" spans="1:6" x14ac:dyDescent="0.25">
      <c r="A837" s="3">
        <v>39780</v>
      </c>
      <c r="B837" s="4">
        <v>17</v>
      </c>
      <c r="C837" s="4">
        <f t="shared" si="52"/>
        <v>11</v>
      </c>
      <c r="D837" s="4">
        <f t="shared" si="55"/>
        <v>2503</v>
      </c>
      <c r="E837">
        <f t="shared" si="53"/>
        <v>2503</v>
      </c>
      <c r="F837">
        <f t="shared" si="54"/>
        <v>0</v>
      </c>
    </row>
    <row r="838" spans="1:6" x14ac:dyDescent="0.25">
      <c r="A838" s="3">
        <v>39781</v>
      </c>
      <c r="B838" s="4">
        <v>4</v>
      </c>
      <c r="C838" s="4">
        <f t="shared" si="52"/>
        <v>11</v>
      </c>
      <c r="D838" s="4">
        <f t="shared" si="55"/>
        <v>2499</v>
      </c>
      <c r="E838">
        <f t="shared" si="53"/>
        <v>5499</v>
      </c>
      <c r="F838">
        <f t="shared" si="54"/>
        <v>3000</v>
      </c>
    </row>
    <row r="839" spans="1:6" x14ac:dyDescent="0.25">
      <c r="A839" s="3">
        <v>39785</v>
      </c>
      <c r="B839" s="4">
        <v>17</v>
      </c>
      <c r="C839" s="4">
        <f t="shared" si="52"/>
        <v>12</v>
      </c>
      <c r="D839" s="4">
        <f t="shared" si="55"/>
        <v>5482</v>
      </c>
      <c r="E839">
        <f t="shared" si="53"/>
        <v>5482</v>
      </c>
      <c r="F839">
        <f t="shared" si="54"/>
        <v>0</v>
      </c>
    </row>
    <row r="840" spans="1:6" x14ac:dyDescent="0.25">
      <c r="A840" s="3">
        <v>39785</v>
      </c>
      <c r="B840" s="4">
        <v>1</v>
      </c>
      <c r="C840" s="4">
        <f t="shared" si="52"/>
        <v>12</v>
      </c>
      <c r="D840" s="4">
        <f t="shared" si="55"/>
        <v>5481</v>
      </c>
      <c r="E840">
        <f t="shared" si="53"/>
        <v>5481</v>
      </c>
      <c r="F840">
        <f t="shared" si="54"/>
        <v>0</v>
      </c>
    </row>
    <row r="841" spans="1:6" x14ac:dyDescent="0.25">
      <c r="A841" s="3">
        <v>39790</v>
      </c>
      <c r="B841" s="4">
        <v>6</v>
      </c>
      <c r="C841" s="4">
        <f t="shared" si="52"/>
        <v>12</v>
      </c>
      <c r="D841" s="4">
        <f t="shared" si="55"/>
        <v>5475</v>
      </c>
      <c r="E841">
        <f t="shared" si="53"/>
        <v>5475</v>
      </c>
      <c r="F841">
        <f t="shared" si="54"/>
        <v>0</v>
      </c>
    </row>
    <row r="842" spans="1:6" x14ac:dyDescent="0.25">
      <c r="A842" s="3">
        <v>39790</v>
      </c>
      <c r="B842" s="4">
        <v>496</v>
      </c>
      <c r="C842" s="4">
        <f t="shared" si="52"/>
        <v>12</v>
      </c>
      <c r="D842" s="4">
        <f t="shared" si="55"/>
        <v>4979</v>
      </c>
      <c r="E842">
        <f t="shared" si="53"/>
        <v>4979</v>
      </c>
      <c r="F842">
        <f t="shared" si="54"/>
        <v>0</v>
      </c>
    </row>
    <row r="843" spans="1:6" x14ac:dyDescent="0.25">
      <c r="A843" s="3">
        <v>39794</v>
      </c>
      <c r="B843" s="4">
        <v>363</v>
      </c>
      <c r="C843" s="4">
        <f t="shared" si="52"/>
        <v>12</v>
      </c>
      <c r="D843" s="4">
        <f t="shared" si="55"/>
        <v>4616</v>
      </c>
      <c r="E843">
        <f t="shared" si="53"/>
        <v>4616</v>
      </c>
      <c r="F843">
        <f t="shared" si="54"/>
        <v>0</v>
      </c>
    </row>
    <row r="844" spans="1:6" x14ac:dyDescent="0.25">
      <c r="A844" s="3">
        <v>39797</v>
      </c>
      <c r="B844" s="4">
        <v>491</v>
      </c>
      <c r="C844" s="4">
        <f t="shared" si="52"/>
        <v>12</v>
      </c>
      <c r="D844" s="4">
        <f t="shared" si="55"/>
        <v>4125</v>
      </c>
      <c r="E844">
        <f t="shared" si="53"/>
        <v>4125</v>
      </c>
      <c r="F844">
        <f t="shared" si="54"/>
        <v>0</v>
      </c>
    </row>
    <row r="845" spans="1:6" x14ac:dyDescent="0.25">
      <c r="A845" s="3">
        <v>39797</v>
      </c>
      <c r="B845" s="4">
        <v>369</v>
      </c>
      <c r="C845" s="4">
        <f t="shared" si="52"/>
        <v>12</v>
      </c>
      <c r="D845" s="4">
        <f t="shared" si="55"/>
        <v>3756</v>
      </c>
      <c r="E845">
        <f t="shared" si="53"/>
        <v>3756</v>
      </c>
      <c r="F845">
        <f t="shared" si="54"/>
        <v>0</v>
      </c>
    </row>
    <row r="846" spans="1:6" x14ac:dyDescent="0.25">
      <c r="A846" s="3">
        <v>39799</v>
      </c>
      <c r="B846" s="4">
        <v>60</v>
      </c>
      <c r="C846" s="4">
        <f t="shared" si="52"/>
        <v>12</v>
      </c>
      <c r="D846" s="4">
        <f t="shared" si="55"/>
        <v>3696</v>
      </c>
      <c r="E846">
        <f t="shared" si="53"/>
        <v>3696</v>
      </c>
      <c r="F846">
        <f t="shared" si="54"/>
        <v>0</v>
      </c>
    </row>
    <row r="847" spans="1:6" x14ac:dyDescent="0.25">
      <c r="A847" s="3">
        <v>39800</v>
      </c>
      <c r="B847" s="4">
        <v>35</v>
      </c>
      <c r="C847" s="4">
        <f t="shared" si="52"/>
        <v>12</v>
      </c>
      <c r="D847" s="4">
        <f t="shared" si="55"/>
        <v>3661</v>
      </c>
      <c r="E847">
        <f t="shared" si="53"/>
        <v>3661</v>
      </c>
      <c r="F847">
        <f t="shared" si="54"/>
        <v>0</v>
      </c>
    </row>
    <row r="848" spans="1:6" x14ac:dyDescent="0.25">
      <c r="A848" s="3">
        <v>39803</v>
      </c>
      <c r="B848" s="4">
        <v>121</v>
      </c>
      <c r="C848" s="4">
        <f t="shared" si="52"/>
        <v>12</v>
      </c>
      <c r="D848" s="4">
        <f t="shared" si="55"/>
        <v>3540</v>
      </c>
      <c r="E848">
        <f t="shared" si="53"/>
        <v>3540</v>
      </c>
      <c r="F848">
        <f t="shared" si="54"/>
        <v>0</v>
      </c>
    </row>
    <row r="849" spans="1:6" x14ac:dyDescent="0.25">
      <c r="A849" s="3">
        <v>39803</v>
      </c>
      <c r="B849" s="4">
        <v>442</v>
      </c>
      <c r="C849" s="4">
        <f t="shared" si="52"/>
        <v>12</v>
      </c>
      <c r="D849" s="4">
        <f t="shared" si="55"/>
        <v>3098</v>
      </c>
      <c r="E849">
        <f t="shared" si="53"/>
        <v>3098</v>
      </c>
      <c r="F849">
        <f t="shared" si="54"/>
        <v>0</v>
      </c>
    </row>
    <row r="850" spans="1:6" x14ac:dyDescent="0.25">
      <c r="A850" s="3">
        <v>39804</v>
      </c>
      <c r="B850" s="4">
        <v>338</v>
      </c>
      <c r="C850" s="4">
        <f t="shared" si="52"/>
        <v>12</v>
      </c>
      <c r="D850" s="4">
        <f t="shared" si="55"/>
        <v>2760</v>
      </c>
      <c r="E850">
        <f t="shared" si="53"/>
        <v>2760</v>
      </c>
      <c r="F850">
        <f t="shared" si="54"/>
        <v>0</v>
      </c>
    </row>
    <row r="851" spans="1:6" x14ac:dyDescent="0.25">
      <c r="A851" s="3">
        <v>39805</v>
      </c>
      <c r="B851" s="4">
        <v>94</v>
      </c>
      <c r="C851" s="4">
        <f t="shared" si="52"/>
        <v>12</v>
      </c>
      <c r="D851" s="4">
        <f t="shared" si="55"/>
        <v>2666</v>
      </c>
      <c r="E851">
        <f t="shared" si="53"/>
        <v>2666</v>
      </c>
      <c r="F851">
        <f t="shared" si="54"/>
        <v>0</v>
      </c>
    </row>
    <row r="852" spans="1:6" x14ac:dyDescent="0.25">
      <c r="A852" s="3">
        <v>39808</v>
      </c>
      <c r="B852" s="4">
        <v>14</v>
      </c>
      <c r="C852" s="4">
        <f t="shared" si="52"/>
        <v>12</v>
      </c>
      <c r="D852" s="4">
        <f t="shared" si="55"/>
        <v>2652</v>
      </c>
      <c r="E852">
        <f t="shared" si="53"/>
        <v>2652</v>
      </c>
      <c r="F852">
        <f t="shared" si="54"/>
        <v>0</v>
      </c>
    </row>
    <row r="853" spans="1:6" x14ac:dyDescent="0.25">
      <c r="A853" s="3">
        <v>39809</v>
      </c>
      <c r="B853" s="4">
        <v>2</v>
      </c>
      <c r="C853" s="4">
        <f t="shared" si="52"/>
        <v>12</v>
      </c>
      <c r="D853" s="4">
        <f t="shared" si="55"/>
        <v>2650</v>
      </c>
      <c r="E853">
        <f t="shared" si="53"/>
        <v>2650</v>
      </c>
      <c r="F853">
        <f t="shared" si="54"/>
        <v>0</v>
      </c>
    </row>
    <row r="854" spans="1:6" x14ac:dyDescent="0.25">
      <c r="A854" s="3">
        <v>39811</v>
      </c>
      <c r="B854" s="4">
        <v>110</v>
      </c>
      <c r="C854" s="4">
        <f t="shared" si="52"/>
        <v>12</v>
      </c>
      <c r="D854" s="4">
        <f t="shared" si="55"/>
        <v>2540</v>
      </c>
      <c r="E854">
        <f t="shared" si="53"/>
        <v>2540</v>
      </c>
      <c r="F854">
        <f t="shared" si="54"/>
        <v>0</v>
      </c>
    </row>
    <row r="855" spans="1:6" x14ac:dyDescent="0.25">
      <c r="A855" s="3">
        <v>39812</v>
      </c>
      <c r="B855" s="4">
        <v>18</v>
      </c>
      <c r="C855" s="4">
        <f t="shared" si="52"/>
        <v>12</v>
      </c>
      <c r="D855" s="4">
        <f t="shared" si="55"/>
        <v>2522</v>
      </c>
      <c r="E855">
        <f t="shared" si="53"/>
        <v>2522</v>
      </c>
      <c r="F855">
        <f t="shared" si="54"/>
        <v>0</v>
      </c>
    </row>
    <row r="856" spans="1:6" x14ac:dyDescent="0.25">
      <c r="A856" s="3">
        <v>39812</v>
      </c>
      <c r="B856" s="4">
        <v>7</v>
      </c>
      <c r="C856" s="4">
        <f t="shared" si="52"/>
        <v>12</v>
      </c>
      <c r="D856" s="4">
        <f t="shared" si="55"/>
        <v>2515</v>
      </c>
      <c r="E856">
        <f t="shared" si="53"/>
        <v>5515</v>
      </c>
      <c r="F856">
        <f t="shared" si="54"/>
        <v>3000</v>
      </c>
    </row>
    <row r="857" spans="1:6" x14ac:dyDescent="0.25">
      <c r="A857" s="3">
        <v>39814</v>
      </c>
      <c r="B857" s="4">
        <v>2</v>
      </c>
      <c r="C857" s="4">
        <f t="shared" si="52"/>
        <v>1</v>
      </c>
      <c r="D857" s="4">
        <f t="shared" si="55"/>
        <v>5513</v>
      </c>
      <c r="E857">
        <f t="shared" si="53"/>
        <v>5513</v>
      </c>
      <c r="F857">
        <f t="shared" si="54"/>
        <v>0</v>
      </c>
    </row>
    <row r="858" spans="1:6" x14ac:dyDescent="0.25">
      <c r="A858" s="3">
        <v>39815</v>
      </c>
      <c r="B858" s="4">
        <v>188</v>
      </c>
      <c r="C858" s="4">
        <f t="shared" si="52"/>
        <v>1</v>
      </c>
      <c r="D858" s="4">
        <f t="shared" si="55"/>
        <v>5325</v>
      </c>
      <c r="E858">
        <f t="shared" si="53"/>
        <v>5325</v>
      </c>
      <c r="F858">
        <f t="shared" si="54"/>
        <v>0</v>
      </c>
    </row>
    <row r="859" spans="1:6" x14ac:dyDescent="0.25">
      <c r="A859" s="3">
        <v>39819</v>
      </c>
      <c r="B859" s="4">
        <v>11</v>
      </c>
      <c r="C859" s="4">
        <f t="shared" si="52"/>
        <v>1</v>
      </c>
      <c r="D859" s="4">
        <f t="shared" si="55"/>
        <v>5314</v>
      </c>
      <c r="E859">
        <f t="shared" si="53"/>
        <v>5314</v>
      </c>
      <c r="F859">
        <f t="shared" si="54"/>
        <v>0</v>
      </c>
    </row>
    <row r="860" spans="1:6" x14ac:dyDescent="0.25">
      <c r="A860" s="3">
        <v>39819</v>
      </c>
      <c r="B860" s="4">
        <v>129</v>
      </c>
      <c r="C860" s="4">
        <f t="shared" si="52"/>
        <v>1</v>
      </c>
      <c r="D860" s="4">
        <f t="shared" si="55"/>
        <v>5185</v>
      </c>
      <c r="E860">
        <f t="shared" si="53"/>
        <v>5185</v>
      </c>
      <c r="F860">
        <f t="shared" si="54"/>
        <v>0</v>
      </c>
    </row>
    <row r="861" spans="1:6" x14ac:dyDescent="0.25">
      <c r="A861" s="3">
        <v>39819</v>
      </c>
      <c r="B861" s="4">
        <v>117</v>
      </c>
      <c r="C861" s="4">
        <f t="shared" si="52"/>
        <v>1</v>
      </c>
      <c r="D861" s="4">
        <f t="shared" si="55"/>
        <v>5068</v>
      </c>
      <c r="E861">
        <f t="shared" si="53"/>
        <v>5068</v>
      </c>
      <c r="F861">
        <f t="shared" si="54"/>
        <v>0</v>
      </c>
    </row>
    <row r="862" spans="1:6" x14ac:dyDescent="0.25">
      <c r="A862" s="3">
        <v>39821</v>
      </c>
      <c r="B862" s="4">
        <v>11</v>
      </c>
      <c r="C862" s="4">
        <f t="shared" si="52"/>
        <v>1</v>
      </c>
      <c r="D862" s="4">
        <f t="shared" si="55"/>
        <v>5057</v>
      </c>
      <c r="E862">
        <f t="shared" si="53"/>
        <v>5057</v>
      </c>
      <c r="F862">
        <f t="shared" si="54"/>
        <v>0</v>
      </c>
    </row>
    <row r="863" spans="1:6" x14ac:dyDescent="0.25">
      <c r="A863" s="3">
        <v>39823</v>
      </c>
      <c r="B863" s="4">
        <v>186</v>
      </c>
      <c r="C863" s="4">
        <f t="shared" si="52"/>
        <v>1</v>
      </c>
      <c r="D863" s="4">
        <f t="shared" si="55"/>
        <v>4871</v>
      </c>
      <c r="E863">
        <f t="shared" si="53"/>
        <v>4871</v>
      </c>
      <c r="F863">
        <f t="shared" si="54"/>
        <v>0</v>
      </c>
    </row>
    <row r="864" spans="1:6" x14ac:dyDescent="0.25">
      <c r="A864" s="3">
        <v>39824</v>
      </c>
      <c r="B864" s="4">
        <v>40</v>
      </c>
      <c r="C864" s="4">
        <f t="shared" si="52"/>
        <v>1</v>
      </c>
      <c r="D864" s="4">
        <f t="shared" si="55"/>
        <v>4831</v>
      </c>
      <c r="E864">
        <f t="shared" si="53"/>
        <v>4831</v>
      </c>
      <c r="F864">
        <f t="shared" si="54"/>
        <v>0</v>
      </c>
    </row>
    <row r="865" spans="1:6" x14ac:dyDescent="0.25">
      <c r="A865" s="3">
        <v>39829</v>
      </c>
      <c r="B865" s="4">
        <v>6</v>
      </c>
      <c r="C865" s="4">
        <f t="shared" si="52"/>
        <v>1</v>
      </c>
      <c r="D865" s="4">
        <f t="shared" si="55"/>
        <v>4825</v>
      </c>
      <c r="E865">
        <f t="shared" si="53"/>
        <v>4825</v>
      </c>
      <c r="F865">
        <f t="shared" si="54"/>
        <v>0</v>
      </c>
    </row>
    <row r="866" spans="1:6" x14ac:dyDescent="0.25">
      <c r="A866" s="3">
        <v>39831</v>
      </c>
      <c r="B866" s="4">
        <v>153</v>
      </c>
      <c r="C866" s="4">
        <f t="shared" si="52"/>
        <v>1</v>
      </c>
      <c r="D866" s="4">
        <f t="shared" si="55"/>
        <v>4672</v>
      </c>
      <c r="E866">
        <f t="shared" si="53"/>
        <v>4672</v>
      </c>
      <c r="F866">
        <f t="shared" si="54"/>
        <v>0</v>
      </c>
    </row>
    <row r="867" spans="1:6" x14ac:dyDescent="0.25">
      <c r="A867" s="3">
        <v>39832</v>
      </c>
      <c r="B867" s="4">
        <v>163</v>
      </c>
      <c r="C867" s="4">
        <f t="shared" si="52"/>
        <v>1</v>
      </c>
      <c r="D867" s="4">
        <f t="shared" si="55"/>
        <v>4509</v>
      </c>
      <c r="E867">
        <f t="shared" si="53"/>
        <v>4509</v>
      </c>
      <c r="F867">
        <f t="shared" si="54"/>
        <v>0</v>
      </c>
    </row>
    <row r="868" spans="1:6" x14ac:dyDescent="0.25">
      <c r="A868" s="3">
        <v>39834</v>
      </c>
      <c r="B868" s="4">
        <v>16</v>
      </c>
      <c r="C868" s="4">
        <f t="shared" si="52"/>
        <v>1</v>
      </c>
      <c r="D868" s="4">
        <f t="shared" si="55"/>
        <v>4493</v>
      </c>
      <c r="E868">
        <f t="shared" si="53"/>
        <v>4493</v>
      </c>
      <c r="F868">
        <f t="shared" si="54"/>
        <v>0</v>
      </c>
    </row>
    <row r="869" spans="1:6" x14ac:dyDescent="0.25">
      <c r="A869" s="3">
        <v>39835</v>
      </c>
      <c r="B869" s="4">
        <v>161</v>
      </c>
      <c r="C869" s="4">
        <f t="shared" si="52"/>
        <v>1</v>
      </c>
      <c r="D869" s="4">
        <f t="shared" si="55"/>
        <v>4332</v>
      </c>
      <c r="E869">
        <f t="shared" si="53"/>
        <v>4332</v>
      </c>
      <c r="F869">
        <f t="shared" si="54"/>
        <v>0</v>
      </c>
    </row>
    <row r="870" spans="1:6" x14ac:dyDescent="0.25">
      <c r="A870" s="3">
        <v>39836</v>
      </c>
      <c r="B870" s="4">
        <v>5</v>
      </c>
      <c r="C870" s="4">
        <f t="shared" si="52"/>
        <v>1</v>
      </c>
      <c r="D870" s="4">
        <f t="shared" si="55"/>
        <v>4327</v>
      </c>
      <c r="E870">
        <f t="shared" si="53"/>
        <v>4327</v>
      </c>
      <c r="F870">
        <f t="shared" si="54"/>
        <v>0</v>
      </c>
    </row>
    <row r="871" spans="1:6" x14ac:dyDescent="0.25">
      <c r="A871" s="3">
        <v>39839</v>
      </c>
      <c r="B871" s="4">
        <v>200</v>
      </c>
      <c r="C871" s="4">
        <f t="shared" si="52"/>
        <v>1</v>
      </c>
      <c r="D871" s="4">
        <f t="shared" si="55"/>
        <v>4127</v>
      </c>
      <c r="E871">
        <f t="shared" si="53"/>
        <v>4127</v>
      </c>
      <c r="F871">
        <f t="shared" si="54"/>
        <v>0</v>
      </c>
    </row>
    <row r="872" spans="1:6" x14ac:dyDescent="0.25">
      <c r="A872" s="3">
        <v>39843</v>
      </c>
      <c r="B872" s="4">
        <v>11</v>
      </c>
      <c r="C872" s="4">
        <f t="shared" si="52"/>
        <v>1</v>
      </c>
      <c r="D872" s="4">
        <f t="shared" si="55"/>
        <v>4116</v>
      </c>
      <c r="E872">
        <f t="shared" si="53"/>
        <v>5116</v>
      </c>
      <c r="F872">
        <f t="shared" si="54"/>
        <v>1000</v>
      </c>
    </row>
    <row r="873" spans="1:6" x14ac:dyDescent="0.25">
      <c r="A873" s="3">
        <v>39847</v>
      </c>
      <c r="B873" s="4">
        <v>14</v>
      </c>
      <c r="C873" s="4">
        <f t="shared" si="52"/>
        <v>2</v>
      </c>
      <c r="D873" s="4">
        <f t="shared" si="55"/>
        <v>5102</v>
      </c>
      <c r="E873">
        <f t="shared" si="53"/>
        <v>5102</v>
      </c>
      <c r="F873">
        <f t="shared" si="54"/>
        <v>0</v>
      </c>
    </row>
    <row r="874" spans="1:6" x14ac:dyDescent="0.25">
      <c r="A874" s="3">
        <v>39849</v>
      </c>
      <c r="B874" s="4">
        <v>469</v>
      </c>
      <c r="C874" s="4">
        <f t="shared" si="52"/>
        <v>2</v>
      </c>
      <c r="D874" s="4">
        <f t="shared" si="55"/>
        <v>4633</v>
      </c>
      <c r="E874">
        <f t="shared" si="53"/>
        <v>4633</v>
      </c>
      <c r="F874">
        <f t="shared" si="54"/>
        <v>0</v>
      </c>
    </row>
    <row r="875" spans="1:6" x14ac:dyDescent="0.25">
      <c r="A875" s="3">
        <v>39853</v>
      </c>
      <c r="B875" s="4">
        <v>11</v>
      </c>
      <c r="C875" s="4">
        <f t="shared" si="52"/>
        <v>2</v>
      </c>
      <c r="D875" s="4">
        <f t="shared" si="55"/>
        <v>4622</v>
      </c>
      <c r="E875">
        <f t="shared" si="53"/>
        <v>4622</v>
      </c>
      <c r="F875">
        <f t="shared" si="54"/>
        <v>0</v>
      </c>
    </row>
    <row r="876" spans="1:6" x14ac:dyDescent="0.25">
      <c r="A876" s="3">
        <v>39853</v>
      </c>
      <c r="B876" s="4">
        <v>423</v>
      </c>
      <c r="C876" s="4">
        <f t="shared" si="52"/>
        <v>2</v>
      </c>
      <c r="D876" s="4">
        <f t="shared" si="55"/>
        <v>4199</v>
      </c>
      <c r="E876">
        <f t="shared" si="53"/>
        <v>4199</v>
      </c>
      <c r="F876">
        <f t="shared" si="54"/>
        <v>0</v>
      </c>
    </row>
    <row r="877" spans="1:6" x14ac:dyDescent="0.25">
      <c r="A877" s="3">
        <v>39853</v>
      </c>
      <c r="B877" s="4">
        <v>9</v>
      </c>
      <c r="C877" s="4">
        <f t="shared" si="52"/>
        <v>2</v>
      </c>
      <c r="D877" s="4">
        <f t="shared" si="55"/>
        <v>4190</v>
      </c>
      <c r="E877">
        <f t="shared" si="53"/>
        <v>4190</v>
      </c>
      <c r="F877">
        <f t="shared" si="54"/>
        <v>0</v>
      </c>
    </row>
    <row r="878" spans="1:6" x14ac:dyDescent="0.25">
      <c r="A878" s="3">
        <v>39853</v>
      </c>
      <c r="B878" s="4">
        <v>3</v>
      </c>
      <c r="C878" s="4">
        <f t="shared" si="52"/>
        <v>2</v>
      </c>
      <c r="D878" s="4">
        <f t="shared" si="55"/>
        <v>4187</v>
      </c>
      <c r="E878">
        <f t="shared" si="53"/>
        <v>4187</v>
      </c>
      <c r="F878">
        <f t="shared" si="54"/>
        <v>0</v>
      </c>
    </row>
    <row r="879" spans="1:6" x14ac:dyDescent="0.25">
      <c r="A879" s="3">
        <v>39854</v>
      </c>
      <c r="B879" s="4">
        <v>186</v>
      </c>
      <c r="C879" s="4">
        <f t="shared" si="52"/>
        <v>2</v>
      </c>
      <c r="D879" s="4">
        <f t="shared" si="55"/>
        <v>4001</v>
      </c>
      <c r="E879">
        <f t="shared" si="53"/>
        <v>4001</v>
      </c>
      <c r="F879">
        <f t="shared" si="54"/>
        <v>0</v>
      </c>
    </row>
    <row r="880" spans="1:6" x14ac:dyDescent="0.25">
      <c r="A880" s="3">
        <v>39854</v>
      </c>
      <c r="B880" s="4">
        <v>390</v>
      </c>
      <c r="C880" s="4">
        <f t="shared" si="52"/>
        <v>2</v>
      </c>
      <c r="D880" s="4">
        <f t="shared" si="55"/>
        <v>3611</v>
      </c>
      <c r="E880">
        <f t="shared" si="53"/>
        <v>3611</v>
      </c>
      <c r="F880">
        <f t="shared" si="54"/>
        <v>0</v>
      </c>
    </row>
    <row r="881" spans="1:6" x14ac:dyDescent="0.25">
      <c r="A881" s="3">
        <v>39855</v>
      </c>
      <c r="B881" s="4">
        <v>445</v>
      </c>
      <c r="C881" s="4">
        <f t="shared" si="52"/>
        <v>2</v>
      </c>
      <c r="D881" s="4">
        <f t="shared" si="55"/>
        <v>3166</v>
      </c>
      <c r="E881">
        <f t="shared" si="53"/>
        <v>3166</v>
      </c>
      <c r="F881">
        <f t="shared" si="54"/>
        <v>0</v>
      </c>
    </row>
    <row r="882" spans="1:6" x14ac:dyDescent="0.25">
      <c r="A882" s="3">
        <v>39856</v>
      </c>
      <c r="B882" s="4">
        <v>241</v>
      </c>
      <c r="C882" s="4">
        <f t="shared" si="52"/>
        <v>2</v>
      </c>
      <c r="D882" s="4">
        <f t="shared" si="55"/>
        <v>2925</v>
      </c>
      <c r="E882">
        <f t="shared" si="53"/>
        <v>2925</v>
      </c>
      <c r="F882">
        <f t="shared" si="54"/>
        <v>0</v>
      </c>
    </row>
    <row r="883" spans="1:6" x14ac:dyDescent="0.25">
      <c r="A883" s="3">
        <v>39856</v>
      </c>
      <c r="B883" s="4">
        <v>3</v>
      </c>
      <c r="C883" s="4">
        <f t="shared" si="52"/>
        <v>2</v>
      </c>
      <c r="D883" s="4">
        <f t="shared" si="55"/>
        <v>2922</v>
      </c>
      <c r="E883">
        <f t="shared" si="53"/>
        <v>2922</v>
      </c>
      <c r="F883">
        <f t="shared" si="54"/>
        <v>0</v>
      </c>
    </row>
    <row r="884" spans="1:6" x14ac:dyDescent="0.25">
      <c r="A884" s="3">
        <v>39858</v>
      </c>
      <c r="B884" s="4">
        <v>50</v>
      </c>
      <c r="C884" s="4">
        <f t="shared" si="52"/>
        <v>2</v>
      </c>
      <c r="D884" s="4">
        <f t="shared" si="55"/>
        <v>2872</v>
      </c>
      <c r="E884">
        <f t="shared" si="53"/>
        <v>2872</v>
      </c>
      <c r="F884">
        <f t="shared" si="54"/>
        <v>0</v>
      </c>
    </row>
    <row r="885" spans="1:6" x14ac:dyDescent="0.25">
      <c r="A885" s="3">
        <v>39859</v>
      </c>
      <c r="B885" s="4">
        <v>284</v>
      </c>
      <c r="C885" s="4">
        <f t="shared" si="52"/>
        <v>2</v>
      </c>
      <c r="D885" s="4">
        <f t="shared" si="55"/>
        <v>2588</v>
      </c>
      <c r="E885">
        <f t="shared" si="53"/>
        <v>2588</v>
      </c>
      <c r="F885">
        <f t="shared" si="54"/>
        <v>0</v>
      </c>
    </row>
    <row r="886" spans="1:6" x14ac:dyDescent="0.25">
      <c r="A886" s="3">
        <v>39860</v>
      </c>
      <c r="B886" s="4">
        <v>395</v>
      </c>
      <c r="C886" s="4">
        <f t="shared" si="52"/>
        <v>2</v>
      </c>
      <c r="D886" s="4">
        <f t="shared" si="55"/>
        <v>2193</v>
      </c>
      <c r="E886">
        <f t="shared" si="53"/>
        <v>2193</v>
      </c>
      <c r="F886">
        <f t="shared" si="54"/>
        <v>0</v>
      </c>
    </row>
    <row r="887" spans="1:6" x14ac:dyDescent="0.25">
      <c r="A887" s="3">
        <v>39862</v>
      </c>
      <c r="B887" s="4">
        <v>290</v>
      </c>
      <c r="C887" s="4">
        <f t="shared" si="52"/>
        <v>2</v>
      </c>
      <c r="D887" s="4">
        <f t="shared" si="55"/>
        <v>1903</v>
      </c>
      <c r="E887">
        <f t="shared" si="53"/>
        <v>1903</v>
      </c>
      <c r="F887">
        <f t="shared" si="54"/>
        <v>0</v>
      </c>
    </row>
    <row r="888" spans="1:6" x14ac:dyDescent="0.25">
      <c r="A888" s="3">
        <v>39863</v>
      </c>
      <c r="B888" s="4">
        <v>361</v>
      </c>
      <c r="C888" s="4">
        <f t="shared" si="52"/>
        <v>2</v>
      </c>
      <c r="D888" s="4">
        <f t="shared" si="55"/>
        <v>1542</v>
      </c>
      <c r="E888">
        <f t="shared" si="53"/>
        <v>1542</v>
      </c>
      <c r="F888">
        <f t="shared" si="54"/>
        <v>0</v>
      </c>
    </row>
    <row r="889" spans="1:6" x14ac:dyDescent="0.25">
      <c r="A889" s="3">
        <v>39865</v>
      </c>
      <c r="B889" s="4">
        <v>355</v>
      </c>
      <c r="C889" s="4">
        <f t="shared" si="52"/>
        <v>2</v>
      </c>
      <c r="D889" s="4">
        <f t="shared" si="55"/>
        <v>1187</v>
      </c>
      <c r="E889">
        <f t="shared" si="53"/>
        <v>1187</v>
      </c>
      <c r="F889">
        <f t="shared" si="54"/>
        <v>0</v>
      </c>
    </row>
    <row r="890" spans="1:6" x14ac:dyDescent="0.25">
      <c r="A890" s="3">
        <v>39866</v>
      </c>
      <c r="B890" s="4">
        <v>19</v>
      </c>
      <c r="C890" s="4">
        <f t="shared" si="52"/>
        <v>2</v>
      </c>
      <c r="D890" s="4">
        <f t="shared" si="55"/>
        <v>1168</v>
      </c>
      <c r="E890">
        <f t="shared" si="53"/>
        <v>1168</v>
      </c>
      <c r="F890">
        <f t="shared" si="54"/>
        <v>0</v>
      </c>
    </row>
    <row r="891" spans="1:6" x14ac:dyDescent="0.25">
      <c r="A891" s="3">
        <v>39868</v>
      </c>
      <c r="B891" s="4">
        <v>32</v>
      </c>
      <c r="C891" s="4">
        <f t="shared" si="52"/>
        <v>2</v>
      </c>
      <c r="D891" s="4">
        <f t="shared" si="55"/>
        <v>1136</v>
      </c>
      <c r="E891">
        <f t="shared" si="53"/>
        <v>1136</v>
      </c>
      <c r="F891">
        <f t="shared" si="54"/>
        <v>0</v>
      </c>
    </row>
    <row r="892" spans="1:6" x14ac:dyDescent="0.25">
      <c r="A892" s="3">
        <v>39871</v>
      </c>
      <c r="B892" s="4">
        <v>13</v>
      </c>
      <c r="C892" s="4">
        <f t="shared" si="52"/>
        <v>2</v>
      </c>
      <c r="D892" s="4">
        <f t="shared" si="55"/>
        <v>1123</v>
      </c>
      <c r="E892">
        <f t="shared" si="53"/>
        <v>1123</v>
      </c>
      <c r="F892">
        <f t="shared" si="54"/>
        <v>0</v>
      </c>
    </row>
    <row r="893" spans="1:6" x14ac:dyDescent="0.25">
      <c r="A893" s="3">
        <v>39871</v>
      </c>
      <c r="B893" s="4">
        <v>156</v>
      </c>
      <c r="C893" s="4">
        <f t="shared" si="52"/>
        <v>2</v>
      </c>
      <c r="D893" s="4">
        <f t="shared" si="55"/>
        <v>967</v>
      </c>
      <c r="E893">
        <f t="shared" si="53"/>
        <v>5967</v>
      </c>
      <c r="F893">
        <f t="shared" si="54"/>
        <v>5000</v>
      </c>
    </row>
    <row r="894" spans="1:6" x14ac:dyDescent="0.25">
      <c r="A894" s="3">
        <v>39873</v>
      </c>
      <c r="B894" s="4">
        <v>20</v>
      </c>
      <c r="C894" s="4">
        <f t="shared" si="52"/>
        <v>3</v>
      </c>
      <c r="D894" s="4">
        <f t="shared" si="55"/>
        <v>5947</v>
      </c>
      <c r="E894">
        <f t="shared" si="53"/>
        <v>5947</v>
      </c>
      <c r="F894">
        <f t="shared" si="54"/>
        <v>0</v>
      </c>
    </row>
    <row r="895" spans="1:6" x14ac:dyDescent="0.25">
      <c r="A895" s="3">
        <v>39874</v>
      </c>
      <c r="B895" s="4">
        <v>112</v>
      </c>
      <c r="C895" s="4">
        <f t="shared" si="52"/>
        <v>3</v>
      </c>
      <c r="D895" s="4">
        <f t="shared" si="55"/>
        <v>5835</v>
      </c>
      <c r="E895">
        <f t="shared" si="53"/>
        <v>5835</v>
      </c>
      <c r="F895">
        <f t="shared" si="54"/>
        <v>0</v>
      </c>
    </row>
    <row r="896" spans="1:6" x14ac:dyDescent="0.25">
      <c r="A896" s="3">
        <v>39877</v>
      </c>
      <c r="B896" s="4">
        <v>110</v>
      </c>
      <c r="C896" s="4">
        <f t="shared" si="52"/>
        <v>3</v>
      </c>
      <c r="D896" s="4">
        <f t="shared" si="55"/>
        <v>5725</v>
      </c>
      <c r="E896">
        <f t="shared" si="53"/>
        <v>5725</v>
      </c>
      <c r="F896">
        <f t="shared" si="54"/>
        <v>0</v>
      </c>
    </row>
    <row r="897" spans="1:6" x14ac:dyDescent="0.25">
      <c r="A897" s="3">
        <v>39878</v>
      </c>
      <c r="B897" s="4">
        <v>4</v>
      </c>
      <c r="C897" s="4">
        <f t="shared" si="52"/>
        <v>3</v>
      </c>
      <c r="D897" s="4">
        <f t="shared" si="55"/>
        <v>5721</v>
      </c>
      <c r="E897">
        <f t="shared" si="53"/>
        <v>5721</v>
      </c>
      <c r="F897">
        <f t="shared" si="54"/>
        <v>0</v>
      </c>
    </row>
    <row r="898" spans="1:6" x14ac:dyDescent="0.25">
      <c r="A898" s="3">
        <v>39885</v>
      </c>
      <c r="B898" s="4">
        <v>18</v>
      </c>
      <c r="C898" s="4">
        <f t="shared" si="52"/>
        <v>3</v>
      </c>
      <c r="D898" s="4">
        <f t="shared" si="55"/>
        <v>5703</v>
      </c>
      <c r="E898">
        <f t="shared" si="53"/>
        <v>5703</v>
      </c>
      <c r="F898">
        <f t="shared" si="54"/>
        <v>0</v>
      </c>
    </row>
    <row r="899" spans="1:6" x14ac:dyDescent="0.25">
      <c r="A899" s="3">
        <v>39889</v>
      </c>
      <c r="B899" s="4">
        <v>60</v>
      </c>
      <c r="C899" s="4">
        <f t="shared" ref="C899:C962" si="56">MONTH(A899)</f>
        <v>3</v>
      </c>
      <c r="D899" s="4">
        <f t="shared" si="55"/>
        <v>5643</v>
      </c>
      <c r="E899">
        <f t="shared" ref="E899:E962" si="57">IF(C899&lt;&gt;C900, IF(D899&lt;5000, D899+F899, D899), D899)</f>
        <v>5643</v>
      </c>
      <c r="F899">
        <f t="shared" ref="F899:F962" si="58">IF(C899&lt;&gt;C900,  ROUNDUP((5000-D899)/1000, 0) * 1000, 0)</f>
        <v>0</v>
      </c>
    </row>
    <row r="900" spans="1:6" x14ac:dyDescent="0.25">
      <c r="A900" s="3">
        <v>39889</v>
      </c>
      <c r="B900" s="4">
        <v>14</v>
      </c>
      <c r="C900" s="4">
        <f t="shared" si="56"/>
        <v>3</v>
      </c>
      <c r="D900" s="4">
        <f t="shared" ref="D900:D963" si="59">E899-B900</f>
        <v>5629</v>
      </c>
      <c r="E900">
        <f t="shared" si="57"/>
        <v>5629</v>
      </c>
      <c r="F900">
        <f t="shared" si="58"/>
        <v>0</v>
      </c>
    </row>
    <row r="901" spans="1:6" x14ac:dyDescent="0.25">
      <c r="A901" s="3">
        <v>39889</v>
      </c>
      <c r="B901" s="4">
        <v>24</v>
      </c>
      <c r="C901" s="4">
        <f t="shared" si="56"/>
        <v>3</v>
      </c>
      <c r="D901" s="4">
        <f t="shared" si="59"/>
        <v>5605</v>
      </c>
      <c r="E901">
        <f t="shared" si="57"/>
        <v>5605</v>
      </c>
      <c r="F901">
        <f t="shared" si="58"/>
        <v>0</v>
      </c>
    </row>
    <row r="902" spans="1:6" x14ac:dyDescent="0.25">
      <c r="A902" s="3">
        <v>39891</v>
      </c>
      <c r="B902" s="4">
        <v>145</v>
      </c>
      <c r="C902" s="4">
        <f t="shared" si="56"/>
        <v>3</v>
      </c>
      <c r="D902" s="4">
        <f t="shared" si="59"/>
        <v>5460</v>
      </c>
      <c r="E902">
        <f t="shared" si="57"/>
        <v>5460</v>
      </c>
      <c r="F902">
        <f t="shared" si="58"/>
        <v>0</v>
      </c>
    </row>
    <row r="903" spans="1:6" x14ac:dyDescent="0.25">
      <c r="A903" s="3">
        <v>39891</v>
      </c>
      <c r="B903" s="4">
        <v>393</v>
      </c>
      <c r="C903" s="4">
        <f t="shared" si="56"/>
        <v>3</v>
      </c>
      <c r="D903" s="4">
        <f t="shared" si="59"/>
        <v>5067</v>
      </c>
      <c r="E903">
        <f t="shared" si="57"/>
        <v>5067</v>
      </c>
      <c r="F903">
        <f t="shared" si="58"/>
        <v>0</v>
      </c>
    </row>
    <row r="904" spans="1:6" x14ac:dyDescent="0.25">
      <c r="A904" s="3">
        <v>39893</v>
      </c>
      <c r="B904" s="4">
        <v>73</v>
      </c>
      <c r="C904" s="4">
        <f t="shared" si="56"/>
        <v>3</v>
      </c>
      <c r="D904" s="4">
        <f t="shared" si="59"/>
        <v>4994</v>
      </c>
      <c r="E904">
        <f t="shared" si="57"/>
        <v>4994</v>
      </c>
      <c r="F904">
        <f t="shared" si="58"/>
        <v>0</v>
      </c>
    </row>
    <row r="905" spans="1:6" x14ac:dyDescent="0.25">
      <c r="A905" s="3">
        <v>39893</v>
      </c>
      <c r="B905" s="4">
        <v>136</v>
      </c>
      <c r="C905" s="4">
        <f t="shared" si="56"/>
        <v>3</v>
      </c>
      <c r="D905" s="4">
        <f t="shared" si="59"/>
        <v>4858</v>
      </c>
      <c r="E905">
        <f t="shared" si="57"/>
        <v>4858</v>
      </c>
      <c r="F905">
        <f t="shared" si="58"/>
        <v>0</v>
      </c>
    </row>
    <row r="906" spans="1:6" x14ac:dyDescent="0.25">
      <c r="A906" s="3">
        <v>39894</v>
      </c>
      <c r="B906" s="4">
        <v>422</v>
      </c>
      <c r="C906" s="4">
        <f t="shared" si="56"/>
        <v>3</v>
      </c>
      <c r="D906" s="4">
        <f t="shared" si="59"/>
        <v>4436</v>
      </c>
      <c r="E906">
        <f t="shared" si="57"/>
        <v>4436</v>
      </c>
      <c r="F906">
        <f t="shared" si="58"/>
        <v>0</v>
      </c>
    </row>
    <row r="907" spans="1:6" x14ac:dyDescent="0.25">
      <c r="A907" s="3">
        <v>39895</v>
      </c>
      <c r="B907" s="4">
        <v>187</v>
      </c>
      <c r="C907" s="4">
        <f t="shared" si="56"/>
        <v>3</v>
      </c>
      <c r="D907" s="4">
        <f t="shared" si="59"/>
        <v>4249</v>
      </c>
      <c r="E907">
        <f t="shared" si="57"/>
        <v>4249</v>
      </c>
      <c r="F907">
        <f t="shared" si="58"/>
        <v>0</v>
      </c>
    </row>
    <row r="908" spans="1:6" x14ac:dyDescent="0.25">
      <c r="A908" s="3">
        <v>39897</v>
      </c>
      <c r="B908" s="4">
        <v>58</v>
      </c>
      <c r="C908" s="4">
        <f t="shared" si="56"/>
        <v>3</v>
      </c>
      <c r="D908" s="4">
        <f t="shared" si="59"/>
        <v>4191</v>
      </c>
      <c r="E908">
        <f t="shared" si="57"/>
        <v>4191</v>
      </c>
      <c r="F908">
        <f t="shared" si="58"/>
        <v>0</v>
      </c>
    </row>
    <row r="909" spans="1:6" x14ac:dyDescent="0.25">
      <c r="A909" s="3">
        <v>39898</v>
      </c>
      <c r="B909" s="4">
        <v>436</v>
      </c>
      <c r="C909" s="4">
        <f t="shared" si="56"/>
        <v>3</v>
      </c>
      <c r="D909" s="4">
        <f t="shared" si="59"/>
        <v>3755</v>
      </c>
      <c r="E909">
        <f t="shared" si="57"/>
        <v>3755</v>
      </c>
      <c r="F909">
        <f t="shared" si="58"/>
        <v>0</v>
      </c>
    </row>
    <row r="910" spans="1:6" x14ac:dyDescent="0.25">
      <c r="A910" s="3">
        <v>39902</v>
      </c>
      <c r="B910" s="4">
        <v>406</v>
      </c>
      <c r="C910" s="4">
        <f t="shared" si="56"/>
        <v>3</v>
      </c>
      <c r="D910" s="4">
        <f t="shared" si="59"/>
        <v>3349</v>
      </c>
      <c r="E910">
        <f t="shared" si="57"/>
        <v>5349</v>
      </c>
      <c r="F910">
        <f t="shared" si="58"/>
        <v>2000</v>
      </c>
    </row>
    <row r="911" spans="1:6" x14ac:dyDescent="0.25">
      <c r="A911" s="3">
        <v>39904</v>
      </c>
      <c r="B911" s="4">
        <v>108</v>
      </c>
      <c r="C911" s="4">
        <f t="shared" si="56"/>
        <v>4</v>
      </c>
      <c r="D911" s="4">
        <f t="shared" si="59"/>
        <v>5241</v>
      </c>
      <c r="E911">
        <f t="shared" si="57"/>
        <v>5241</v>
      </c>
      <c r="F911">
        <f t="shared" si="58"/>
        <v>0</v>
      </c>
    </row>
    <row r="912" spans="1:6" x14ac:dyDescent="0.25">
      <c r="A912" s="3">
        <v>39905</v>
      </c>
      <c r="B912" s="4">
        <v>10</v>
      </c>
      <c r="C912" s="4">
        <f t="shared" si="56"/>
        <v>4</v>
      </c>
      <c r="D912" s="4">
        <f t="shared" si="59"/>
        <v>5231</v>
      </c>
      <c r="E912">
        <f t="shared" si="57"/>
        <v>5231</v>
      </c>
      <c r="F912">
        <f t="shared" si="58"/>
        <v>0</v>
      </c>
    </row>
    <row r="913" spans="1:6" x14ac:dyDescent="0.25">
      <c r="A913" s="3">
        <v>39906</v>
      </c>
      <c r="B913" s="4">
        <v>153</v>
      </c>
      <c r="C913" s="4">
        <f t="shared" si="56"/>
        <v>4</v>
      </c>
      <c r="D913" s="4">
        <f t="shared" si="59"/>
        <v>5078</v>
      </c>
      <c r="E913">
        <f t="shared" si="57"/>
        <v>5078</v>
      </c>
      <c r="F913">
        <f t="shared" si="58"/>
        <v>0</v>
      </c>
    </row>
    <row r="914" spans="1:6" x14ac:dyDescent="0.25">
      <c r="A914" s="3">
        <v>39908</v>
      </c>
      <c r="B914" s="4">
        <v>3</v>
      </c>
      <c r="C914" s="4">
        <f t="shared" si="56"/>
        <v>4</v>
      </c>
      <c r="D914" s="4">
        <f t="shared" si="59"/>
        <v>5075</v>
      </c>
      <c r="E914">
        <f t="shared" si="57"/>
        <v>5075</v>
      </c>
      <c r="F914">
        <f t="shared" si="58"/>
        <v>0</v>
      </c>
    </row>
    <row r="915" spans="1:6" x14ac:dyDescent="0.25">
      <c r="A915" s="3">
        <v>39909</v>
      </c>
      <c r="B915" s="4">
        <v>109</v>
      </c>
      <c r="C915" s="4">
        <f t="shared" si="56"/>
        <v>4</v>
      </c>
      <c r="D915" s="4">
        <f t="shared" si="59"/>
        <v>4966</v>
      </c>
      <c r="E915">
        <f t="shared" si="57"/>
        <v>4966</v>
      </c>
      <c r="F915">
        <f t="shared" si="58"/>
        <v>0</v>
      </c>
    </row>
    <row r="916" spans="1:6" x14ac:dyDescent="0.25">
      <c r="A916" s="3">
        <v>39911</v>
      </c>
      <c r="B916" s="4">
        <v>9</v>
      </c>
      <c r="C916" s="4">
        <f t="shared" si="56"/>
        <v>4</v>
      </c>
      <c r="D916" s="4">
        <f t="shared" si="59"/>
        <v>4957</v>
      </c>
      <c r="E916">
        <f t="shared" si="57"/>
        <v>4957</v>
      </c>
      <c r="F916">
        <f t="shared" si="58"/>
        <v>0</v>
      </c>
    </row>
    <row r="917" spans="1:6" x14ac:dyDescent="0.25">
      <c r="A917" s="3">
        <v>39911</v>
      </c>
      <c r="B917" s="4">
        <v>112</v>
      </c>
      <c r="C917" s="4">
        <f t="shared" si="56"/>
        <v>4</v>
      </c>
      <c r="D917" s="4">
        <f t="shared" si="59"/>
        <v>4845</v>
      </c>
      <c r="E917">
        <f t="shared" si="57"/>
        <v>4845</v>
      </c>
      <c r="F917">
        <f t="shared" si="58"/>
        <v>0</v>
      </c>
    </row>
    <row r="918" spans="1:6" x14ac:dyDescent="0.25">
      <c r="A918" s="3">
        <v>39916</v>
      </c>
      <c r="B918" s="4">
        <v>29</v>
      </c>
      <c r="C918" s="4">
        <f t="shared" si="56"/>
        <v>4</v>
      </c>
      <c r="D918" s="4">
        <f t="shared" si="59"/>
        <v>4816</v>
      </c>
      <c r="E918">
        <f t="shared" si="57"/>
        <v>4816</v>
      </c>
      <c r="F918">
        <f t="shared" si="58"/>
        <v>0</v>
      </c>
    </row>
    <row r="919" spans="1:6" x14ac:dyDescent="0.25">
      <c r="A919" s="3">
        <v>39916</v>
      </c>
      <c r="B919" s="4">
        <v>310</v>
      </c>
      <c r="C919" s="4">
        <f t="shared" si="56"/>
        <v>4</v>
      </c>
      <c r="D919" s="4">
        <f t="shared" si="59"/>
        <v>4506</v>
      </c>
      <c r="E919">
        <f t="shared" si="57"/>
        <v>4506</v>
      </c>
      <c r="F919">
        <f t="shared" si="58"/>
        <v>0</v>
      </c>
    </row>
    <row r="920" spans="1:6" x14ac:dyDescent="0.25">
      <c r="A920" s="3">
        <v>39918</v>
      </c>
      <c r="B920" s="4">
        <v>107</v>
      </c>
      <c r="C920" s="4">
        <f t="shared" si="56"/>
        <v>4</v>
      </c>
      <c r="D920" s="4">
        <f t="shared" si="59"/>
        <v>4399</v>
      </c>
      <c r="E920">
        <f t="shared" si="57"/>
        <v>4399</v>
      </c>
      <c r="F920">
        <f t="shared" si="58"/>
        <v>0</v>
      </c>
    </row>
    <row r="921" spans="1:6" x14ac:dyDescent="0.25">
      <c r="A921" s="3">
        <v>39921</v>
      </c>
      <c r="B921" s="4">
        <v>26</v>
      </c>
      <c r="C921" s="4">
        <f t="shared" si="56"/>
        <v>4</v>
      </c>
      <c r="D921" s="4">
        <f t="shared" si="59"/>
        <v>4373</v>
      </c>
      <c r="E921">
        <f t="shared" si="57"/>
        <v>4373</v>
      </c>
      <c r="F921">
        <f t="shared" si="58"/>
        <v>0</v>
      </c>
    </row>
    <row r="922" spans="1:6" x14ac:dyDescent="0.25">
      <c r="A922" s="3">
        <v>39923</v>
      </c>
      <c r="B922" s="4">
        <v>114</v>
      </c>
      <c r="C922" s="4">
        <f t="shared" si="56"/>
        <v>4</v>
      </c>
      <c r="D922" s="4">
        <f t="shared" si="59"/>
        <v>4259</v>
      </c>
      <c r="E922">
        <f t="shared" si="57"/>
        <v>4259</v>
      </c>
      <c r="F922">
        <f t="shared" si="58"/>
        <v>0</v>
      </c>
    </row>
    <row r="923" spans="1:6" x14ac:dyDescent="0.25">
      <c r="A923" s="3">
        <v>39924</v>
      </c>
      <c r="B923" s="4">
        <v>4</v>
      </c>
      <c r="C923" s="4">
        <f t="shared" si="56"/>
        <v>4</v>
      </c>
      <c r="D923" s="4">
        <f t="shared" si="59"/>
        <v>4255</v>
      </c>
      <c r="E923">
        <f t="shared" si="57"/>
        <v>4255</v>
      </c>
      <c r="F923">
        <f t="shared" si="58"/>
        <v>0</v>
      </c>
    </row>
    <row r="924" spans="1:6" x14ac:dyDescent="0.25">
      <c r="A924" s="3">
        <v>39925</v>
      </c>
      <c r="B924" s="4">
        <v>15</v>
      </c>
      <c r="C924" s="4">
        <f t="shared" si="56"/>
        <v>4</v>
      </c>
      <c r="D924" s="4">
        <f t="shared" si="59"/>
        <v>4240</v>
      </c>
      <c r="E924">
        <f t="shared" si="57"/>
        <v>4240</v>
      </c>
      <c r="F924">
        <f t="shared" si="58"/>
        <v>0</v>
      </c>
    </row>
    <row r="925" spans="1:6" x14ac:dyDescent="0.25">
      <c r="A925" s="3">
        <v>39929</v>
      </c>
      <c r="B925" s="4">
        <v>144</v>
      </c>
      <c r="C925" s="4">
        <f t="shared" si="56"/>
        <v>4</v>
      </c>
      <c r="D925" s="4">
        <f t="shared" si="59"/>
        <v>4096</v>
      </c>
      <c r="E925">
        <f t="shared" si="57"/>
        <v>4096</v>
      </c>
      <c r="F925">
        <f t="shared" si="58"/>
        <v>0</v>
      </c>
    </row>
    <row r="926" spans="1:6" x14ac:dyDescent="0.25">
      <c r="A926" s="3">
        <v>39933</v>
      </c>
      <c r="B926" s="4">
        <v>110</v>
      </c>
      <c r="C926" s="4">
        <f t="shared" si="56"/>
        <v>4</v>
      </c>
      <c r="D926" s="4">
        <f t="shared" si="59"/>
        <v>3986</v>
      </c>
      <c r="E926">
        <f t="shared" si="57"/>
        <v>3986</v>
      </c>
      <c r="F926">
        <f t="shared" si="58"/>
        <v>0</v>
      </c>
    </row>
    <row r="927" spans="1:6" x14ac:dyDescent="0.25">
      <c r="A927" s="3">
        <v>39933</v>
      </c>
      <c r="B927" s="4">
        <v>105</v>
      </c>
      <c r="C927" s="4">
        <f t="shared" si="56"/>
        <v>4</v>
      </c>
      <c r="D927" s="4">
        <f t="shared" si="59"/>
        <v>3881</v>
      </c>
      <c r="E927">
        <f t="shared" si="57"/>
        <v>5881</v>
      </c>
      <c r="F927">
        <f t="shared" si="58"/>
        <v>2000</v>
      </c>
    </row>
    <row r="928" spans="1:6" x14ac:dyDescent="0.25">
      <c r="A928" s="3">
        <v>39935</v>
      </c>
      <c r="B928" s="4">
        <v>51</v>
      </c>
      <c r="C928" s="4">
        <f t="shared" si="56"/>
        <v>5</v>
      </c>
      <c r="D928" s="4">
        <f t="shared" si="59"/>
        <v>5830</v>
      </c>
      <c r="E928">
        <f t="shared" si="57"/>
        <v>5830</v>
      </c>
      <c r="F928">
        <f t="shared" si="58"/>
        <v>0</v>
      </c>
    </row>
    <row r="929" spans="1:6" x14ac:dyDescent="0.25">
      <c r="A929" s="3">
        <v>39937</v>
      </c>
      <c r="B929" s="4">
        <v>1</v>
      </c>
      <c r="C929" s="4">
        <f t="shared" si="56"/>
        <v>5</v>
      </c>
      <c r="D929" s="4">
        <f t="shared" si="59"/>
        <v>5829</v>
      </c>
      <c r="E929">
        <f t="shared" si="57"/>
        <v>5829</v>
      </c>
      <c r="F929">
        <f t="shared" si="58"/>
        <v>0</v>
      </c>
    </row>
    <row r="930" spans="1:6" x14ac:dyDescent="0.25">
      <c r="A930" s="3">
        <v>39937</v>
      </c>
      <c r="B930" s="4">
        <v>8</v>
      </c>
      <c r="C930" s="4">
        <f t="shared" si="56"/>
        <v>5</v>
      </c>
      <c r="D930" s="4">
        <f t="shared" si="59"/>
        <v>5821</v>
      </c>
      <c r="E930">
        <f t="shared" si="57"/>
        <v>5821</v>
      </c>
      <c r="F930">
        <f t="shared" si="58"/>
        <v>0</v>
      </c>
    </row>
    <row r="931" spans="1:6" x14ac:dyDescent="0.25">
      <c r="A931" s="3">
        <v>39939</v>
      </c>
      <c r="B931" s="4">
        <v>128</v>
      </c>
      <c r="C931" s="4">
        <f t="shared" si="56"/>
        <v>5</v>
      </c>
      <c r="D931" s="4">
        <f t="shared" si="59"/>
        <v>5693</v>
      </c>
      <c r="E931">
        <f t="shared" si="57"/>
        <v>5693</v>
      </c>
      <c r="F931">
        <f t="shared" si="58"/>
        <v>0</v>
      </c>
    </row>
    <row r="932" spans="1:6" x14ac:dyDescent="0.25">
      <c r="A932" s="3">
        <v>39942</v>
      </c>
      <c r="B932" s="4">
        <v>9</v>
      </c>
      <c r="C932" s="4">
        <f t="shared" si="56"/>
        <v>5</v>
      </c>
      <c r="D932" s="4">
        <f t="shared" si="59"/>
        <v>5684</v>
      </c>
      <c r="E932">
        <f t="shared" si="57"/>
        <v>5684</v>
      </c>
      <c r="F932">
        <f t="shared" si="58"/>
        <v>0</v>
      </c>
    </row>
    <row r="933" spans="1:6" x14ac:dyDescent="0.25">
      <c r="A933" s="3">
        <v>39948</v>
      </c>
      <c r="B933" s="4">
        <v>291</v>
      </c>
      <c r="C933" s="4">
        <f t="shared" si="56"/>
        <v>5</v>
      </c>
      <c r="D933" s="4">
        <f t="shared" si="59"/>
        <v>5393</v>
      </c>
      <c r="E933">
        <f t="shared" si="57"/>
        <v>5393</v>
      </c>
      <c r="F933">
        <f t="shared" si="58"/>
        <v>0</v>
      </c>
    </row>
    <row r="934" spans="1:6" x14ac:dyDescent="0.25">
      <c r="A934" s="3">
        <v>39949</v>
      </c>
      <c r="B934" s="4">
        <v>261</v>
      </c>
      <c r="C934" s="4">
        <f t="shared" si="56"/>
        <v>5</v>
      </c>
      <c r="D934" s="4">
        <f t="shared" si="59"/>
        <v>5132</v>
      </c>
      <c r="E934">
        <f t="shared" si="57"/>
        <v>5132</v>
      </c>
      <c r="F934">
        <f t="shared" si="58"/>
        <v>0</v>
      </c>
    </row>
    <row r="935" spans="1:6" x14ac:dyDescent="0.25">
      <c r="A935" s="3">
        <v>39951</v>
      </c>
      <c r="B935" s="4">
        <v>192</v>
      </c>
      <c r="C935" s="4">
        <f t="shared" si="56"/>
        <v>5</v>
      </c>
      <c r="D935" s="4">
        <f t="shared" si="59"/>
        <v>4940</v>
      </c>
      <c r="E935">
        <f t="shared" si="57"/>
        <v>4940</v>
      </c>
      <c r="F935">
        <f t="shared" si="58"/>
        <v>0</v>
      </c>
    </row>
    <row r="936" spans="1:6" x14ac:dyDescent="0.25">
      <c r="A936" s="3">
        <v>39951</v>
      </c>
      <c r="B936" s="4">
        <v>319</v>
      </c>
      <c r="C936" s="4">
        <f t="shared" si="56"/>
        <v>5</v>
      </c>
      <c r="D936" s="4">
        <f t="shared" si="59"/>
        <v>4621</v>
      </c>
      <c r="E936">
        <f t="shared" si="57"/>
        <v>4621</v>
      </c>
      <c r="F936">
        <f t="shared" si="58"/>
        <v>0</v>
      </c>
    </row>
    <row r="937" spans="1:6" x14ac:dyDescent="0.25">
      <c r="A937" s="3">
        <v>39953</v>
      </c>
      <c r="B937" s="4">
        <v>393</v>
      </c>
      <c r="C937" s="4">
        <f t="shared" si="56"/>
        <v>5</v>
      </c>
      <c r="D937" s="4">
        <f t="shared" si="59"/>
        <v>4228</v>
      </c>
      <c r="E937">
        <f t="shared" si="57"/>
        <v>4228</v>
      </c>
      <c r="F937">
        <f t="shared" si="58"/>
        <v>0</v>
      </c>
    </row>
    <row r="938" spans="1:6" x14ac:dyDescent="0.25">
      <c r="A938" s="3">
        <v>39957</v>
      </c>
      <c r="B938" s="4">
        <v>13</v>
      </c>
      <c r="C938" s="4">
        <f t="shared" si="56"/>
        <v>5</v>
      </c>
      <c r="D938" s="4">
        <f t="shared" si="59"/>
        <v>4215</v>
      </c>
      <c r="E938">
        <f t="shared" si="57"/>
        <v>4215</v>
      </c>
      <c r="F938">
        <f t="shared" si="58"/>
        <v>0</v>
      </c>
    </row>
    <row r="939" spans="1:6" x14ac:dyDescent="0.25">
      <c r="A939" s="3">
        <v>39958</v>
      </c>
      <c r="B939" s="4">
        <v>380</v>
      </c>
      <c r="C939" s="4">
        <f t="shared" si="56"/>
        <v>5</v>
      </c>
      <c r="D939" s="4">
        <f t="shared" si="59"/>
        <v>3835</v>
      </c>
      <c r="E939">
        <f t="shared" si="57"/>
        <v>3835</v>
      </c>
      <c r="F939">
        <f t="shared" si="58"/>
        <v>0</v>
      </c>
    </row>
    <row r="940" spans="1:6" x14ac:dyDescent="0.25">
      <c r="A940" s="3">
        <v>39959</v>
      </c>
      <c r="B940" s="4">
        <v>36</v>
      </c>
      <c r="C940" s="4">
        <f t="shared" si="56"/>
        <v>5</v>
      </c>
      <c r="D940" s="4">
        <f t="shared" si="59"/>
        <v>3799</v>
      </c>
      <c r="E940">
        <f t="shared" si="57"/>
        <v>3799</v>
      </c>
      <c r="F940">
        <f t="shared" si="58"/>
        <v>0</v>
      </c>
    </row>
    <row r="941" spans="1:6" x14ac:dyDescent="0.25">
      <c r="A941" s="3">
        <v>39962</v>
      </c>
      <c r="B941" s="4">
        <v>179</v>
      </c>
      <c r="C941" s="4">
        <f t="shared" si="56"/>
        <v>5</v>
      </c>
      <c r="D941" s="4">
        <f t="shared" si="59"/>
        <v>3620</v>
      </c>
      <c r="E941">
        <f t="shared" si="57"/>
        <v>3620</v>
      </c>
      <c r="F941">
        <f t="shared" si="58"/>
        <v>0</v>
      </c>
    </row>
    <row r="942" spans="1:6" x14ac:dyDescent="0.25">
      <c r="A942" s="3">
        <v>39964</v>
      </c>
      <c r="B942" s="4">
        <v>111</v>
      </c>
      <c r="C942" s="4">
        <f t="shared" si="56"/>
        <v>5</v>
      </c>
      <c r="D942" s="4">
        <f t="shared" si="59"/>
        <v>3509</v>
      </c>
      <c r="E942">
        <f t="shared" si="57"/>
        <v>5509</v>
      </c>
      <c r="F942">
        <f t="shared" si="58"/>
        <v>2000</v>
      </c>
    </row>
    <row r="943" spans="1:6" x14ac:dyDescent="0.25">
      <c r="A943" s="3">
        <v>39965</v>
      </c>
      <c r="B943" s="4">
        <v>36</v>
      </c>
      <c r="C943" s="4">
        <f t="shared" si="56"/>
        <v>6</v>
      </c>
      <c r="D943" s="4">
        <f t="shared" si="59"/>
        <v>5473</v>
      </c>
      <c r="E943">
        <f t="shared" si="57"/>
        <v>5473</v>
      </c>
      <c r="F943">
        <f t="shared" si="58"/>
        <v>0</v>
      </c>
    </row>
    <row r="944" spans="1:6" x14ac:dyDescent="0.25">
      <c r="A944" s="3">
        <v>39965</v>
      </c>
      <c r="B944" s="4">
        <v>120</v>
      </c>
      <c r="C944" s="4">
        <f t="shared" si="56"/>
        <v>6</v>
      </c>
      <c r="D944" s="4">
        <f t="shared" si="59"/>
        <v>5353</v>
      </c>
      <c r="E944">
        <f t="shared" si="57"/>
        <v>5353</v>
      </c>
      <c r="F944">
        <f t="shared" si="58"/>
        <v>0</v>
      </c>
    </row>
    <row r="945" spans="1:6" x14ac:dyDescent="0.25">
      <c r="A945" s="3">
        <v>39969</v>
      </c>
      <c r="B945" s="4">
        <v>11</v>
      </c>
      <c r="C945" s="4">
        <f t="shared" si="56"/>
        <v>6</v>
      </c>
      <c r="D945" s="4">
        <f t="shared" si="59"/>
        <v>5342</v>
      </c>
      <c r="E945">
        <f t="shared" si="57"/>
        <v>5342</v>
      </c>
      <c r="F945">
        <f t="shared" si="58"/>
        <v>0</v>
      </c>
    </row>
    <row r="946" spans="1:6" x14ac:dyDescent="0.25">
      <c r="A946" s="3">
        <v>39971</v>
      </c>
      <c r="B946" s="4">
        <v>15</v>
      </c>
      <c r="C946" s="4">
        <f t="shared" si="56"/>
        <v>6</v>
      </c>
      <c r="D946" s="4">
        <f t="shared" si="59"/>
        <v>5327</v>
      </c>
      <c r="E946">
        <f t="shared" si="57"/>
        <v>5327</v>
      </c>
      <c r="F946">
        <f t="shared" si="58"/>
        <v>0</v>
      </c>
    </row>
    <row r="947" spans="1:6" x14ac:dyDescent="0.25">
      <c r="A947" s="3">
        <v>39971</v>
      </c>
      <c r="B947" s="4">
        <v>4</v>
      </c>
      <c r="C947" s="4">
        <f t="shared" si="56"/>
        <v>6</v>
      </c>
      <c r="D947" s="4">
        <f t="shared" si="59"/>
        <v>5323</v>
      </c>
      <c r="E947">
        <f t="shared" si="57"/>
        <v>5323</v>
      </c>
      <c r="F947">
        <f t="shared" si="58"/>
        <v>0</v>
      </c>
    </row>
    <row r="948" spans="1:6" x14ac:dyDescent="0.25">
      <c r="A948" s="3">
        <v>39974</v>
      </c>
      <c r="B948" s="4">
        <v>11</v>
      </c>
      <c r="C948" s="4">
        <f t="shared" si="56"/>
        <v>6</v>
      </c>
      <c r="D948" s="4">
        <f t="shared" si="59"/>
        <v>5312</v>
      </c>
      <c r="E948">
        <f t="shared" si="57"/>
        <v>5312</v>
      </c>
      <c r="F948">
        <f t="shared" si="58"/>
        <v>0</v>
      </c>
    </row>
    <row r="949" spans="1:6" x14ac:dyDescent="0.25">
      <c r="A949" s="3">
        <v>39977</v>
      </c>
      <c r="B949" s="4">
        <v>9</v>
      </c>
      <c r="C949" s="4">
        <f t="shared" si="56"/>
        <v>6</v>
      </c>
      <c r="D949" s="4">
        <f t="shared" si="59"/>
        <v>5303</v>
      </c>
      <c r="E949">
        <f t="shared" si="57"/>
        <v>5303</v>
      </c>
      <c r="F949">
        <f t="shared" si="58"/>
        <v>0</v>
      </c>
    </row>
    <row r="950" spans="1:6" x14ac:dyDescent="0.25">
      <c r="A950" s="3">
        <v>39978</v>
      </c>
      <c r="B950" s="4">
        <v>498</v>
      </c>
      <c r="C950" s="4">
        <f t="shared" si="56"/>
        <v>6</v>
      </c>
      <c r="D950" s="4">
        <f t="shared" si="59"/>
        <v>4805</v>
      </c>
      <c r="E950">
        <f t="shared" si="57"/>
        <v>4805</v>
      </c>
      <c r="F950">
        <f t="shared" si="58"/>
        <v>0</v>
      </c>
    </row>
    <row r="951" spans="1:6" x14ac:dyDescent="0.25">
      <c r="A951" s="3">
        <v>39980</v>
      </c>
      <c r="B951" s="4">
        <v>350</v>
      </c>
      <c r="C951" s="4">
        <f t="shared" si="56"/>
        <v>6</v>
      </c>
      <c r="D951" s="4">
        <f t="shared" si="59"/>
        <v>4455</v>
      </c>
      <c r="E951">
        <f t="shared" si="57"/>
        <v>4455</v>
      </c>
      <c r="F951">
        <f t="shared" si="58"/>
        <v>0</v>
      </c>
    </row>
    <row r="952" spans="1:6" x14ac:dyDescent="0.25">
      <c r="A952" s="3">
        <v>39980</v>
      </c>
      <c r="B952" s="4">
        <v>191</v>
      </c>
      <c r="C952" s="4">
        <f t="shared" si="56"/>
        <v>6</v>
      </c>
      <c r="D952" s="4">
        <f t="shared" si="59"/>
        <v>4264</v>
      </c>
      <c r="E952">
        <f t="shared" si="57"/>
        <v>4264</v>
      </c>
      <c r="F952">
        <f t="shared" si="58"/>
        <v>0</v>
      </c>
    </row>
    <row r="953" spans="1:6" x14ac:dyDescent="0.25">
      <c r="A953" s="3">
        <v>39980</v>
      </c>
      <c r="B953" s="4">
        <v>402</v>
      </c>
      <c r="C953" s="4">
        <f t="shared" si="56"/>
        <v>6</v>
      </c>
      <c r="D953" s="4">
        <f t="shared" si="59"/>
        <v>3862</v>
      </c>
      <c r="E953">
        <f t="shared" si="57"/>
        <v>3862</v>
      </c>
      <c r="F953">
        <f t="shared" si="58"/>
        <v>0</v>
      </c>
    </row>
    <row r="954" spans="1:6" x14ac:dyDescent="0.25">
      <c r="A954" s="3">
        <v>39984</v>
      </c>
      <c r="B954" s="4">
        <v>140</v>
      </c>
      <c r="C954" s="4">
        <f t="shared" si="56"/>
        <v>6</v>
      </c>
      <c r="D954" s="4">
        <f t="shared" si="59"/>
        <v>3722</v>
      </c>
      <c r="E954">
        <f t="shared" si="57"/>
        <v>3722</v>
      </c>
      <c r="F954">
        <f t="shared" si="58"/>
        <v>0</v>
      </c>
    </row>
    <row r="955" spans="1:6" x14ac:dyDescent="0.25">
      <c r="A955" s="3">
        <v>39985</v>
      </c>
      <c r="B955" s="4">
        <v>3</v>
      </c>
      <c r="C955" s="4">
        <f t="shared" si="56"/>
        <v>6</v>
      </c>
      <c r="D955" s="4">
        <f t="shared" si="59"/>
        <v>3719</v>
      </c>
      <c r="E955">
        <f t="shared" si="57"/>
        <v>3719</v>
      </c>
      <c r="F955">
        <f t="shared" si="58"/>
        <v>0</v>
      </c>
    </row>
    <row r="956" spans="1:6" x14ac:dyDescent="0.25">
      <c r="A956" s="3">
        <v>39987</v>
      </c>
      <c r="B956" s="4">
        <v>25</v>
      </c>
      <c r="C956" s="4">
        <f t="shared" si="56"/>
        <v>6</v>
      </c>
      <c r="D956" s="4">
        <f t="shared" si="59"/>
        <v>3694</v>
      </c>
      <c r="E956">
        <f t="shared" si="57"/>
        <v>3694</v>
      </c>
      <c r="F956">
        <f t="shared" si="58"/>
        <v>0</v>
      </c>
    </row>
    <row r="957" spans="1:6" x14ac:dyDescent="0.25">
      <c r="A957" s="3">
        <v>39992</v>
      </c>
      <c r="B957" s="4">
        <v>7</v>
      </c>
      <c r="C957" s="4">
        <f t="shared" si="56"/>
        <v>6</v>
      </c>
      <c r="D957" s="4">
        <f t="shared" si="59"/>
        <v>3687</v>
      </c>
      <c r="E957">
        <f t="shared" si="57"/>
        <v>3687</v>
      </c>
      <c r="F957">
        <f t="shared" si="58"/>
        <v>0</v>
      </c>
    </row>
    <row r="958" spans="1:6" x14ac:dyDescent="0.25">
      <c r="A958" s="3">
        <v>39994</v>
      </c>
      <c r="B958" s="4">
        <v>17</v>
      </c>
      <c r="C958" s="4">
        <f t="shared" si="56"/>
        <v>6</v>
      </c>
      <c r="D958" s="4">
        <f t="shared" si="59"/>
        <v>3670</v>
      </c>
      <c r="E958">
        <f t="shared" si="57"/>
        <v>3670</v>
      </c>
      <c r="F958">
        <f t="shared" si="58"/>
        <v>0</v>
      </c>
    </row>
    <row r="959" spans="1:6" x14ac:dyDescent="0.25">
      <c r="A959" s="3">
        <v>39994</v>
      </c>
      <c r="B959" s="4">
        <v>479</v>
      </c>
      <c r="C959" s="4">
        <f t="shared" si="56"/>
        <v>6</v>
      </c>
      <c r="D959" s="4">
        <f t="shared" si="59"/>
        <v>3191</v>
      </c>
      <c r="E959">
        <f t="shared" si="57"/>
        <v>3191</v>
      </c>
      <c r="F959">
        <f t="shared" si="58"/>
        <v>0</v>
      </c>
    </row>
    <row r="960" spans="1:6" x14ac:dyDescent="0.25">
      <c r="A960" s="3">
        <v>39994</v>
      </c>
      <c r="B960" s="4">
        <v>6</v>
      </c>
      <c r="C960" s="4">
        <f t="shared" si="56"/>
        <v>6</v>
      </c>
      <c r="D960" s="4">
        <f t="shared" si="59"/>
        <v>3185</v>
      </c>
      <c r="E960">
        <f t="shared" si="57"/>
        <v>3185</v>
      </c>
      <c r="F960">
        <f t="shared" si="58"/>
        <v>0</v>
      </c>
    </row>
    <row r="961" spans="1:6" x14ac:dyDescent="0.25">
      <c r="A961" s="3">
        <v>39994</v>
      </c>
      <c r="B961" s="4">
        <v>10</v>
      </c>
      <c r="C961" s="4">
        <f t="shared" si="56"/>
        <v>6</v>
      </c>
      <c r="D961" s="4">
        <f t="shared" si="59"/>
        <v>3175</v>
      </c>
      <c r="E961">
        <f t="shared" si="57"/>
        <v>5175</v>
      </c>
      <c r="F961">
        <f t="shared" si="58"/>
        <v>2000</v>
      </c>
    </row>
    <row r="962" spans="1:6" x14ac:dyDescent="0.25">
      <c r="A962" s="3">
        <v>39995</v>
      </c>
      <c r="B962" s="4">
        <v>2</v>
      </c>
      <c r="C962" s="4">
        <f t="shared" si="56"/>
        <v>7</v>
      </c>
      <c r="D962" s="4">
        <f t="shared" si="59"/>
        <v>5173</v>
      </c>
      <c r="E962">
        <f t="shared" si="57"/>
        <v>5173</v>
      </c>
      <c r="F962">
        <f t="shared" si="58"/>
        <v>0</v>
      </c>
    </row>
    <row r="963" spans="1:6" x14ac:dyDescent="0.25">
      <c r="A963" s="3">
        <v>39997</v>
      </c>
      <c r="B963" s="4">
        <v>13</v>
      </c>
      <c r="C963" s="4">
        <f t="shared" ref="C963:C1026" si="60">MONTH(A963)</f>
        <v>7</v>
      </c>
      <c r="D963" s="4">
        <f t="shared" si="59"/>
        <v>5160</v>
      </c>
      <c r="E963">
        <f t="shared" ref="E963:E1026" si="61">IF(C963&lt;&gt;C964, IF(D963&lt;5000, D963+F963, D963), D963)</f>
        <v>5160</v>
      </c>
      <c r="F963">
        <f t="shared" ref="F963:F1026" si="62">IF(C963&lt;&gt;C964,  ROUNDUP((5000-D963)/1000, 0) * 1000, 0)</f>
        <v>0</v>
      </c>
    </row>
    <row r="964" spans="1:6" x14ac:dyDescent="0.25">
      <c r="A964" s="3">
        <v>40000</v>
      </c>
      <c r="B964" s="4">
        <v>12</v>
      </c>
      <c r="C964" s="4">
        <f t="shared" si="60"/>
        <v>7</v>
      </c>
      <c r="D964" s="4">
        <f t="shared" ref="D964:D1027" si="63">E963-B964</f>
        <v>5148</v>
      </c>
      <c r="E964">
        <f t="shared" si="61"/>
        <v>5148</v>
      </c>
      <c r="F964">
        <f t="shared" si="62"/>
        <v>0</v>
      </c>
    </row>
    <row r="965" spans="1:6" x14ac:dyDescent="0.25">
      <c r="A965" s="3">
        <v>40000</v>
      </c>
      <c r="B965" s="4">
        <v>191</v>
      </c>
      <c r="C965" s="4">
        <f t="shared" si="60"/>
        <v>7</v>
      </c>
      <c r="D965" s="4">
        <f t="shared" si="63"/>
        <v>4957</v>
      </c>
      <c r="E965">
        <f t="shared" si="61"/>
        <v>4957</v>
      </c>
      <c r="F965">
        <f t="shared" si="62"/>
        <v>0</v>
      </c>
    </row>
    <row r="966" spans="1:6" x14ac:dyDescent="0.25">
      <c r="A966" s="3">
        <v>40000</v>
      </c>
      <c r="B966" s="4">
        <v>123</v>
      </c>
      <c r="C966" s="4">
        <f t="shared" si="60"/>
        <v>7</v>
      </c>
      <c r="D966" s="4">
        <f t="shared" si="63"/>
        <v>4834</v>
      </c>
      <c r="E966">
        <f t="shared" si="61"/>
        <v>4834</v>
      </c>
      <c r="F966">
        <f t="shared" si="62"/>
        <v>0</v>
      </c>
    </row>
    <row r="967" spans="1:6" x14ac:dyDescent="0.25">
      <c r="A967" s="3">
        <v>40001</v>
      </c>
      <c r="B967" s="4">
        <v>66</v>
      </c>
      <c r="C967" s="4">
        <f t="shared" si="60"/>
        <v>7</v>
      </c>
      <c r="D967" s="4">
        <f t="shared" si="63"/>
        <v>4768</v>
      </c>
      <c r="E967">
        <f t="shared" si="61"/>
        <v>4768</v>
      </c>
      <c r="F967">
        <f t="shared" si="62"/>
        <v>0</v>
      </c>
    </row>
    <row r="968" spans="1:6" x14ac:dyDescent="0.25">
      <c r="A968" s="3">
        <v>40002</v>
      </c>
      <c r="B968" s="4">
        <v>132</v>
      </c>
      <c r="C968" s="4">
        <f t="shared" si="60"/>
        <v>7</v>
      </c>
      <c r="D968" s="4">
        <f t="shared" si="63"/>
        <v>4636</v>
      </c>
      <c r="E968">
        <f t="shared" si="61"/>
        <v>4636</v>
      </c>
      <c r="F968">
        <f t="shared" si="62"/>
        <v>0</v>
      </c>
    </row>
    <row r="969" spans="1:6" x14ac:dyDescent="0.25">
      <c r="A969" s="3">
        <v>40006</v>
      </c>
      <c r="B969" s="4">
        <v>9</v>
      </c>
      <c r="C969" s="4">
        <f t="shared" si="60"/>
        <v>7</v>
      </c>
      <c r="D969" s="4">
        <f t="shared" si="63"/>
        <v>4627</v>
      </c>
      <c r="E969">
        <f t="shared" si="61"/>
        <v>4627</v>
      </c>
      <c r="F969">
        <f t="shared" si="62"/>
        <v>0</v>
      </c>
    </row>
    <row r="970" spans="1:6" x14ac:dyDescent="0.25">
      <c r="A970" s="3">
        <v>40006</v>
      </c>
      <c r="B970" s="4">
        <v>111</v>
      </c>
      <c r="C970" s="4">
        <f t="shared" si="60"/>
        <v>7</v>
      </c>
      <c r="D970" s="4">
        <f t="shared" si="63"/>
        <v>4516</v>
      </c>
      <c r="E970">
        <f t="shared" si="61"/>
        <v>4516</v>
      </c>
      <c r="F970">
        <f t="shared" si="62"/>
        <v>0</v>
      </c>
    </row>
    <row r="971" spans="1:6" x14ac:dyDescent="0.25">
      <c r="A971" s="3">
        <v>40007</v>
      </c>
      <c r="B971" s="4">
        <v>163</v>
      </c>
      <c r="C971" s="4">
        <f t="shared" si="60"/>
        <v>7</v>
      </c>
      <c r="D971" s="4">
        <f t="shared" si="63"/>
        <v>4353</v>
      </c>
      <c r="E971">
        <f t="shared" si="61"/>
        <v>4353</v>
      </c>
      <c r="F971">
        <f t="shared" si="62"/>
        <v>0</v>
      </c>
    </row>
    <row r="972" spans="1:6" x14ac:dyDescent="0.25">
      <c r="A972" s="3">
        <v>40007</v>
      </c>
      <c r="B972" s="4">
        <v>4</v>
      </c>
      <c r="C972" s="4">
        <f t="shared" si="60"/>
        <v>7</v>
      </c>
      <c r="D972" s="4">
        <f t="shared" si="63"/>
        <v>4349</v>
      </c>
      <c r="E972">
        <f t="shared" si="61"/>
        <v>4349</v>
      </c>
      <c r="F972">
        <f t="shared" si="62"/>
        <v>0</v>
      </c>
    </row>
    <row r="973" spans="1:6" x14ac:dyDescent="0.25">
      <c r="A973" s="3">
        <v>40009</v>
      </c>
      <c r="B973" s="4">
        <v>10</v>
      </c>
      <c r="C973" s="4">
        <f t="shared" si="60"/>
        <v>7</v>
      </c>
      <c r="D973" s="4">
        <f t="shared" si="63"/>
        <v>4339</v>
      </c>
      <c r="E973">
        <f t="shared" si="61"/>
        <v>4339</v>
      </c>
      <c r="F973">
        <f t="shared" si="62"/>
        <v>0</v>
      </c>
    </row>
    <row r="974" spans="1:6" x14ac:dyDescent="0.25">
      <c r="A974" s="3">
        <v>40010</v>
      </c>
      <c r="B974" s="4">
        <v>457</v>
      </c>
      <c r="C974" s="4">
        <f t="shared" si="60"/>
        <v>7</v>
      </c>
      <c r="D974" s="4">
        <f t="shared" si="63"/>
        <v>3882</v>
      </c>
      <c r="E974">
        <f t="shared" si="61"/>
        <v>3882</v>
      </c>
      <c r="F974">
        <f t="shared" si="62"/>
        <v>0</v>
      </c>
    </row>
    <row r="975" spans="1:6" x14ac:dyDescent="0.25">
      <c r="A975" s="3">
        <v>40012</v>
      </c>
      <c r="B975" s="4">
        <v>260</v>
      </c>
      <c r="C975" s="4">
        <f t="shared" si="60"/>
        <v>7</v>
      </c>
      <c r="D975" s="4">
        <f t="shared" si="63"/>
        <v>3622</v>
      </c>
      <c r="E975">
        <f t="shared" si="61"/>
        <v>3622</v>
      </c>
      <c r="F975">
        <f t="shared" si="62"/>
        <v>0</v>
      </c>
    </row>
    <row r="976" spans="1:6" x14ac:dyDescent="0.25">
      <c r="A976" s="3">
        <v>40013</v>
      </c>
      <c r="B976" s="4">
        <v>181</v>
      </c>
      <c r="C976" s="4">
        <f t="shared" si="60"/>
        <v>7</v>
      </c>
      <c r="D976" s="4">
        <f t="shared" si="63"/>
        <v>3441</v>
      </c>
      <c r="E976">
        <f t="shared" si="61"/>
        <v>3441</v>
      </c>
      <c r="F976">
        <f t="shared" si="62"/>
        <v>0</v>
      </c>
    </row>
    <row r="977" spans="1:6" x14ac:dyDescent="0.25">
      <c r="A977" s="3">
        <v>40014</v>
      </c>
      <c r="B977" s="4">
        <v>144</v>
      </c>
      <c r="C977" s="4">
        <f t="shared" si="60"/>
        <v>7</v>
      </c>
      <c r="D977" s="4">
        <f t="shared" si="63"/>
        <v>3297</v>
      </c>
      <c r="E977">
        <f t="shared" si="61"/>
        <v>3297</v>
      </c>
      <c r="F977">
        <f t="shared" si="62"/>
        <v>0</v>
      </c>
    </row>
    <row r="978" spans="1:6" x14ac:dyDescent="0.25">
      <c r="A978" s="3">
        <v>40015</v>
      </c>
      <c r="B978" s="4">
        <v>246</v>
      </c>
      <c r="C978" s="4">
        <f t="shared" si="60"/>
        <v>7</v>
      </c>
      <c r="D978" s="4">
        <f t="shared" si="63"/>
        <v>3051</v>
      </c>
      <c r="E978">
        <f t="shared" si="61"/>
        <v>3051</v>
      </c>
      <c r="F978">
        <f t="shared" si="62"/>
        <v>0</v>
      </c>
    </row>
    <row r="979" spans="1:6" x14ac:dyDescent="0.25">
      <c r="A979" s="3">
        <v>40017</v>
      </c>
      <c r="B979" s="4">
        <v>10</v>
      </c>
      <c r="C979" s="4">
        <f t="shared" si="60"/>
        <v>7</v>
      </c>
      <c r="D979" s="4">
        <f t="shared" si="63"/>
        <v>3041</v>
      </c>
      <c r="E979">
        <f t="shared" si="61"/>
        <v>3041</v>
      </c>
      <c r="F979">
        <f t="shared" si="62"/>
        <v>0</v>
      </c>
    </row>
    <row r="980" spans="1:6" x14ac:dyDescent="0.25">
      <c r="A980" s="3">
        <v>40019</v>
      </c>
      <c r="B980" s="4">
        <v>148</v>
      </c>
      <c r="C980" s="4">
        <f t="shared" si="60"/>
        <v>7</v>
      </c>
      <c r="D980" s="4">
        <f t="shared" si="63"/>
        <v>2893</v>
      </c>
      <c r="E980">
        <f t="shared" si="61"/>
        <v>2893</v>
      </c>
      <c r="F980">
        <f t="shared" si="62"/>
        <v>0</v>
      </c>
    </row>
    <row r="981" spans="1:6" x14ac:dyDescent="0.25">
      <c r="A981" s="3">
        <v>40021</v>
      </c>
      <c r="B981" s="4">
        <v>24</v>
      </c>
      <c r="C981" s="4">
        <f t="shared" si="60"/>
        <v>7</v>
      </c>
      <c r="D981" s="4">
        <f t="shared" si="63"/>
        <v>2869</v>
      </c>
      <c r="E981">
        <f t="shared" si="61"/>
        <v>2869</v>
      </c>
      <c r="F981">
        <f t="shared" si="62"/>
        <v>0</v>
      </c>
    </row>
    <row r="982" spans="1:6" x14ac:dyDescent="0.25">
      <c r="A982" s="3">
        <v>40024</v>
      </c>
      <c r="B982" s="4">
        <v>66</v>
      </c>
      <c r="C982" s="4">
        <f t="shared" si="60"/>
        <v>7</v>
      </c>
      <c r="D982" s="4">
        <f t="shared" si="63"/>
        <v>2803</v>
      </c>
      <c r="E982">
        <f t="shared" si="61"/>
        <v>5803</v>
      </c>
      <c r="F982">
        <f t="shared" si="62"/>
        <v>3000</v>
      </c>
    </row>
    <row r="983" spans="1:6" x14ac:dyDescent="0.25">
      <c r="A983" s="3">
        <v>40027</v>
      </c>
      <c r="B983" s="4">
        <v>333</v>
      </c>
      <c r="C983" s="4">
        <f t="shared" si="60"/>
        <v>8</v>
      </c>
      <c r="D983" s="4">
        <f t="shared" si="63"/>
        <v>5470</v>
      </c>
      <c r="E983">
        <f t="shared" si="61"/>
        <v>5470</v>
      </c>
      <c r="F983">
        <f t="shared" si="62"/>
        <v>0</v>
      </c>
    </row>
    <row r="984" spans="1:6" x14ac:dyDescent="0.25">
      <c r="A984" s="3">
        <v>40027</v>
      </c>
      <c r="B984" s="4">
        <v>194</v>
      </c>
      <c r="C984" s="4">
        <f t="shared" si="60"/>
        <v>8</v>
      </c>
      <c r="D984" s="4">
        <f t="shared" si="63"/>
        <v>5276</v>
      </c>
      <c r="E984">
        <f t="shared" si="61"/>
        <v>5276</v>
      </c>
      <c r="F984">
        <f t="shared" si="62"/>
        <v>0</v>
      </c>
    </row>
    <row r="985" spans="1:6" x14ac:dyDescent="0.25">
      <c r="A985" s="3">
        <v>40031</v>
      </c>
      <c r="B985" s="4">
        <v>154</v>
      </c>
      <c r="C985" s="4">
        <f t="shared" si="60"/>
        <v>8</v>
      </c>
      <c r="D985" s="4">
        <f t="shared" si="63"/>
        <v>5122</v>
      </c>
      <c r="E985">
        <f t="shared" si="61"/>
        <v>5122</v>
      </c>
      <c r="F985">
        <f t="shared" si="62"/>
        <v>0</v>
      </c>
    </row>
    <row r="986" spans="1:6" x14ac:dyDescent="0.25">
      <c r="A986" s="3">
        <v>40031</v>
      </c>
      <c r="B986" s="4">
        <v>100</v>
      </c>
      <c r="C986" s="4">
        <f t="shared" si="60"/>
        <v>8</v>
      </c>
      <c r="D986" s="4">
        <f t="shared" si="63"/>
        <v>5022</v>
      </c>
      <c r="E986">
        <f t="shared" si="61"/>
        <v>5022</v>
      </c>
      <c r="F986">
        <f t="shared" si="62"/>
        <v>0</v>
      </c>
    </row>
    <row r="987" spans="1:6" x14ac:dyDescent="0.25">
      <c r="A987" s="3">
        <v>40031</v>
      </c>
      <c r="B987" s="4">
        <v>18</v>
      </c>
      <c r="C987" s="4">
        <f t="shared" si="60"/>
        <v>8</v>
      </c>
      <c r="D987" s="4">
        <f t="shared" si="63"/>
        <v>5004</v>
      </c>
      <c r="E987">
        <f t="shared" si="61"/>
        <v>5004</v>
      </c>
      <c r="F987">
        <f t="shared" si="62"/>
        <v>0</v>
      </c>
    </row>
    <row r="988" spans="1:6" x14ac:dyDescent="0.25">
      <c r="A988" s="3">
        <v>40031</v>
      </c>
      <c r="B988" s="4">
        <v>20</v>
      </c>
      <c r="C988" s="4">
        <f t="shared" si="60"/>
        <v>8</v>
      </c>
      <c r="D988" s="4">
        <f t="shared" si="63"/>
        <v>4984</v>
      </c>
      <c r="E988">
        <f t="shared" si="61"/>
        <v>4984</v>
      </c>
      <c r="F988">
        <f t="shared" si="62"/>
        <v>0</v>
      </c>
    </row>
    <row r="989" spans="1:6" x14ac:dyDescent="0.25">
      <c r="A989" s="3">
        <v>40033</v>
      </c>
      <c r="B989" s="4">
        <v>200</v>
      </c>
      <c r="C989" s="4">
        <f t="shared" si="60"/>
        <v>8</v>
      </c>
      <c r="D989" s="4">
        <f t="shared" si="63"/>
        <v>4784</v>
      </c>
      <c r="E989">
        <f t="shared" si="61"/>
        <v>4784</v>
      </c>
      <c r="F989">
        <f t="shared" si="62"/>
        <v>0</v>
      </c>
    </row>
    <row r="990" spans="1:6" x14ac:dyDescent="0.25">
      <c r="A990" s="3">
        <v>40034</v>
      </c>
      <c r="B990" s="4">
        <v>48</v>
      </c>
      <c r="C990" s="4">
        <f t="shared" si="60"/>
        <v>8</v>
      </c>
      <c r="D990" s="4">
        <f t="shared" si="63"/>
        <v>4736</v>
      </c>
      <c r="E990">
        <f t="shared" si="61"/>
        <v>4736</v>
      </c>
      <c r="F990">
        <f t="shared" si="62"/>
        <v>0</v>
      </c>
    </row>
    <row r="991" spans="1:6" x14ac:dyDescent="0.25">
      <c r="A991" s="3">
        <v>40034</v>
      </c>
      <c r="B991" s="4">
        <v>68</v>
      </c>
      <c r="C991" s="4">
        <f t="shared" si="60"/>
        <v>8</v>
      </c>
      <c r="D991" s="4">
        <f t="shared" si="63"/>
        <v>4668</v>
      </c>
      <c r="E991">
        <f t="shared" si="61"/>
        <v>4668</v>
      </c>
      <c r="F991">
        <f t="shared" si="62"/>
        <v>0</v>
      </c>
    </row>
    <row r="992" spans="1:6" x14ac:dyDescent="0.25">
      <c r="A992" s="3">
        <v>40035</v>
      </c>
      <c r="B992" s="4">
        <v>9</v>
      </c>
      <c r="C992" s="4">
        <f t="shared" si="60"/>
        <v>8</v>
      </c>
      <c r="D992" s="4">
        <f t="shared" si="63"/>
        <v>4659</v>
      </c>
      <c r="E992">
        <f t="shared" si="61"/>
        <v>4659</v>
      </c>
      <c r="F992">
        <f t="shared" si="62"/>
        <v>0</v>
      </c>
    </row>
    <row r="993" spans="1:6" x14ac:dyDescent="0.25">
      <c r="A993" s="3">
        <v>40039</v>
      </c>
      <c r="B993" s="4">
        <v>493</v>
      </c>
      <c r="C993" s="4">
        <f t="shared" si="60"/>
        <v>8</v>
      </c>
      <c r="D993" s="4">
        <f t="shared" si="63"/>
        <v>4166</v>
      </c>
      <c r="E993">
        <f t="shared" si="61"/>
        <v>4166</v>
      </c>
      <c r="F993">
        <f t="shared" si="62"/>
        <v>0</v>
      </c>
    </row>
    <row r="994" spans="1:6" x14ac:dyDescent="0.25">
      <c r="A994" s="3">
        <v>40039</v>
      </c>
      <c r="B994" s="4">
        <v>340</v>
      </c>
      <c r="C994" s="4">
        <f t="shared" si="60"/>
        <v>8</v>
      </c>
      <c r="D994" s="4">
        <f t="shared" si="63"/>
        <v>3826</v>
      </c>
      <c r="E994">
        <f t="shared" si="61"/>
        <v>3826</v>
      </c>
      <c r="F994">
        <f t="shared" si="62"/>
        <v>0</v>
      </c>
    </row>
    <row r="995" spans="1:6" x14ac:dyDescent="0.25">
      <c r="A995" s="3">
        <v>40041</v>
      </c>
      <c r="B995" s="4">
        <v>2</v>
      </c>
      <c r="C995" s="4">
        <f t="shared" si="60"/>
        <v>8</v>
      </c>
      <c r="D995" s="4">
        <f t="shared" si="63"/>
        <v>3824</v>
      </c>
      <c r="E995">
        <f t="shared" si="61"/>
        <v>3824</v>
      </c>
      <c r="F995">
        <f t="shared" si="62"/>
        <v>0</v>
      </c>
    </row>
    <row r="996" spans="1:6" x14ac:dyDescent="0.25">
      <c r="A996" s="3">
        <v>40044</v>
      </c>
      <c r="B996" s="4">
        <v>62</v>
      </c>
      <c r="C996" s="4">
        <f t="shared" si="60"/>
        <v>8</v>
      </c>
      <c r="D996" s="4">
        <f t="shared" si="63"/>
        <v>3762</v>
      </c>
      <c r="E996">
        <f t="shared" si="61"/>
        <v>3762</v>
      </c>
      <c r="F996">
        <f t="shared" si="62"/>
        <v>0</v>
      </c>
    </row>
    <row r="997" spans="1:6" x14ac:dyDescent="0.25">
      <c r="A997" s="3">
        <v>40044</v>
      </c>
      <c r="B997" s="4">
        <v>164</v>
      </c>
      <c r="C997" s="4">
        <f t="shared" si="60"/>
        <v>8</v>
      </c>
      <c r="D997" s="4">
        <f t="shared" si="63"/>
        <v>3598</v>
      </c>
      <c r="E997">
        <f t="shared" si="61"/>
        <v>3598</v>
      </c>
      <c r="F997">
        <f t="shared" si="62"/>
        <v>0</v>
      </c>
    </row>
    <row r="998" spans="1:6" x14ac:dyDescent="0.25">
      <c r="A998" s="3">
        <v>40045</v>
      </c>
      <c r="B998" s="4">
        <v>170</v>
      </c>
      <c r="C998" s="4">
        <f t="shared" si="60"/>
        <v>8</v>
      </c>
      <c r="D998" s="4">
        <f t="shared" si="63"/>
        <v>3428</v>
      </c>
      <c r="E998">
        <f t="shared" si="61"/>
        <v>3428</v>
      </c>
      <c r="F998">
        <f t="shared" si="62"/>
        <v>0</v>
      </c>
    </row>
    <row r="999" spans="1:6" x14ac:dyDescent="0.25">
      <c r="A999" s="3">
        <v>40047</v>
      </c>
      <c r="B999" s="4">
        <v>164</v>
      </c>
      <c r="C999" s="4">
        <f t="shared" si="60"/>
        <v>8</v>
      </c>
      <c r="D999" s="4">
        <f t="shared" si="63"/>
        <v>3264</v>
      </c>
      <c r="E999">
        <f t="shared" si="61"/>
        <v>3264</v>
      </c>
      <c r="F999">
        <f t="shared" si="62"/>
        <v>0</v>
      </c>
    </row>
    <row r="1000" spans="1:6" x14ac:dyDescent="0.25">
      <c r="A1000" s="3">
        <v>40049</v>
      </c>
      <c r="B1000" s="4">
        <v>70</v>
      </c>
      <c r="C1000" s="4">
        <f t="shared" si="60"/>
        <v>8</v>
      </c>
      <c r="D1000" s="4">
        <f t="shared" si="63"/>
        <v>3194</v>
      </c>
      <c r="E1000">
        <f t="shared" si="61"/>
        <v>3194</v>
      </c>
      <c r="F1000">
        <f t="shared" si="62"/>
        <v>0</v>
      </c>
    </row>
    <row r="1001" spans="1:6" x14ac:dyDescent="0.25">
      <c r="A1001" s="3">
        <v>40056</v>
      </c>
      <c r="B1001" s="4">
        <v>133</v>
      </c>
      <c r="C1001" s="4">
        <f t="shared" si="60"/>
        <v>8</v>
      </c>
      <c r="D1001" s="4">
        <f t="shared" si="63"/>
        <v>3061</v>
      </c>
      <c r="E1001">
        <f t="shared" si="61"/>
        <v>5061</v>
      </c>
      <c r="F1001">
        <f t="shared" si="62"/>
        <v>2000</v>
      </c>
    </row>
    <row r="1002" spans="1:6" x14ac:dyDescent="0.25">
      <c r="A1002" s="3">
        <v>40057</v>
      </c>
      <c r="B1002" s="4">
        <v>20</v>
      </c>
      <c r="C1002" s="4">
        <f t="shared" si="60"/>
        <v>9</v>
      </c>
      <c r="D1002" s="4">
        <f t="shared" si="63"/>
        <v>5041</v>
      </c>
      <c r="E1002">
        <f t="shared" si="61"/>
        <v>5041</v>
      </c>
      <c r="F1002">
        <f t="shared" si="62"/>
        <v>0</v>
      </c>
    </row>
    <row r="1003" spans="1:6" x14ac:dyDescent="0.25">
      <c r="A1003" s="3">
        <v>40059</v>
      </c>
      <c r="B1003" s="4">
        <v>15</v>
      </c>
      <c r="C1003" s="4">
        <f t="shared" si="60"/>
        <v>9</v>
      </c>
      <c r="D1003" s="4">
        <f t="shared" si="63"/>
        <v>5026</v>
      </c>
      <c r="E1003">
        <f t="shared" si="61"/>
        <v>5026</v>
      </c>
      <c r="F1003">
        <f t="shared" si="62"/>
        <v>0</v>
      </c>
    </row>
    <row r="1004" spans="1:6" x14ac:dyDescent="0.25">
      <c r="A1004" s="3">
        <v>40060</v>
      </c>
      <c r="B1004" s="4">
        <v>15</v>
      </c>
      <c r="C1004" s="4">
        <f t="shared" si="60"/>
        <v>9</v>
      </c>
      <c r="D1004" s="4">
        <f t="shared" si="63"/>
        <v>5011</v>
      </c>
      <c r="E1004">
        <f t="shared" si="61"/>
        <v>5011</v>
      </c>
      <c r="F1004">
        <f t="shared" si="62"/>
        <v>0</v>
      </c>
    </row>
    <row r="1005" spans="1:6" x14ac:dyDescent="0.25">
      <c r="A1005" s="3">
        <v>40061</v>
      </c>
      <c r="B1005" s="4">
        <v>105</v>
      </c>
      <c r="C1005" s="4">
        <f t="shared" si="60"/>
        <v>9</v>
      </c>
      <c r="D1005" s="4">
        <f t="shared" si="63"/>
        <v>4906</v>
      </c>
      <c r="E1005">
        <f t="shared" si="61"/>
        <v>4906</v>
      </c>
      <c r="F1005">
        <f t="shared" si="62"/>
        <v>0</v>
      </c>
    </row>
    <row r="1006" spans="1:6" x14ac:dyDescent="0.25">
      <c r="A1006" s="3">
        <v>40065</v>
      </c>
      <c r="B1006" s="4">
        <v>192</v>
      </c>
      <c r="C1006" s="4">
        <f t="shared" si="60"/>
        <v>9</v>
      </c>
      <c r="D1006" s="4">
        <f t="shared" si="63"/>
        <v>4714</v>
      </c>
      <c r="E1006">
        <f t="shared" si="61"/>
        <v>4714</v>
      </c>
      <c r="F1006">
        <f t="shared" si="62"/>
        <v>0</v>
      </c>
    </row>
    <row r="1007" spans="1:6" x14ac:dyDescent="0.25">
      <c r="A1007" s="3">
        <v>40065</v>
      </c>
      <c r="B1007" s="4">
        <v>142</v>
      </c>
      <c r="C1007" s="4">
        <f t="shared" si="60"/>
        <v>9</v>
      </c>
      <c r="D1007" s="4">
        <f t="shared" si="63"/>
        <v>4572</v>
      </c>
      <c r="E1007">
        <f t="shared" si="61"/>
        <v>4572</v>
      </c>
      <c r="F1007">
        <f t="shared" si="62"/>
        <v>0</v>
      </c>
    </row>
    <row r="1008" spans="1:6" x14ac:dyDescent="0.25">
      <c r="A1008" s="3">
        <v>40066</v>
      </c>
      <c r="B1008" s="4">
        <v>3</v>
      </c>
      <c r="C1008" s="4">
        <f t="shared" si="60"/>
        <v>9</v>
      </c>
      <c r="D1008" s="4">
        <f t="shared" si="63"/>
        <v>4569</v>
      </c>
      <c r="E1008">
        <f t="shared" si="61"/>
        <v>4569</v>
      </c>
      <c r="F1008">
        <f t="shared" si="62"/>
        <v>0</v>
      </c>
    </row>
    <row r="1009" spans="1:6" x14ac:dyDescent="0.25">
      <c r="A1009" s="3">
        <v>40066</v>
      </c>
      <c r="B1009" s="4">
        <v>219</v>
      </c>
      <c r="C1009" s="4">
        <f t="shared" si="60"/>
        <v>9</v>
      </c>
      <c r="D1009" s="4">
        <f t="shared" si="63"/>
        <v>4350</v>
      </c>
      <c r="E1009">
        <f t="shared" si="61"/>
        <v>4350</v>
      </c>
      <c r="F1009">
        <f t="shared" si="62"/>
        <v>0</v>
      </c>
    </row>
    <row r="1010" spans="1:6" x14ac:dyDescent="0.25">
      <c r="A1010" s="3">
        <v>40070</v>
      </c>
      <c r="B1010" s="4">
        <v>137</v>
      </c>
      <c r="C1010" s="4">
        <f t="shared" si="60"/>
        <v>9</v>
      </c>
      <c r="D1010" s="4">
        <f t="shared" si="63"/>
        <v>4213</v>
      </c>
      <c r="E1010">
        <f t="shared" si="61"/>
        <v>4213</v>
      </c>
      <c r="F1010">
        <f t="shared" si="62"/>
        <v>0</v>
      </c>
    </row>
    <row r="1011" spans="1:6" x14ac:dyDescent="0.25">
      <c r="A1011" s="3">
        <v>40071</v>
      </c>
      <c r="B1011" s="4">
        <v>108</v>
      </c>
      <c r="C1011" s="4">
        <f t="shared" si="60"/>
        <v>9</v>
      </c>
      <c r="D1011" s="4">
        <f t="shared" si="63"/>
        <v>4105</v>
      </c>
      <c r="E1011">
        <f t="shared" si="61"/>
        <v>4105</v>
      </c>
      <c r="F1011">
        <f t="shared" si="62"/>
        <v>0</v>
      </c>
    </row>
    <row r="1012" spans="1:6" x14ac:dyDescent="0.25">
      <c r="A1012" s="3">
        <v>40072</v>
      </c>
      <c r="B1012" s="4">
        <v>395</v>
      </c>
      <c r="C1012" s="4">
        <f t="shared" si="60"/>
        <v>9</v>
      </c>
      <c r="D1012" s="4">
        <f t="shared" si="63"/>
        <v>3710</v>
      </c>
      <c r="E1012">
        <f t="shared" si="61"/>
        <v>3710</v>
      </c>
      <c r="F1012">
        <f t="shared" si="62"/>
        <v>0</v>
      </c>
    </row>
    <row r="1013" spans="1:6" x14ac:dyDescent="0.25">
      <c r="A1013" s="3">
        <v>40073</v>
      </c>
      <c r="B1013" s="4">
        <v>3</v>
      </c>
      <c r="C1013" s="4">
        <f t="shared" si="60"/>
        <v>9</v>
      </c>
      <c r="D1013" s="4">
        <f t="shared" si="63"/>
        <v>3707</v>
      </c>
      <c r="E1013">
        <f t="shared" si="61"/>
        <v>3707</v>
      </c>
      <c r="F1013">
        <f t="shared" si="62"/>
        <v>0</v>
      </c>
    </row>
    <row r="1014" spans="1:6" x14ac:dyDescent="0.25">
      <c r="A1014" s="3">
        <v>40075</v>
      </c>
      <c r="B1014" s="4">
        <v>73</v>
      </c>
      <c r="C1014" s="4">
        <f t="shared" si="60"/>
        <v>9</v>
      </c>
      <c r="D1014" s="4">
        <f t="shared" si="63"/>
        <v>3634</v>
      </c>
      <c r="E1014">
        <f t="shared" si="61"/>
        <v>3634</v>
      </c>
      <c r="F1014">
        <f t="shared" si="62"/>
        <v>0</v>
      </c>
    </row>
    <row r="1015" spans="1:6" x14ac:dyDescent="0.25">
      <c r="A1015" s="3">
        <v>40075</v>
      </c>
      <c r="B1015" s="4">
        <v>209</v>
      </c>
      <c r="C1015" s="4">
        <f t="shared" si="60"/>
        <v>9</v>
      </c>
      <c r="D1015" s="4">
        <f t="shared" si="63"/>
        <v>3425</v>
      </c>
      <c r="E1015">
        <f t="shared" si="61"/>
        <v>3425</v>
      </c>
      <c r="F1015">
        <f t="shared" si="62"/>
        <v>0</v>
      </c>
    </row>
    <row r="1016" spans="1:6" x14ac:dyDescent="0.25">
      <c r="A1016" s="3">
        <v>40077</v>
      </c>
      <c r="B1016" s="4">
        <v>41</v>
      </c>
      <c r="C1016" s="4">
        <f t="shared" si="60"/>
        <v>9</v>
      </c>
      <c r="D1016" s="4">
        <f t="shared" si="63"/>
        <v>3384</v>
      </c>
      <c r="E1016">
        <f t="shared" si="61"/>
        <v>3384</v>
      </c>
      <c r="F1016">
        <f t="shared" si="62"/>
        <v>0</v>
      </c>
    </row>
    <row r="1017" spans="1:6" x14ac:dyDescent="0.25">
      <c r="A1017" s="3">
        <v>40083</v>
      </c>
      <c r="B1017" s="4">
        <v>488</v>
      </c>
      <c r="C1017" s="4">
        <f t="shared" si="60"/>
        <v>9</v>
      </c>
      <c r="D1017" s="4">
        <f t="shared" si="63"/>
        <v>2896</v>
      </c>
      <c r="E1017">
        <f t="shared" si="61"/>
        <v>2896</v>
      </c>
      <c r="F1017">
        <f t="shared" si="62"/>
        <v>0</v>
      </c>
    </row>
    <row r="1018" spans="1:6" x14ac:dyDescent="0.25">
      <c r="A1018" s="3">
        <v>40084</v>
      </c>
      <c r="B1018" s="4">
        <v>5</v>
      </c>
      <c r="C1018" s="4">
        <f t="shared" si="60"/>
        <v>9</v>
      </c>
      <c r="D1018" s="4">
        <f t="shared" si="63"/>
        <v>2891</v>
      </c>
      <c r="E1018">
        <f t="shared" si="61"/>
        <v>2891</v>
      </c>
      <c r="F1018">
        <f t="shared" si="62"/>
        <v>0</v>
      </c>
    </row>
    <row r="1019" spans="1:6" x14ac:dyDescent="0.25">
      <c r="A1019" s="3">
        <v>40084</v>
      </c>
      <c r="B1019" s="4">
        <v>97</v>
      </c>
      <c r="C1019" s="4">
        <f t="shared" si="60"/>
        <v>9</v>
      </c>
      <c r="D1019" s="4">
        <f t="shared" si="63"/>
        <v>2794</v>
      </c>
      <c r="E1019">
        <f t="shared" si="61"/>
        <v>2794</v>
      </c>
      <c r="F1019">
        <f t="shared" si="62"/>
        <v>0</v>
      </c>
    </row>
    <row r="1020" spans="1:6" x14ac:dyDescent="0.25">
      <c r="A1020" s="3">
        <v>40085</v>
      </c>
      <c r="B1020" s="4">
        <v>58</v>
      </c>
      <c r="C1020" s="4">
        <f t="shared" si="60"/>
        <v>9</v>
      </c>
      <c r="D1020" s="4">
        <f t="shared" si="63"/>
        <v>2736</v>
      </c>
      <c r="E1020">
        <f t="shared" si="61"/>
        <v>2736</v>
      </c>
      <c r="F1020">
        <f t="shared" si="62"/>
        <v>0</v>
      </c>
    </row>
    <row r="1021" spans="1:6" x14ac:dyDescent="0.25">
      <c r="A1021" s="3">
        <v>40085</v>
      </c>
      <c r="B1021" s="4">
        <v>179</v>
      </c>
      <c r="C1021" s="4">
        <f t="shared" si="60"/>
        <v>9</v>
      </c>
      <c r="D1021" s="4">
        <f t="shared" si="63"/>
        <v>2557</v>
      </c>
      <c r="E1021">
        <f t="shared" si="61"/>
        <v>5557</v>
      </c>
      <c r="F1021">
        <f t="shared" si="62"/>
        <v>3000</v>
      </c>
    </row>
    <row r="1022" spans="1:6" x14ac:dyDescent="0.25">
      <c r="A1022" s="3">
        <v>40087</v>
      </c>
      <c r="B1022" s="4">
        <v>18</v>
      </c>
      <c r="C1022" s="4">
        <f t="shared" si="60"/>
        <v>10</v>
      </c>
      <c r="D1022" s="4">
        <f t="shared" si="63"/>
        <v>5539</v>
      </c>
      <c r="E1022">
        <f t="shared" si="61"/>
        <v>5539</v>
      </c>
      <c r="F1022">
        <f t="shared" si="62"/>
        <v>0</v>
      </c>
    </row>
    <row r="1023" spans="1:6" x14ac:dyDescent="0.25">
      <c r="A1023" s="3">
        <v>40088</v>
      </c>
      <c r="B1023" s="4">
        <v>4</v>
      </c>
      <c r="C1023" s="4">
        <f t="shared" si="60"/>
        <v>10</v>
      </c>
      <c r="D1023" s="4">
        <f t="shared" si="63"/>
        <v>5535</v>
      </c>
      <c r="E1023">
        <f t="shared" si="61"/>
        <v>5535</v>
      </c>
      <c r="F1023">
        <f t="shared" si="62"/>
        <v>0</v>
      </c>
    </row>
    <row r="1024" spans="1:6" x14ac:dyDescent="0.25">
      <c r="A1024" s="3">
        <v>40088</v>
      </c>
      <c r="B1024" s="4">
        <v>1</v>
      </c>
      <c r="C1024" s="4">
        <f t="shared" si="60"/>
        <v>10</v>
      </c>
      <c r="D1024" s="4">
        <f t="shared" si="63"/>
        <v>5534</v>
      </c>
      <c r="E1024">
        <f t="shared" si="61"/>
        <v>5534</v>
      </c>
      <c r="F1024">
        <f t="shared" si="62"/>
        <v>0</v>
      </c>
    </row>
    <row r="1025" spans="1:6" x14ac:dyDescent="0.25">
      <c r="A1025" s="3">
        <v>40089</v>
      </c>
      <c r="B1025" s="4">
        <v>86</v>
      </c>
      <c r="C1025" s="4">
        <f t="shared" si="60"/>
        <v>10</v>
      </c>
      <c r="D1025" s="4">
        <f t="shared" si="63"/>
        <v>5448</v>
      </c>
      <c r="E1025">
        <f t="shared" si="61"/>
        <v>5448</v>
      </c>
      <c r="F1025">
        <f t="shared" si="62"/>
        <v>0</v>
      </c>
    </row>
    <row r="1026" spans="1:6" x14ac:dyDescent="0.25">
      <c r="A1026" s="3">
        <v>40090</v>
      </c>
      <c r="B1026" s="4">
        <v>290</v>
      </c>
      <c r="C1026" s="4">
        <f t="shared" si="60"/>
        <v>10</v>
      </c>
      <c r="D1026" s="4">
        <f t="shared" si="63"/>
        <v>5158</v>
      </c>
      <c r="E1026">
        <f t="shared" si="61"/>
        <v>5158</v>
      </c>
      <c r="F1026">
        <f t="shared" si="62"/>
        <v>0</v>
      </c>
    </row>
    <row r="1027" spans="1:6" x14ac:dyDescent="0.25">
      <c r="A1027" s="3">
        <v>40092</v>
      </c>
      <c r="B1027" s="4">
        <v>14</v>
      </c>
      <c r="C1027" s="4">
        <f t="shared" ref="C1027:C1090" si="64">MONTH(A1027)</f>
        <v>10</v>
      </c>
      <c r="D1027" s="4">
        <f t="shared" si="63"/>
        <v>5144</v>
      </c>
      <c r="E1027">
        <f t="shared" ref="E1027:E1090" si="65">IF(C1027&lt;&gt;C1028, IF(D1027&lt;5000, D1027+F1027, D1027), D1027)</f>
        <v>5144</v>
      </c>
      <c r="F1027">
        <f t="shared" ref="F1027:F1090" si="66">IF(C1027&lt;&gt;C1028,  ROUNDUP((5000-D1027)/1000, 0) * 1000, 0)</f>
        <v>0</v>
      </c>
    </row>
    <row r="1028" spans="1:6" x14ac:dyDescent="0.25">
      <c r="A1028" s="3">
        <v>40094</v>
      </c>
      <c r="B1028" s="4">
        <v>120</v>
      </c>
      <c r="C1028" s="4">
        <f t="shared" si="64"/>
        <v>10</v>
      </c>
      <c r="D1028" s="4">
        <f t="shared" ref="D1028:D1091" si="67">E1027-B1028</f>
        <v>5024</v>
      </c>
      <c r="E1028">
        <f t="shared" si="65"/>
        <v>5024</v>
      </c>
      <c r="F1028">
        <f t="shared" si="66"/>
        <v>0</v>
      </c>
    </row>
    <row r="1029" spans="1:6" x14ac:dyDescent="0.25">
      <c r="A1029" s="3">
        <v>40094</v>
      </c>
      <c r="B1029" s="4">
        <v>28</v>
      </c>
      <c r="C1029" s="4">
        <f t="shared" si="64"/>
        <v>10</v>
      </c>
      <c r="D1029" s="4">
        <f t="shared" si="67"/>
        <v>4996</v>
      </c>
      <c r="E1029">
        <f t="shared" si="65"/>
        <v>4996</v>
      </c>
      <c r="F1029">
        <f t="shared" si="66"/>
        <v>0</v>
      </c>
    </row>
    <row r="1030" spans="1:6" x14ac:dyDescent="0.25">
      <c r="A1030" s="3">
        <v>40095</v>
      </c>
      <c r="B1030" s="4">
        <v>213</v>
      </c>
      <c r="C1030" s="4">
        <f t="shared" si="64"/>
        <v>10</v>
      </c>
      <c r="D1030" s="4">
        <f t="shared" si="67"/>
        <v>4783</v>
      </c>
      <c r="E1030">
        <f t="shared" si="65"/>
        <v>4783</v>
      </c>
      <c r="F1030">
        <f t="shared" si="66"/>
        <v>0</v>
      </c>
    </row>
    <row r="1031" spans="1:6" x14ac:dyDescent="0.25">
      <c r="A1031" s="3">
        <v>40101</v>
      </c>
      <c r="B1031" s="4">
        <v>10</v>
      </c>
      <c r="C1031" s="4">
        <f t="shared" si="64"/>
        <v>10</v>
      </c>
      <c r="D1031" s="4">
        <f t="shared" si="67"/>
        <v>4773</v>
      </c>
      <c r="E1031">
        <f t="shared" si="65"/>
        <v>4773</v>
      </c>
      <c r="F1031">
        <f t="shared" si="66"/>
        <v>0</v>
      </c>
    </row>
    <row r="1032" spans="1:6" x14ac:dyDescent="0.25">
      <c r="A1032" s="3">
        <v>40102</v>
      </c>
      <c r="B1032" s="4">
        <v>53</v>
      </c>
      <c r="C1032" s="4">
        <f t="shared" si="64"/>
        <v>10</v>
      </c>
      <c r="D1032" s="4">
        <f t="shared" si="67"/>
        <v>4720</v>
      </c>
      <c r="E1032">
        <f t="shared" si="65"/>
        <v>4720</v>
      </c>
      <c r="F1032">
        <f t="shared" si="66"/>
        <v>0</v>
      </c>
    </row>
    <row r="1033" spans="1:6" x14ac:dyDescent="0.25">
      <c r="A1033" s="3">
        <v>40103</v>
      </c>
      <c r="B1033" s="4">
        <v>178</v>
      </c>
      <c r="C1033" s="4">
        <f t="shared" si="64"/>
        <v>10</v>
      </c>
      <c r="D1033" s="4">
        <f t="shared" si="67"/>
        <v>4542</v>
      </c>
      <c r="E1033">
        <f t="shared" si="65"/>
        <v>4542</v>
      </c>
      <c r="F1033">
        <f t="shared" si="66"/>
        <v>0</v>
      </c>
    </row>
    <row r="1034" spans="1:6" x14ac:dyDescent="0.25">
      <c r="A1034" s="3">
        <v>40103</v>
      </c>
      <c r="B1034" s="4">
        <v>6</v>
      </c>
      <c r="C1034" s="4">
        <f t="shared" si="64"/>
        <v>10</v>
      </c>
      <c r="D1034" s="4">
        <f t="shared" si="67"/>
        <v>4536</v>
      </c>
      <c r="E1034">
        <f t="shared" si="65"/>
        <v>4536</v>
      </c>
      <c r="F1034">
        <f t="shared" si="66"/>
        <v>0</v>
      </c>
    </row>
    <row r="1035" spans="1:6" x14ac:dyDescent="0.25">
      <c r="A1035" s="3">
        <v>40107</v>
      </c>
      <c r="B1035" s="4">
        <v>118</v>
      </c>
      <c r="C1035" s="4">
        <f t="shared" si="64"/>
        <v>10</v>
      </c>
      <c r="D1035" s="4">
        <f t="shared" si="67"/>
        <v>4418</v>
      </c>
      <c r="E1035">
        <f t="shared" si="65"/>
        <v>4418</v>
      </c>
      <c r="F1035">
        <f t="shared" si="66"/>
        <v>0</v>
      </c>
    </row>
    <row r="1036" spans="1:6" x14ac:dyDescent="0.25">
      <c r="A1036" s="3">
        <v>40107</v>
      </c>
      <c r="B1036" s="4">
        <v>5</v>
      </c>
      <c r="C1036" s="4">
        <f t="shared" si="64"/>
        <v>10</v>
      </c>
      <c r="D1036" s="4">
        <f t="shared" si="67"/>
        <v>4413</v>
      </c>
      <c r="E1036">
        <f t="shared" si="65"/>
        <v>4413</v>
      </c>
      <c r="F1036">
        <f t="shared" si="66"/>
        <v>0</v>
      </c>
    </row>
    <row r="1037" spans="1:6" x14ac:dyDescent="0.25">
      <c r="A1037" s="3">
        <v>40108</v>
      </c>
      <c r="B1037" s="4">
        <v>89</v>
      </c>
      <c r="C1037" s="4">
        <f t="shared" si="64"/>
        <v>10</v>
      </c>
      <c r="D1037" s="4">
        <f t="shared" si="67"/>
        <v>4324</v>
      </c>
      <c r="E1037">
        <f t="shared" si="65"/>
        <v>4324</v>
      </c>
      <c r="F1037">
        <f t="shared" si="66"/>
        <v>0</v>
      </c>
    </row>
    <row r="1038" spans="1:6" x14ac:dyDescent="0.25">
      <c r="A1038" s="3">
        <v>40113</v>
      </c>
      <c r="B1038" s="4">
        <v>22</v>
      </c>
      <c r="C1038" s="4">
        <f t="shared" si="64"/>
        <v>10</v>
      </c>
      <c r="D1038" s="4">
        <f t="shared" si="67"/>
        <v>4302</v>
      </c>
      <c r="E1038">
        <f t="shared" si="65"/>
        <v>4302</v>
      </c>
      <c r="F1038">
        <f t="shared" si="66"/>
        <v>0</v>
      </c>
    </row>
    <row r="1039" spans="1:6" x14ac:dyDescent="0.25">
      <c r="A1039" s="3">
        <v>40114</v>
      </c>
      <c r="B1039" s="4">
        <v>199</v>
      </c>
      <c r="C1039" s="4">
        <f t="shared" si="64"/>
        <v>10</v>
      </c>
      <c r="D1039" s="4">
        <f t="shared" si="67"/>
        <v>4103</v>
      </c>
      <c r="E1039">
        <f t="shared" si="65"/>
        <v>5103</v>
      </c>
      <c r="F1039">
        <f t="shared" si="66"/>
        <v>1000</v>
      </c>
    </row>
    <row r="1040" spans="1:6" x14ac:dyDescent="0.25">
      <c r="A1040" s="3">
        <v>40120</v>
      </c>
      <c r="B1040" s="4">
        <v>8</v>
      </c>
      <c r="C1040" s="4">
        <f t="shared" si="64"/>
        <v>11</v>
      </c>
      <c r="D1040" s="4">
        <f t="shared" si="67"/>
        <v>5095</v>
      </c>
      <c r="E1040">
        <f t="shared" si="65"/>
        <v>5095</v>
      </c>
      <c r="F1040">
        <f t="shared" si="66"/>
        <v>0</v>
      </c>
    </row>
    <row r="1041" spans="1:6" x14ac:dyDescent="0.25">
      <c r="A1041" s="3">
        <v>40120</v>
      </c>
      <c r="B1041" s="4">
        <v>198</v>
      </c>
      <c r="C1041" s="4">
        <f t="shared" si="64"/>
        <v>11</v>
      </c>
      <c r="D1041" s="4">
        <f t="shared" si="67"/>
        <v>4897</v>
      </c>
      <c r="E1041">
        <f t="shared" si="65"/>
        <v>4897</v>
      </c>
      <c r="F1041">
        <f t="shared" si="66"/>
        <v>0</v>
      </c>
    </row>
    <row r="1042" spans="1:6" x14ac:dyDescent="0.25">
      <c r="A1042" s="3">
        <v>40121</v>
      </c>
      <c r="B1042" s="4">
        <v>6</v>
      </c>
      <c r="C1042" s="4">
        <f t="shared" si="64"/>
        <v>11</v>
      </c>
      <c r="D1042" s="4">
        <f t="shared" si="67"/>
        <v>4891</v>
      </c>
      <c r="E1042">
        <f t="shared" si="65"/>
        <v>4891</v>
      </c>
      <c r="F1042">
        <f t="shared" si="66"/>
        <v>0</v>
      </c>
    </row>
    <row r="1043" spans="1:6" x14ac:dyDescent="0.25">
      <c r="A1043" s="3">
        <v>40121</v>
      </c>
      <c r="B1043" s="4">
        <v>68</v>
      </c>
      <c r="C1043" s="4">
        <f t="shared" si="64"/>
        <v>11</v>
      </c>
      <c r="D1043" s="4">
        <f t="shared" si="67"/>
        <v>4823</v>
      </c>
      <c r="E1043">
        <f t="shared" si="65"/>
        <v>4823</v>
      </c>
      <c r="F1043">
        <f t="shared" si="66"/>
        <v>0</v>
      </c>
    </row>
    <row r="1044" spans="1:6" x14ac:dyDescent="0.25">
      <c r="A1044" s="3">
        <v>40121</v>
      </c>
      <c r="B1044" s="4">
        <v>200</v>
      </c>
      <c r="C1044" s="4">
        <f t="shared" si="64"/>
        <v>11</v>
      </c>
      <c r="D1044" s="4">
        <f t="shared" si="67"/>
        <v>4623</v>
      </c>
      <c r="E1044">
        <f t="shared" si="65"/>
        <v>4623</v>
      </c>
      <c r="F1044">
        <f t="shared" si="66"/>
        <v>0</v>
      </c>
    </row>
    <row r="1045" spans="1:6" x14ac:dyDescent="0.25">
      <c r="A1045" s="3">
        <v>40122</v>
      </c>
      <c r="B1045" s="4">
        <v>426</v>
      </c>
      <c r="C1045" s="4">
        <f t="shared" si="64"/>
        <v>11</v>
      </c>
      <c r="D1045" s="4">
        <f t="shared" si="67"/>
        <v>4197</v>
      </c>
      <c r="E1045">
        <f t="shared" si="65"/>
        <v>4197</v>
      </c>
      <c r="F1045">
        <f t="shared" si="66"/>
        <v>0</v>
      </c>
    </row>
    <row r="1046" spans="1:6" x14ac:dyDescent="0.25">
      <c r="A1046" s="3">
        <v>40122</v>
      </c>
      <c r="B1046" s="4">
        <v>142</v>
      </c>
      <c r="C1046" s="4">
        <f t="shared" si="64"/>
        <v>11</v>
      </c>
      <c r="D1046" s="4">
        <f t="shared" si="67"/>
        <v>4055</v>
      </c>
      <c r="E1046">
        <f t="shared" si="65"/>
        <v>4055</v>
      </c>
      <c r="F1046">
        <f t="shared" si="66"/>
        <v>0</v>
      </c>
    </row>
    <row r="1047" spans="1:6" x14ac:dyDescent="0.25">
      <c r="A1047" s="3">
        <v>40122</v>
      </c>
      <c r="B1047" s="4">
        <v>298</v>
      </c>
      <c r="C1047" s="4">
        <f t="shared" si="64"/>
        <v>11</v>
      </c>
      <c r="D1047" s="4">
        <f t="shared" si="67"/>
        <v>3757</v>
      </c>
      <c r="E1047">
        <f t="shared" si="65"/>
        <v>3757</v>
      </c>
      <c r="F1047">
        <f t="shared" si="66"/>
        <v>0</v>
      </c>
    </row>
    <row r="1048" spans="1:6" x14ac:dyDescent="0.25">
      <c r="A1048" s="3">
        <v>40124</v>
      </c>
      <c r="B1048" s="4">
        <v>224</v>
      </c>
      <c r="C1048" s="4">
        <f t="shared" si="64"/>
        <v>11</v>
      </c>
      <c r="D1048" s="4">
        <f t="shared" si="67"/>
        <v>3533</v>
      </c>
      <c r="E1048">
        <f t="shared" si="65"/>
        <v>3533</v>
      </c>
      <c r="F1048">
        <f t="shared" si="66"/>
        <v>0</v>
      </c>
    </row>
    <row r="1049" spans="1:6" x14ac:dyDescent="0.25">
      <c r="A1049" s="3">
        <v>40126</v>
      </c>
      <c r="B1049" s="4">
        <v>133</v>
      </c>
      <c r="C1049" s="4">
        <f t="shared" si="64"/>
        <v>11</v>
      </c>
      <c r="D1049" s="4">
        <f t="shared" si="67"/>
        <v>3400</v>
      </c>
      <c r="E1049">
        <f t="shared" si="65"/>
        <v>3400</v>
      </c>
      <c r="F1049">
        <f t="shared" si="66"/>
        <v>0</v>
      </c>
    </row>
    <row r="1050" spans="1:6" x14ac:dyDescent="0.25">
      <c r="A1050" s="3">
        <v>40128</v>
      </c>
      <c r="B1050" s="4">
        <v>326</v>
      </c>
      <c r="C1050" s="4">
        <f t="shared" si="64"/>
        <v>11</v>
      </c>
      <c r="D1050" s="4">
        <f t="shared" si="67"/>
        <v>3074</v>
      </c>
      <c r="E1050">
        <f t="shared" si="65"/>
        <v>3074</v>
      </c>
      <c r="F1050">
        <f t="shared" si="66"/>
        <v>0</v>
      </c>
    </row>
    <row r="1051" spans="1:6" x14ac:dyDescent="0.25">
      <c r="A1051" s="3">
        <v>40128</v>
      </c>
      <c r="B1051" s="4">
        <v>102</v>
      </c>
      <c r="C1051" s="4">
        <f t="shared" si="64"/>
        <v>11</v>
      </c>
      <c r="D1051" s="4">
        <f t="shared" si="67"/>
        <v>2972</v>
      </c>
      <c r="E1051">
        <f t="shared" si="65"/>
        <v>2972</v>
      </c>
      <c r="F1051">
        <f t="shared" si="66"/>
        <v>0</v>
      </c>
    </row>
    <row r="1052" spans="1:6" x14ac:dyDescent="0.25">
      <c r="A1052" s="3">
        <v>40129</v>
      </c>
      <c r="B1052" s="4">
        <v>332</v>
      </c>
      <c r="C1052" s="4">
        <f t="shared" si="64"/>
        <v>11</v>
      </c>
      <c r="D1052" s="4">
        <f t="shared" si="67"/>
        <v>2640</v>
      </c>
      <c r="E1052">
        <f t="shared" si="65"/>
        <v>2640</v>
      </c>
      <c r="F1052">
        <f t="shared" si="66"/>
        <v>0</v>
      </c>
    </row>
    <row r="1053" spans="1:6" x14ac:dyDescent="0.25">
      <c r="A1053" s="3">
        <v>40130</v>
      </c>
      <c r="B1053" s="4">
        <v>95</v>
      </c>
      <c r="C1053" s="4">
        <f t="shared" si="64"/>
        <v>11</v>
      </c>
      <c r="D1053" s="4">
        <f t="shared" si="67"/>
        <v>2545</v>
      </c>
      <c r="E1053">
        <f t="shared" si="65"/>
        <v>2545</v>
      </c>
      <c r="F1053">
        <f t="shared" si="66"/>
        <v>0</v>
      </c>
    </row>
    <row r="1054" spans="1:6" x14ac:dyDescent="0.25">
      <c r="A1054" s="3">
        <v>40134</v>
      </c>
      <c r="B1054" s="4">
        <v>7</v>
      </c>
      <c r="C1054" s="4">
        <f t="shared" si="64"/>
        <v>11</v>
      </c>
      <c r="D1054" s="4">
        <f t="shared" si="67"/>
        <v>2538</v>
      </c>
      <c r="E1054">
        <f t="shared" si="65"/>
        <v>2538</v>
      </c>
      <c r="F1054">
        <f t="shared" si="66"/>
        <v>0</v>
      </c>
    </row>
    <row r="1055" spans="1:6" x14ac:dyDescent="0.25">
      <c r="A1055" s="3">
        <v>40134</v>
      </c>
      <c r="B1055" s="4">
        <v>276</v>
      </c>
      <c r="C1055" s="4">
        <f t="shared" si="64"/>
        <v>11</v>
      </c>
      <c r="D1055" s="4">
        <f t="shared" si="67"/>
        <v>2262</v>
      </c>
      <c r="E1055">
        <f t="shared" si="65"/>
        <v>2262</v>
      </c>
      <c r="F1055">
        <f t="shared" si="66"/>
        <v>0</v>
      </c>
    </row>
    <row r="1056" spans="1:6" x14ac:dyDescent="0.25">
      <c r="A1056" s="3">
        <v>40134</v>
      </c>
      <c r="B1056" s="4">
        <v>6</v>
      </c>
      <c r="C1056" s="4">
        <f t="shared" si="64"/>
        <v>11</v>
      </c>
      <c r="D1056" s="4">
        <f t="shared" si="67"/>
        <v>2256</v>
      </c>
      <c r="E1056">
        <f t="shared" si="65"/>
        <v>2256</v>
      </c>
      <c r="F1056">
        <f t="shared" si="66"/>
        <v>0</v>
      </c>
    </row>
    <row r="1057" spans="1:6" x14ac:dyDescent="0.25">
      <c r="A1057" s="3">
        <v>40136</v>
      </c>
      <c r="B1057" s="4">
        <v>232</v>
      </c>
      <c r="C1057" s="4">
        <f t="shared" si="64"/>
        <v>11</v>
      </c>
      <c r="D1057" s="4">
        <f t="shared" si="67"/>
        <v>2024</v>
      </c>
      <c r="E1057">
        <f t="shared" si="65"/>
        <v>2024</v>
      </c>
      <c r="F1057">
        <f t="shared" si="66"/>
        <v>0</v>
      </c>
    </row>
    <row r="1058" spans="1:6" x14ac:dyDescent="0.25">
      <c r="A1058" s="3">
        <v>40136</v>
      </c>
      <c r="B1058" s="4">
        <v>162</v>
      </c>
      <c r="C1058" s="4">
        <f t="shared" si="64"/>
        <v>11</v>
      </c>
      <c r="D1058" s="4">
        <f t="shared" si="67"/>
        <v>1862</v>
      </c>
      <c r="E1058">
        <f t="shared" si="65"/>
        <v>1862</v>
      </c>
      <c r="F1058">
        <f t="shared" si="66"/>
        <v>0</v>
      </c>
    </row>
    <row r="1059" spans="1:6" x14ac:dyDescent="0.25">
      <c r="A1059" s="3">
        <v>40139</v>
      </c>
      <c r="B1059" s="4">
        <v>66</v>
      </c>
      <c r="C1059" s="4">
        <f t="shared" si="64"/>
        <v>11</v>
      </c>
      <c r="D1059" s="4">
        <f t="shared" si="67"/>
        <v>1796</v>
      </c>
      <c r="E1059">
        <f t="shared" si="65"/>
        <v>1796</v>
      </c>
      <c r="F1059">
        <f t="shared" si="66"/>
        <v>0</v>
      </c>
    </row>
    <row r="1060" spans="1:6" x14ac:dyDescent="0.25">
      <c r="A1060" s="3">
        <v>40139</v>
      </c>
      <c r="B1060" s="4">
        <v>2</v>
      </c>
      <c r="C1060" s="4">
        <f t="shared" si="64"/>
        <v>11</v>
      </c>
      <c r="D1060" s="4">
        <f t="shared" si="67"/>
        <v>1794</v>
      </c>
      <c r="E1060">
        <f t="shared" si="65"/>
        <v>1794</v>
      </c>
      <c r="F1060">
        <f t="shared" si="66"/>
        <v>0</v>
      </c>
    </row>
    <row r="1061" spans="1:6" x14ac:dyDescent="0.25">
      <c r="A1061" s="3">
        <v>40139</v>
      </c>
      <c r="B1061" s="4">
        <v>152</v>
      </c>
      <c r="C1061" s="4">
        <f t="shared" si="64"/>
        <v>11</v>
      </c>
      <c r="D1061" s="4">
        <f t="shared" si="67"/>
        <v>1642</v>
      </c>
      <c r="E1061">
        <f t="shared" si="65"/>
        <v>1642</v>
      </c>
      <c r="F1061">
        <f t="shared" si="66"/>
        <v>0</v>
      </c>
    </row>
    <row r="1062" spans="1:6" x14ac:dyDescent="0.25">
      <c r="A1062" s="3">
        <v>40139</v>
      </c>
      <c r="B1062" s="4">
        <v>2</v>
      </c>
      <c r="C1062" s="4">
        <f t="shared" si="64"/>
        <v>11</v>
      </c>
      <c r="D1062" s="4">
        <f t="shared" si="67"/>
        <v>1640</v>
      </c>
      <c r="E1062">
        <f t="shared" si="65"/>
        <v>1640</v>
      </c>
      <c r="F1062">
        <f t="shared" si="66"/>
        <v>0</v>
      </c>
    </row>
    <row r="1063" spans="1:6" x14ac:dyDescent="0.25">
      <c r="A1063" s="3">
        <v>40142</v>
      </c>
      <c r="B1063" s="4">
        <v>115</v>
      </c>
      <c r="C1063" s="4">
        <f t="shared" si="64"/>
        <v>11</v>
      </c>
      <c r="D1063" s="4">
        <f t="shared" si="67"/>
        <v>1525</v>
      </c>
      <c r="E1063">
        <f t="shared" si="65"/>
        <v>1525</v>
      </c>
      <c r="F1063">
        <f t="shared" si="66"/>
        <v>0</v>
      </c>
    </row>
    <row r="1064" spans="1:6" x14ac:dyDescent="0.25">
      <c r="A1064" s="3">
        <v>40142</v>
      </c>
      <c r="B1064" s="4">
        <v>29</v>
      </c>
      <c r="C1064" s="4">
        <f t="shared" si="64"/>
        <v>11</v>
      </c>
      <c r="D1064" s="4">
        <f t="shared" si="67"/>
        <v>1496</v>
      </c>
      <c r="E1064">
        <f t="shared" si="65"/>
        <v>1496</v>
      </c>
      <c r="F1064">
        <f t="shared" si="66"/>
        <v>0</v>
      </c>
    </row>
    <row r="1065" spans="1:6" x14ac:dyDescent="0.25">
      <c r="A1065" s="3">
        <v>40142</v>
      </c>
      <c r="B1065" s="4">
        <v>91</v>
      </c>
      <c r="C1065" s="4">
        <f t="shared" si="64"/>
        <v>11</v>
      </c>
      <c r="D1065" s="4">
        <f t="shared" si="67"/>
        <v>1405</v>
      </c>
      <c r="E1065">
        <f t="shared" si="65"/>
        <v>1405</v>
      </c>
      <c r="F1065">
        <f t="shared" si="66"/>
        <v>0</v>
      </c>
    </row>
    <row r="1066" spans="1:6" x14ac:dyDescent="0.25">
      <c r="A1066" s="3">
        <v>40144</v>
      </c>
      <c r="B1066" s="4">
        <v>125</v>
      </c>
      <c r="C1066" s="4">
        <f t="shared" si="64"/>
        <v>11</v>
      </c>
      <c r="D1066" s="4">
        <f t="shared" si="67"/>
        <v>1280</v>
      </c>
      <c r="E1066">
        <f t="shared" si="65"/>
        <v>1280</v>
      </c>
      <c r="F1066">
        <f t="shared" si="66"/>
        <v>0</v>
      </c>
    </row>
    <row r="1067" spans="1:6" x14ac:dyDescent="0.25">
      <c r="A1067" s="3">
        <v>40146</v>
      </c>
      <c r="B1067" s="4">
        <v>40</v>
      </c>
      <c r="C1067" s="4">
        <f t="shared" si="64"/>
        <v>11</v>
      </c>
      <c r="D1067" s="4">
        <f t="shared" si="67"/>
        <v>1240</v>
      </c>
      <c r="E1067">
        <f t="shared" si="65"/>
        <v>1240</v>
      </c>
      <c r="F1067">
        <f t="shared" si="66"/>
        <v>0</v>
      </c>
    </row>
    <row r="1068" spans="1:6" x14ac:dyDescent="0.25">
      <c r="A1068" s="3">
        <v>40146</v>
      </c>
      <c r="B1068" s="4">
        <v>279</v>
      </c>
      <c r="C1068" s="4">
        <f t="shared" si="64"/>
        <v>11</v>
      </c>
      <c r="D1068" s="4">
        <f t="shared" si="67"/>
        <v>961</v>
      </c>
      <c r="E1068">
        <f t="shared" si="65"/>
        <v>961</v>
      </c>
      <c r="F1068">
        <f t="shared" si="66"/>
        <v>0</v>
      </c>
    </row>
    <row r="1069" spans="1:6" x14ac:dyDescent="0.25">
      <c r="A1069" s="3">
        <v>40147</v>
      </c>
      <c r="B1069" s="4">
        <v>8</v>
      </c>
      <c r="C1069" s="4">
        <f t="shared" si="64"/>
        <v>11</v>
      </c>
      <c r="D1069" s="4">
        <f t="shared" si="67"/>
        <v>953</v>
      </c>
      <c r="E1069">
        <f t="shared" si="65"/>
        <v>5953</v>
      </c>
      <c r="F1069">
        <f t="shared" si="66"/>
        <v>5000</v>
      </c>
    </row>
    <row r="1070" spans="1:6" x14ac:dyDescent="0.25">
      <c r="A1070" s="3">
        <v>40151</v>
      </c>
      <c r="B1070" s="4">
        <v>194</v>
      </c>
      <c r="C1070" s="4">
        <f t="shared" si="64"/>
        <v>12</v>
      </c>
      <c r="D1070" s="4">
        <f t="shared" si="67"/>
        <v>5759</v>
      </c>
      <c r="E1070">
        <f t="shared" si="65"/>
        <v>5759</v>
      </c>
      <c r="F1070">
        <f t="shared" si="66"/>
        <v>0</v>
      </c>
    </row>
    <row r="1071" spans="1:6" x14ac:dyDescent="0.25">
      <c r="A1071" s="3">
        <v>40152</v>
      </c>
      <c r="B1071" s="4">
        <v>168</v>
      </c>
      <c r="C1071" s="4">
        <f t="shared" si="64"/>
        <v>12</v>
      </c>
      <c r="D1071" s="4">
        <f t="shared" si="67"/>
        <v>5591</v>
      </c>
      <c r="E1071">
        <f t="shared" si="65"/>
        <v>5591</v>
      </c>
      <c r="F1071">
        <f t="shared" si="66"/>
        <v>0</v>
      </c>
    </row>
    <row r="1072" spans="1:6" x14ac:dyDescent="0.25">
      <c r="A1072" s="3">
        <v>40153</v>
      </c>
      <c r="B1072" s="4">
        <v>211</v>
      </c>
      <c r="C1072" s="4">
        <f t="shared" si="64"/>
        <v>12</v>
      </c>
      <c r="D1072" s="4">
        <f t="shared" si="67"/>
        <v>5380</v>
      </c>
      <c r="E1072">
        <f t="shared" si="65"/>
        <v>5380</v>
      </c>
      <c r="F1072">
        <f t="shared" si="66"/>
        <v>0</v>
      </c>
    </row>
    <row r="1073" spans="1:6" x14ac:dyDescent="0.25">
      <c r="A1073" s="3">
        <v>40153</v>
      </c>
      <c r="B1073" s="4">
        <v>19</v>
      </c>
      <c r="C1073" s="4">
        <f t="shared" si="64"/>
        <v>12</v>
      </c>
      <c r="D1073" s="4">
        <f t="shared" si="67"/>
        <v>5361</v>
      </c>
      <c r="E1073">
        <f t="shared" si="65"/>
        <v>5361</v>
      </c>
      <c r="F1073">
        <f t="shared" si="66"/>
        <v>0</v>
      </c>
    </row>
    <row r="1074" spans="1:6" x14ac:dyDescent="0.25">
      <c r="A1074" s="3">
        <v>40155</v>
      </c>
      <c r="B1074" s="4">
        <v>16</v>
      </c>
      <c r="C1074" s="4">
        <f t="shared" si="64"/>
        <v>12</v>
      </c>
      <c r="D1074" s="4">
        <f t="shared" si="67"/>
        <v>5345</v>
      </c>
      <c r="E1074">
        <f t="shared" si="65"/>
        <v>5345</v>
      </c>
      <c r="F1074">
        <f t="shared" si="66"/>
        <v>0</v>
      </c>
    </row>
    <row r="1075" spans="1:6" x14ac:dyDescent="0.25">
      <c r="A1075" s="3">
        <v>40158</v>
      </c>
      <c r="B1075" s="4">
        <v>18</v>
      </c>
      <c r="C1075" s="4">
        <f t="shared" si="64"/>
        <v>12</v>
      </c>
      <c r="D1075" s="4">
        <f t="shared" si="67"/>
        <v>5327</v>
      </c>
      <c r="E1075">
        <f t="shared" si="65"/>
        <v>5327</v>
      </c>
      <c r="F1075">
        <f t="shared" si="66"/>
        <v>0</v>
      </c>
    </row>
    <row r="1076" spans="1:6" x14ac:dyDescent="0.25">
      <c r="A1076" s="3">
        <v>40158</v>
      </c>
      <c r="B1076" s="4">
        <v>399</v>
      </c>
      <c r="C1076" s="4">
        <f t="shared" si="64"/>
        <v>12</v>
      </c>
      <c r="D1076" s="4">
        <f t="shared" si="67"/>
        <v>4928</v>
      </c>
      <c r="E1076">
        <f t="shared" si="65"/>
        <v>4928</v>
      </c>
      <c r="F1076">
        <f t="shared" si="66"/>
        <v>0</v>
      </c>
    </row>
    <row r="1077" spans="1:6" x14ac:dyDescent="0.25">
      <c r="A1077" s="3">
        <v>40160</v>
      </c>
      <c r="B1077" s="4">
        <v>11</v>
      </c>
      <c r="C1077" s="4">
        <f t="shared" si="64"/>
        <v>12</v>
      </c>
      <c r="D1077" s="4">
        <f t="shared" si="67"/>
        <v>4917</v>
      </c>
      <c r="E1077">
        <f t="shared" si="65"/>
        <v>4917</v>
      </c>
      <c r="F1077">
        <f t="shared" si="66"/>
        <v>0</v>
      </c>
    </row>
    <row r="1078" spans="1:6" x14ac:dyDescent="0.25">
      <c r="A1078" s="3">
        <v>40164</v>
      </c>
      <c r="B1078" s="4">
        <v>131</v>
      </c>
      <c r="C1078" s="4">
        <f t="shared" si="64"/>
        <v>12</v>
      </c>
      <c r="D1078" s="4">
        <f t="shared" si="67"/>
        <v>4786</v>
      </c>
      <c r="E1078">
        <f t="shared" si="65"/>
        <v>4786</v>
      </c>
      <c r="F1078">
        <f t="shared" si="66"/>
        <v>0</v>
      </c>
    </row>
    <row r="1079" spans="1:6" x14ac:dyDescent="0.25">
      <c r="A1079" s="3">
        <v>40165</v>
      </c>
      <c r="B1079" s="4">
        <v>67</v>
      </c>
      <c r="C1079" s="4">
        <f t="shared" si="64"/>
        <v>12</v>
      </c>
      <c r="D1079" s="4">
        <f t="shared" si="67"/>
        <v>4719</v>
      </c>
      <c r="E1079">
        <f t="shared" si="65"/>
        <v>4719</v>
      </c>
      <c r="F1079">
        <f t="shared" si="66"/>
        <v>0</v>
      </c>
    </row>
    <row r="1080" spans="1:6" x14ac:dyDescent="0.25">
      <c r="A1080" s="3">
        <v>40166</v>
      </c>
      <c r="B1080" s="4">
        <v>151</v>
      </c>
      <c r="C1080" s="4">
        <f t="shared" si="64"/>
        <v>12</v>
      </c>
      <c r="D1080" s="4">
        <f t="shared" si="67"/>
        <v>4568</v>
      </c>
      <c r="E1080">
        <f t="shared" si="65"/>
        <v>4568</v>
      </c>
      <c r="F1080">
        <f t="shared" si="66"/>
        <v>0</v>
      </c>
    </row>
    <row r="1081" spans="1:6" x14ac:dyDescent="0.25">
      <c r="A1081" s="3">
        <v>40171</v>
      </c>
      <c r="B1081" s="4">
        <v>105</v>
      </c>
      <c r="C1081" s="4">
        <f t="shared" si="64"/>
        <v>12</v>
      </c>
      <c r="D1081" s="4">
        <f t="shared" si="67"/>
        <v>4463</v>
      </c>
      <c r="E1081">
        <f t="shared" si="65"/>
        <v>4463</v>
      </c>
      <c r="F1081">
        <f t="shared" si="66"/>
        <v>0</v>
      </c>
    </row>
    <row r="1082" spans="1:6" x14ac:dyDescent="0.25">
      <c r="A1082" s="3">
        <v>40172</v>
      </c>
      <c r="B1082" s="4">
        <v>132</v>
      </c>
      <c r="C1082" s="4">
        <f t="shared" si="64"/>
        <v>12</v>
      </c>
      <c r="D1082" s="4">
        <f t="shared" si="67"/>
        <v>4331</v>
      </c>
      <c r="E1082">
        <f t="shared" si="65"/>
        <v>4331</v>
      </c>
      <c r="F1082">
        <f t="shared" si="66"/>
        <v>0</v>
      </c>
    </row>
    <row r="1083" spans="1:6" x14ac:dyDescent="0.25">
      <c r="A1083" s="3">
        <v>40172</v>
      </c>
      <c r="B1083" s="4">
        <v>142</v>
      </c>
      <c r="C1083" s="4">
        <f t="shared" si="64"/>
        <v>12</v>
      </c>
      <c r="D1083" s="4">
        <f t="shared" si="67"/>
        <v>4189</v>
      </c>
      <c r="E1083">
        <f t="shared" si="65"/>
        <v>4189</v>
      </c>
      <c r="F1083">
        <f t="shared" si="66"/>
        <v>0</v>
      </c>
    </row>
    <row r="1084" spans="1:6" x14ac:dyDescent="0.25">
      <c r="A1084" s="3">
        <v>40172</v>
      </c>
      <c r="B1084" s="4">
        <v>17</v>
      </c>
      <c r="C1084" s="4">
        <f t="shared" si="64"/>
        <v>12</v>
      </c>
      <c r="D1084" s="4">
        <f t="shared" si="67"/>
        <v>4172</v>
      </c>
      <c r="E1084">
        <f t="shared" si="65"/>
        <v>4172</v>
      </c>
      <c r="F1084">
        <f t="shared" si="66"/>
        <v>0</v>
      </c>
    </row>
    <row r="1085" spans="1:6" x14ac:dyDescent="0.25">
      <c r="A1085" s="3">
        <v>40173</v>
      </c>
      <c r="B1085" s="4">
        <v>444</v>
      </c>
      <c r="C1085" s="4">
        <f t="shared" si="64"/>
        <v>12</v>
      </c>
      <c r="D1085" s="4">
        <f t="shared" si="67"/>
        <v>3728</v>
      </c>
      <c r="E1085">
        <f t="shared" si="65"/>
        <v>3728</v>
      </c>
      <c r="F1085">
        <f t="shared" si="66"/>
        <v>0</v>
      </c>
    </row>
    <row r="1086" spans="1:6" x14ac:dyDescent="0.25">
      <c r="A1086" s="3">
        <v>40173</v>
      </c>
      <c r="B1086" s="4">
        <v>294</v>
      </c>
      <c r="C1086" s="4">
        <f t="shared" si="64"/>
        <v>12</v>
      </c>
      <c r="D1086" s="4">
        <f t="shared" si="67"/>
        <v>3434</v>
      </c>
      <c r="E1086">
        <f t="shared" si="65"/>
        <v>3434</v>
      </c>
      <c r="F1086">
        <f t="shared" si="66"/>
        <v>0</v>
      </c>
    </row>
    <row r="1087" spans="1:6" x14ac:dyDescent="0.25">
      <c r="A1087" s="3">
        <v>40174</v>
      </c>
      <c r="B1087" s="4">
        <v>274</v>
      </c>
      <c r="C1087" s="4">
        <f t="shared" si="64"/>
        <v>12</v>
      </c>
      <c r="D1087" s="4">
        <f t="shared" si="67"/>
        <v>3160</v>
      </c>
      <c r="E1087">
        <f t="shared" si="65"/>
        <v>3160</v>
      </c>
      <c r="F1087">
        <f t="shared" si="66"/>
        <v>0</v>
      </c>
    </row>
    <row r="1088" spans="1:6" x14ac:dyDescent="0.25">
      <c r="A1088" s="3">
        <v>40176</v>
      </c>
      <c r="B1088" s="4">
        <v>168</v>
      </c>
      <c r="C1088" s="4">
        <f t="shared" si="64"/>
        <v>12</v>
      </c>
      <c r="D1088" s="4">
        <f t="shared" si="67"/>
        <v>2992</v>
      </c>
      <c r="E1088">
        <f t="shared" si="65"/>
        <v>2992</v>
      </c>
      <c r="F1088">
        <f t="shared" si="66"/>
        <v>0</v>
      </c>
    </row>
    <row r="1089" spans="1:6" x14ac:dyDescent="0.25">
      <c r="A1089" s="3">
        <v>40177</v>
      </c>
      <c r="B1089" s="4">
        <v>115</v>
      </c>
      <c r="C1089" s="4">
        <f t="shared" si="64"/>
        <v>12</v>
      </c>
      <c r="D1089" s="4">
        <f t="shared" si="67"/>
        <v>2877</v>
      </c>
      <c r="E1089">
        <f t="shared" si="65"/>
        <v>2877</v>
      </c>
      <c r="F1089">
        <f t="shared" si="66"/>
        <v>0</v>
      </c>
    </row>
    <row r="1090" spans="1:6" x14ac:dyDescent="0.25">
      <c r="A1090" s="3">
        <v>40177</v>
      </c>
      <c r="B1090" s="4">
        <v>126</v>
      </c>
      <c r="C1090" s="4">
        <f t="shared" si="64"/>
        <v>12</v>
      </c>
      <c r="D1090" s="4">
        <f t="shared" si="67"/>
        <v>2751</v>
      </c>
      <c r="E1090">
        <f t="shared" si="65"/>
        <v>5751</v>
      </c>
      <c r="F1090">
        <f t="shared" si="66"/>
        <v>3000</v>
      </c>
    </row>
    <row r="1091" spans="1:6" x14ac:dyDescent="0.25">
      <c r="A1091" s="3">
        <v>40180</v>
      </c>
      <c r="B1091" s="4">
        <v>73</v>
      </c>
      <c r="C1091" s="4">
        <f t="shared" ref="C1091:C1154" si="68">MONTH(A1091)</f>
        <v>1</v>
      </c>
      <c r="D1091" s="4">
        <f t="shared" si="67"/>
        <v>5678</v>
      </c>
      <c r="E1091">
        <f t="shared" ref="E1091:E1154" si="69">IF(C1091&lt;&gt;C1092, IF(D1091&lt;5000, D1091+F1091, D1091), D1091)</f>
        <v>5678</v>
      </c>
      <c r="F1091">
        <f t="shared" ref="F1091:F1154" si="70">IF(C1091&lt;&gt;C1092,  ROUNDUP((5000-D1091)/1000, 0) * 1000, 0)</f>
        <v>0</v>
      </c>
    </row>
    <row r="1092" spans="1:6" x14ac:dyDescent="0.25">
      <c r="A1092" s="3">
        <v>40180</v>
      </c>
      <c r="B1092" s="4">
        <v>413</v>
      </c>
      <c r="C1092" s="4">
        <f t="shared" si="68"/>
        <v>1</v>
      </c>
      <c r="D1092" s="4">
        <f t="shared" ref="D1092:D1155" si="71">E1091-B1092</f>
        <v>5265</v>
      </c>
      <c r="E1092">
        <f t="shared" si="69"/>
        <v>5265</v>
      </c>
      <c r="F1092">
        <f t="shared" si="70"/>
        <v>0</v>
      </c>
    </row>
    <row r="1093" spans="1:6" x14ac:dyDescent="0.25">
      <c r="A1093" s="3">
        <v>40181</v>
      </c>
      <c r="B1093" s="4">
        <v>393</v>
      </c>
      <c r="C1093" s="4">
        <f t="shared" si="68"/>
        <v>1</v>
      </c>
      <c r="D1093" s="4">
        <f t="shared" si="71"/>
        <v>4872</v>
      </c>
      <c r="E1093">
        <f t="shared" si="69"/>
        <v>4872</v>
      </c>
      <c r="F1093">
        <f t="shared" si="70"/>
        <v>0</v>
      </c>
    </row>
    <row r="1094" spans="1:6" x14ac:dyDescent="0.25">
      <c r="A1094" s="3">
        <v>40184</v>
      </c>
      <c r="B1094" s="4">
        <v>13</v>
      </c>
      <c r="C1094" s="4">
        <f t="shared" si="68"/>
        <v>1</v>
      </c>
      <c r="D1094" s="4">
        <f t="shared" si="71"/>
        <v>4859</v>
      </c>
      <c r="E1094">
        <f t="shared" si="69"/>
        <v>4859</v>
      </c>
      <c r="F1094">
        <f t="shared" si="70"/>
        <v>0</v>
      </c>
    </row>
    <row r="1095" spans="1:6" x14ac:dyDescent="0.25">
      <c r="A1095" s="3">
        <v>40185</v>
      </c>
      <c r="B1095" s="4">
        <v>211</v>
      </c>
      <c r="C1095" s="4">
        <f t="shared" si="68"/>
        <v>1</v>
      </c>
      <c r="D1095" s="4">
        <f t="shared" si="71"/>
        <v>4648</v>
      </c>
      <c r="E1095">
        <f t="shared" si="69"/>
        <v>4648</v>
      </c>
      <c r="F1095">
        <f t="shared" si="70"/>
        <v>0</v>
      </c>
    </row>
    <row r="1096" spans="1:6" x14ac:dyDescent="0.25">
      <c r="A1096" s="3">
        <v>40189</v>
      </c>
      <c r="B1096" s="4">
        <v>116</v>
      </c>
      <c r="C1096" s="4">
        <f t="shared" si="68"/>
        <v>1</v>
      </c>
      <c r="D1096" s="4">
        <f t="shared" si="71"/>
        <v>4532</v>
      </c>
      <c r="E1096">
        <f t="shared" si="69"/>
        <v>4532</v>
      </c>
      <c r="F1096">
        <f t="shared" si="70"/>
        <v>0</v>
      </c>
    </row>
    <row r="1097" spans="1:6" x14ac:dyDescent="0.25">
      <c r="A1097" s="3">
        <v>40189</v>
      </c>
      <c r="B1097" s="4">
        <v>9</v>
      </c>
      <c r="C1097" s="4">
        <f t="shared" si="68"/>
        <v>1</v>
      </c>
      <c r="D1097" s="4">
        <f t="shared" si="71"/>
        <v>4523</v>
      </c>
      <c r="E1097">
        <f t="shared" si="69"/>
        <v>4523</v>
      </c>
      <c r="F1097">
        <f t="shared" si="70"/>
        <v>0</v>
      </c>
    </row>
    <row r="1098" spans="1:6" x14ac:dyDescent="0.25">
      <c r="A1098" s="3">
        <v>40193</v>
      </c>
      <c r="B1098" s="4">
        <v>117</v>
      </c>
      <c r="C1098" s="4">
        <f t="shared" si="68"/>
        <v>1</v>
      </c>
      <c r="D1098" s="4">
        <f t="shared" si="71"/>
        <v>4406</v>
      </c>
      <c r="E1098">
        <f t="shared" si="69"/>
        <v>4406</v>
      </c>
      <c r="F1098">
        <f t="shared" si="70"/>
        <v>0</v>
      </c>
    </row>
    <row r="1099" spans="1:6" x14ac:dyDescent="0.25">
      <c r="A1099" s="3">
        <v>40194</v>
      </c>
      <c r="B1099" s="4">
        <v>221</v>
      </c>
      <c r="C1099" s="4">
        <f t="shared" si="68"/>
        <v>1</v>
      </c>
      <c r="D1099" s="4">
        <f t="shared" si="71"/>
        <v>4185</v>
      </c>
      <c r="E1099">
        <f t="shared" si="69"/>
        <v>4185</v>
      </c>
      <c r="F1099">
        <f t="shared" si="70"/>
        <v>0</v>
      </c>
    </row>
    <row r="1100" spans="1:6" x14ac:dyDescent="0.25">
      <c r="A1100" s="3">
        <v>40198</v>
      </c>
      <c r="B1100" s="4">
        <v>9</v>
      </c>
      <c r="C1100" s="4">
        <f t="shared" si="68"/>
        <v>1</v>
      </c>
      <c r="D1100" s="4">
        <f t="shared" si="71"/>
        <v>4176</v>
      </c>
      <c r="E1100">
        <f t="shared" si="69"/>
        <v>4176</v>
      </c>
      <c r="F1100">
        <f t="shared" si="70"/>
        <v>0</v>
      </c>
    </row>
    <row r="1101" spans="1:6" x14ac:dyDescent="0.25">
      <c r="A1101" s="3">
        <v>40199</v>
      </c>
      <c r="B1101" s="4">
        <v>214</v>
      </c>
      <c r="C1101" s="4">
        <f t="shared" si="68"/>
        <v>1</v>
      </c>
      <c r="D1101" s="4">
        <f t="shared" si="71"/>
        <v>3962</v>
      </c>
      <c r="E1101">
        <f t="shared" si="69"/>
        <v>3962</v>
      </c>
      <c r="F1101">
        <f t="shared" si="70"/>
        <v>0</v>
      </c>
    </row>
    <row r="1102" spans="1:6" x14ac:dyDescent="0.25">
      <c r="A1102" s="3">
        <v>40200</v>
      </c>
      <c r="B1102" s="4">
        <v>138</v>
      </c>
      <c r="C1102" s="4">
        <f t="shared" si="68"/>
        <v>1</v>
      </c>
      <c r="D1102" s="4">
        <f t="shared" si="71"/>
        <v>3824</v>
      </c>
      <c r="E1102">
        <f t="shared" si="69"/>
        <v>3824</v>
      </c>
      <c r="F1102">
        <f t="shared" si="70"/>
        <v>0</v>
      </c>
    </row>
    <row r="1103" spans="1:6" x14ac:dyDescent="0.25">
      <c r="A1103" s="3">
        <v>40201</v>
      </c>
      <c r="B1103" s="4">
        <v>11</v>
      </c>
      <c r="C1103" s="4">
        <f t="shared" si="68"/>
        <v>1</v>
      </c>
      <c r="D1103" s="4">
        <f t="shared" si="71"/>
        <v>3813</v>
      </c>
      <c r="E1103">
        <f t="shared" si="69"/>
        <v>3813</v>
      </c>
      <c r="F1103">
        <f t="shared" si="70"/>
        <v>0</v>
      </c>
    </row>
    <row r="1104" spans="1:6" x14ac:dyDescent="0.25">
      <c r="A1104" s="3">
        <v>40201</v>
      </c>
      <c r="B1104" s="4">
        <v>128</v>
      </c>
      <c r="C1104" s="4">
        <f t="shared" si="68"/>
        <v>1</v>
      </c>
      <c r="D1104" s="4">
        <f t="shared" si="71"/>
        <v>3685</v>
      </c>
      <c r="E1104">
        <f t="shared" si="69"/>
        <v>3685</v>
      </c>
      <c r="F1104">
        <f t="shared" si="70"/>
        <v>0</v>
      </c>
    </row>
    <row r="1105" spans="1:6" x14ac:dyDescent="0.25">
      <c r="A1105" s="3">
        <v>40202</v>
      </c>
      <c r="B1105" s="4">
        <v>376</v>
      </c>
      <c r="C1105" s="4">
        <f t="shared" si="68"/>
        <v>1</v>
      </c>
      <c r="D1105" s="4">
        <f t="shared" si="71"/>
        <v>3309</v>
      </c>
      <c r="E1105">
        <f t="shared" si="69"/>
        <v>3309</v>
      </c>
      <c r="F1105">
        <f t="shared" si="70"/>
        <v>0</v>
      </c>
    </row>
    <row r="1106" spans="1:6" x14ac:dyDescent="0.25">
      <c r="A1106" s="3">
        <v>40203</v>
      </c>
      <c r="B1106" s="4">
        <v>121</v>
      </c>
      <c r="C1106" s="4">
        <f t="shared" si="68"/>
        <v>1</v>
      </c>
      <c r="D1106" s="4">
        <f t="shared" si="71"/>
        <v>3188</v>
      </c>
      <c r="E1106">
        <f t="shared" si="69"/>
        <v>3188</v>
      </c>
      <c r="F1106">
        <f t="shared" si="70"/>
        <v>0</v>
      </c>
    </row>
    <row r="1107" spans="1:6" x14ac:dyDescent="0.25">
      <c r="A1107" s="3">
        <v>40203</v>
      </c>
      <c r="B1107" s="4">
        <v>200</v>
      </c>
      <c r="C1107" s="4">
        <f t="shared" si="68"/>
        <v>1</v>
      </c>
      <c r="D1107" s="4">
        <f t="shared" si="71"/>
        <v>2988</v>
      </c>
      <c r="E1107">
        <f t="shared" si="69"/>
        <v>2988</v>
      </c>
      <c r="F1107">
        <f t="shared" si="70"/>
        <v>0</v>
      </c>
    </row>
    <row r="1108" spans="1:6" x14ac:dyDescent="0.25">
      <c r="A1108" s="3">
        <v>40204</v>
      </c>
      <c r="B1108" s="4">
        <v>500</v>
      </c>
      <c r="C1108" s="4">
        <f t="shared" si="68"/>
        <v>1</v>
      </c>
      <c r="D1108" s="4">
        <f t="shared" si="71"/>
        <v>2488</v>
      </c>
      <c r="E1108">
        <f t="shared" si="69"/>
        <v>2488</v>
      </c>
      <c r="F1108">
        <f t="shared" si="70"/>
        <v>0</v>
      </c>
    </row>
    <row r="1109" spans="1:6" x14ac:dyDescent="0.25">
      <c r="A1109" s="3">
        <v>40206</v>
      </c>
      <c r="B1109" s="4">
        <v>108</v>
      </c>
      <c r="C1109" s="4">
        <f t="shared" si="68"/>
        <v>1</v>
      </c>
      <c r="D1109" s="4">
        <f t="shared" si="71"/>
        <v>2380</v>
      </c>
      <c r="E1109">
        <f t="shared" si="69"/>
        <v>2380</v>
      </c>
      <c r="F1109">
        <f t="shared" si="70"/>
        <v>0</v>
      </c>
    </row>
    <row r="1110" spans="1:6" x14ac:dyDescent="0.25">
      <c r="A1110" s="3">
        <v>40207</v>
      </c>
      <c r="B1110" s="4">
        <v>59</v>
      </c>
      <c r="C1110" s="4">
        <f t="shared" si="68"/>
        <v>1</v>
      </c>
      <c r="D1110" s="4">
        <f t="shared" si="71"/>
        <v>2321</v>
      </c>
      <c r="E1110">
        <f t="shared" si="69"/>
        <v>2321</v>
      </c>
      <c r="F1110">
        <f t="shared" si="70"/>
        <v>0</v>
      </c>
    </row>
    <row r="1111" spans="1:6" x14ac:dyDescent="0.25">
      <c r="A1111" s="3">
        <v>40208</v>
      </c>
      <c r="B1111" s="4">
        <v>191</v>
      </c>
      <c r="C1111" s="4">
        <f t="shared" si="68"/>
        <v>1</v>
      </c>
      <c r="D1111" s="4">
        <f t="shared" si="71"/>
        <v>2130</v>
      </c>
      <c r="E1111">
        <f t="shared" si="69"/>
        <v>2130</v>
      </c>
      <c r="F1111">
        <f t="shared" si="70"/>
        <v>0</v>
      </c>
    </row>
    <row r="1112" spans="1:6" x14ac:dyDescent="0.25">
      <c r="A1112" s="3">
        <v>40209</v>
      </c>
      <c r="B1112" s="4">
        <v>189</v>
      </c>
      <c r="C1112" s="4">
        <f t="shared" si="68"/>
        <v>1</v>
      </c>
      <c r="D1112" s="4">
        <f t="shared" si="71"/>
        <v>1941</v>
      </c>
      <c r="E1112">
        <f t="shared" si="69"/>
        <v>5941</v>
      </c>
      <c r="F1112">
        <f t="shared" si="70"/>
        <v>4000</v>
      </c>
    </row>
    <row r="1113" spans="1:6" x14ac:dyDescent="0.25">
      <c r="A1113" s="3">
        <v>40211</v>
      </c>
      <c r="B1113" s="4">
        <v>247</v>
      </c>
      <c r="C1113" s="4">
        <f t="shared" si="68"/>
        <v>2</v>
      </c>
      <c r="D1113" s="4">
        <f t="shared" si="71"/>
        <v>5694</v>
      </c>
      <c r="E1113">
        <f t="shared" si="69"/>
        <v>5694</v>
      </c>
      <c r="F1113">
        <f t="shared" si="70"/>
        <v>0</v>
      </c>
    </row>
    <row r="1114" spans="1:6" x14ac:dyDescent="0.25">
      <c r="A1114" s="3">
        <v>40211</v>
      </c>
      <c r="B1114" s="4">
        <v>195</v>
      </c>
      <c r="C1114" s="4">
        <f t="shared" si="68"/>
        <v>2</v>
      </c>
      <c r="D1114" s="4">
        <f t="shared" si="71"/>
        <v>5499</v>
      </c>
      <c r="E1114">
        <f t="shared" si="69"/>
        <v>5499</v>
      </c>
      <c r="F1114">
        <f t="shared" si="70"/>
        <v>0</v>
      </c>
    </row>
    <row r="1115" spans="1:6" x14ac:dyDescent="0.25">
      <c r="A1115" s="3">
        <v>40212</v>
      </c>
      <c r="B1115" s="4">
        <v>6</v>
      </c>
      <c r="C1115" s="4">
        <f t="shared" si="68"/>
        <v>2</v>
      </c>
      <c r="D1115" s="4">
        <f t="shared" si="71"/>
        <v>5493</v>
      </c>
      <c r="E1115">
        <f t="shared" si="69"/>
        <v>5493</v>
      </c>
      <c r="F1115">
        <f t="shared" si="70"/>
        <v>0</v>
      </c>
    </row>
    <row r="1116" spans="1:6" x14ac:dyDescent="0.25">
      <c r="A1116" s="3">
        <v>40213</v>
      </c>
      <c r="B1116" s="4">
        <v>1</v>
      </c>
      <c r="C1116" s="4">
        <f t="shared" si="68"/>
        <v>2</v>
      </c>
      <c r="D1116" s="4">
        <f t="shared" si="71"/>
        <v>5492</v>
      </c>
      <c r="E1116">
        <f t="shared" si="69"/>
        <v>5492</v>
      </c>
      <c r="F1116">
        <f t="shared" si="70"/>
        <v>0</v>
      </c>
    </row>
    <row r="1117" spans="1:6" x14ac:dyDescent="0.25">
      <c r="A1117" s="3">
        <v>40214</v>
      </c>
      <c r="B1117" s="4">
        <v>347</v>
      </c>
      <c r="C1117" s="4">
        <f t="shared" si="68"/>
        <v>2</v>
      </c>
      <c r="D1117" s="4">
        <f t="shared" si="71"/>
        <v>5145</v>
      </c>
      <c r="E1117">
        <f t="shared" si="69"/>
        <v>5145</v>
      </c>
      <c r="F1117">
        <f t="shared" si="70"/>
        <v>0</v>
      </c>
    </row>
    <row r="1118" spans="1:6" x14ac:dyDescent="0.25">
      <c r="A1118" s="3">
        <v>40217</v>
      </c>
      <c r="B1118" s="4">
        <v>317</v>
      </c>
      <c r="C1118" s="4">
        <f t="shared" si="68"/>
        <v>2</v>
      </c>
      <c r="D1118" s="4">
        <f t="shared" si="71"/>
        <v>4828</v>
      </c>
      <c r="E1118">
        <f t="shared" si="69"/>
        <v>4828</v>
      </c>
      <c r="F1118">
        <f t="shared" si="70"/>
        <v>0</v>
      </c>
    </row>
    <row r="1119" spans="1:6" x14ac:dyDescent="0.25">
      <c r="A1119" s="3">
        <v>40218</v>
      </c>
      <c r="B1119" s="4">
        <v>271</v>
      </c>
      <c r="C1119" s="4">
        <f t="shared" si="68"/>
        <v>2</v>
      </c>
      <c r="D1119" s="4">
        <f t="shared" si="71"/>
        <v>4557</v>
      </c>
      <c r="E1119">
        <f t="shared" si="69"/>
        <v>4557</v>
      </c>
      <c r="F1119">
        <f t="shared" si="70"/>
        <v>0</v>
      </c>
    </row>
    <row r="1120" spans="1:6" x14ac:dyDescent="0.25">
      <c r="A1120" s="3">
        <v>40218</v>
      </c>
      <c r="B1120" s="4">
        <v>4</v>
      </c>
      <c r="C1120" s="4">
        <f t="shared" si="68"/>
        <v>2</v>
      </c>
      <c r="D1120" s="4">
        <f t="shared" si="71"/>
        <v>4553</v>
      </c>
      <c r="E1120">
        <f t="shared" si="69"/>
        <v>4553</v>
      </c>
      <c r="F1120">
        <f t="shared" si="70"/>
        <v>0</v>
      </c>
    </row>
    <row r="1121" spans="1:6" x14ac:dyDescent="0.25">
      <c r="A1121" s="3">
        <v>40220</v>
      </c>
      <c r="B1121" s="4">
        <v>121</v>
      </c>
      <c r="C1121" s="4">
        <f t="shared" si="68"/>
        <v>2</v>
      </c>
      <c r="D1121" s="4">
        <f t="shared" si="71"/>
        <v>4432</v>
      </c>
      <c r="E1121">
        <f t="shared" si="69"/>
        <v>4432</v>
      </c>
      <c r="F1121">
        <f t="shared" si="70"/>
        <v>0</v>
      </c>
    </row>
    <row r="1122" spans="1:6" x14ac:dyDescent="0.25">
      <c r="A1122" s="3">
        <v>40221</v>
      </c>
      <c r="B1122" s="4">
        <v>81</v>
      </c>
      <c r="C1122" s="4">
        <f t="shared" si="68"/>
        <v>2</v>
      </c>
      <c r="D1122" s="4">
        <f t="shared" si="71"/>
        <v>4351</v>
      </c>
      <c r="E1122">
        <f t="shared" si="69"/>
        <v>4351</v>
      </c>
      <c r="F1122">
        <f t="shared" si="70"/>
        <v>0</v>
      </c>
    </row>
    <row r="1123" spans="1:6" x14ac:dyDescent="0.25">
      <c r="A1123" s="3">
        <v>40221</v>
      </c>
      <c r="B1123" s="4">
        <v>1</v>
      </c>
      <c r="C1123" s="4">
        <f t="shared" si="68"/>
        <v>2</v>
      </c>
      <c r="D1123" s="4">
        <f t="shared" si="71"/>
        <v>4350</v>
      </c>
      <c r="E1123">
        <f t="shared" si="69"/>
        <v>4350</v>
      </c>
      <c r="F1123">
        <f t="shared" si="70"/>
        <v>0</v>
      </c>
    </row>
    <row r="1124" spans="1:6" x14ac:dyDescent="0.25">
      <c r="A1124" s="3">
        <v>40223</v>
      </c>
      <c r="B1124" s="4">
        <v>142</v>
      </c>
      <c r="C1124" s="4">
        <f t="shared" si="68"/>
        <v>2</v>
      </c>
      <c r="D1124" s="4">
        <f t="shared" si="71"/>
        <v>4208</v>
      </c>
      <c r="E1124">
        <f t="shared" si="69"/>
        <v>4208</v>
      </c>
      <c r="F1124">
        <f t="shared" si="70"/>
        <v>0</v>
      </c>
    </row>
    <row r="1125" spans="1:6" x14ac:dyDescent="0.25">
      <c r="A1125" s="3">
        <v>40224</v>
      </c>
      <c r="B1125" s="4">
        <v>265</v>
      </c>
      <c r="C1125" s="4">
        <f t="shared" si="68"/>
        <v>2</v>
      </c>
      <c r="D1125" s="4">
        <f t="shared" si="71"/>
        <v>3943</v>
      </c>
      <c r="E1125">
        <f t="shared" si="69"/>
        <v>3943</v>
      </c>
      <c r="F1125">
        <f t="shared" si="70"/>
        <v>0</v>
      </c>
    </row>
    <row r="1126" spans="1:6" x14ac:dyDescent="0.25">
      <c r="A1126" s="3">
        <v>40225</v>
      </c>
      <c r="B1126" s="4">
        <v>194</v>
      </c>
      <c r="C1126" s="4">
        <f t="shared" si="68"/>
        <v>2</v>
      </c>
      <c r="D1126" s="4">
        <f t="shared" si="71"/>
        <v>3749</v>
      </c>
      <c r="E1126">
        <f t="shared" si="69"/>
        <v>3749</v>
      </c>
      <c r="F1126">
        <f t="shared" si="70"/>
        <v>0</v>
      </c>
    </row>
    <row r="1127" spans="1:6" x14ac:dyDescent="0.25">
      <c r="A1127" s="3">
        <v>40225</v>
      </c>
      <c r="B1127" s="4">
        <v>15</v>
      </c>
      <c r="C1127" s="4">
        <f t="shared" si="68"/>
        <v>2</v>
      </c>
      <c r="D1127" s="4">
        <f t="shared" si="71"/>
        <v>3734</v>
      </c>
      <c r="E1127">
        <f t="shared" si="69"/>
        <v>3734</v>
      </c>
      <c r="F1127">
        <f t="shared" si="70"/>
        <v>0</v>
      </c>
    </row>
    <row r="1128" spans="1:6" x14ac:dyDescent="0.25">
      <c r="A1128" s="3">
        <v>40227</v>
      </c>
      <c r="B1128" s="4">
        <v>23</v>
      </c>
      <c r="C1128" s="4">
        <f t="shared" si="68"/>
        <v>2</v>
      </c>
      <c r="D1128" s="4">
        <f t="shared" si="71"/>
        <v>3711</v>
      </c>
      <c r="E1128">
        <f t="shared" si="69"/>
        <v>3711</v>
      </c>
      <c r="F1128">
        <f t="shared" si="70"/>
        <v>0</v>
      </c>
    </row>
    <row r="1129" spans="1:6" x14ac:dyDescent="0.25">
      <c r="A1129" s="3">
        <v>40227</v>
      </c>
      <c r="B1129" s="4">
        <v>279</v>
      </c>
      <c r="C1129" s="4">
        <f t="shared" si="68"/>
        <v>2</v>
      </c>
      <c r="D1129" s="4">
        <f t="shared" si="71"/>
        <v>3432</v>
      </c>
      <c r="E1129">
        <f t="shared" si="69"/>
        <v>3432</v>
      </c>
      <c r="F1129">
        <f t="shared" si="70"/>
        <v>0</v>
      </c>
    </row>
    <row r="1130" spans="1:6" x14ac:dyDescent="0.25">
      <c r="A1130" s="3">
        <v>40229</v>
      </c>
      <c r="B1130" s="4">
        <v>1</v>
      </c>
      <c r="C1130" s="4">
        <f t="shared" si="68"/>
        <v>2</v>
      </c>
      <c r="D1130" s="4">
        <f t="shared" si="71"/>
        <v>3431</v>
      </c>
      <c r="E1130">
        <f t="shared" si="69"/>
        <v>3431</v>
      </c>
      <c r="F1130">
        <f t="shared" si="70"/>
        <v>0</v>
      </c>
    </row>
    <row r="1131" spans="1:6" x14ac:dyDescent="0.25">
      <c r="A1131" s="3">
        <v>40234</v>
      </c>
      <c r="B1131" s="4">
        <v>487</v>
      </c>
      <c r="C1131" s="4">
        <f t="shared" si="68"/>
        <v>2</v>
      </c>
      <c r="D1131" s="4">
        <f t="shared" si="71"/>
        <v>2944</v>
      </c>
      <c r="E1131">
        <f t="shared" si="69"/>
        <v>2944</v>
      </c>
      <c r="F1131">
        <f t="shared" si="70"/>
        <v>0</v>
      </c>
    </row>
    <row r="1132" spans="1:6" x14ac:dyDescent="0.25">
      <c r="A1132" s="3">
        <v>40234</v>
      </c>
      <c r="B1132" s="4">
        <v>395</v>
      </c>
      <c r="C1132" s="4">
        <f t="shared" si="68"/>
        <v>2</v>
      </c>
      <c r="D1132" s="4">
        <f t="shared" si="71"/>
        <v>2549</v>
      </c>
      <c r="E1132">
        <f t="shared" si="69"/>
        <v>2549</v>
      </c>
      <c r="F1132">
        <f t="shared" si="70"/>
        <v>0</v>
      </c>
    </row>
    <row r="1133" spans="1:6" x14ac:dyDescent="0.25">
      <c r="A1133" s="3">
        <v>40236</v>
      </c>
      <c r="B1133" s="4">
        <v>91</v>
      </c>
      <c r="C1133" s="4">
        <f t="shared" si="68"/>
        <v>2</v>
      </c>
      <c r="D1133" s="4">
        <f t="shared" si="71"/>
        <v>2458</v>
      </c>
      <c r="E1133">
        <f t="shared" si="69"/>
        <v>2458</v>
      </c>
      <c r="F1133">
        <f t="shared" si="70"/>
        <v>0</v>
      </c>
    </row>
    <row r="1134" spans="1:6" x14ac:dyDescent="0.25">
      <c r="A1134" s="3">
        <v>40236</v>
      </c>
      <c r="B1134" s="4">
        <v>39</v>
      </c>
      <c r="C1134" s="4">
        <f t="shared" si="68"/>
        <v>2</v>
      </c>
      <c r="D1134" s="4">
        <f t="shared" si="71"/>
        <v>2419</v>
      </c>
      <c r="E1134">
        <f t="shared" si="69"/>
        <v>2419</v>
      </c>
      <c r="F1134">
        <f t="shared" si="70"/>
        <v>0</v>
      </c>
    </row>
    <row r="1135" spans="1:6" x14ac:dyDescent="0.25">
      <c r="A1135" s="3">
        <v>40236</v>
      </c>
      <c r="B1135" s="4">
        <v>312</v>
      </c>
      <c r="C1135" s="4">
        <f t="shared" si="68"/>
        <v>2</v>
      </c>
      <c r="D1135" s="4">
        <f t="shared" si="71"/>
        <v>2107</v>
      </c>
      <c r="E1135">
        <f t="shared" si="69"/>
        <v>2107</v>
      </c>
      <c r="F1135">
        <f t="shared" si="70"/>
        <v>0</v>
      </c>
    </row>
    <row r="1136" spans="1:6" x14ac:dyDescent="0.25">
      <c r="A1136" s="3">
        <v>40237</v>
      </c>
      <c r="B1136" s="4">
        <v>20</v>
      </c>
      <c r="C1136" s="4">
        <f t="shared" si="68"/>
        <v>2</v>
      </c>
      <c r="D1136" s="4">
        <f t="shared" si="71"/>
        <v>2087</v>
      </c>
      <c r="E1136">
        <f t="shared" si="69"/>
        <v>5087</v>
      </c>
      <c r="F1136">
        <f t="shared" si="70"/>
        <v>3000</v>
      </c>
    </row>
    <row r="1137" spans="1:6" x14ac:dyDescent="0.25">
      <c r="A1137" s="3">
        <v>40240</v>
      </c>
      <c r="B1137" s="4">
        <v>35</v>
      </c>
      <c r="C1137" s="4">
        <f t="shared" si="68"/>
        <v>3</v>
      </c>
      <c r="D1137" s="4">
        <f t="shared" si="71"/>
        <v>5052</v>
      </c>
      <c r="E1137">
        <f t="shared" si="69"/>
        <v>5052</v>
      </c>
      <c r="F1137">
        <f t="shared" si="70"/>
        <v>0</v>
      </c>
    </row>
    <row r="1138" spans="1:6" x14ac:dyDescent="0.25">
      <c r="A1138" s="3">
        <v>40242</v>
      </c>
      <c r="B1138" s="4">
        <v>20</v>
      </c>
      <c r="C1138" s="4">
        <f t="shared" si="68"/>
        <v>3</v>
      </c>
      <c r="D1138" s="4">
        <f t="shared" si="71"/>
        <v>5032</v>
      </c>
      <c r="E1138">
        <f t="shared" si="69"/>
        <v>5032</v>
      </c>
      <c r="F1138">
        <f t="shared" si="70"/>
        <v>0</v>
      </c>
    </row>
    <row r="1139" spans="1:6" x14ac:dyDescent="0.25">
      <c r="A1139" s="3">
        <v>40245</v>
      </c>
      <c r="B1139" s="4">
        <v>125</v>
      </c>
      <c r="C1139" s="4">
        <f t="shared" si="68"/>
        <v>3</v>
      </c>
      <c r="D1139" s="4">
        <f t="shared" si="71"/>
        <v>4907</v>
      </c>
      <c r="E1139">
        <f t="shared" si="69"/>
        <v>4907</v>
      </c>
      <c r="F1139">
        <f t="shared" si="70"/>
        <v>0</v>
      </c>
    </row>
    <row r="1140" spans="1:6" x14ac:dyDescent="0.25">
      <c r="A1140" s="3">
        <v>40245</v>
      </c>
      <c r="B1140" s="4">
        <v>396</v>
      </c>
      <c r="C1140" s="4">
        <f t="shared" si="68"/>
        <v>3</v>
      </c>
      <c r="D1140" s="4">
        <f t="shared" si="71"/>
        <v>4511</v>
      </c>
      <c r="E1140">
        <f t="shared" si="69"/>
        <v>4511</v>
      </c>
      <c r="F1140">
        <f t="shared" si="70"/>
        <v>0</v>
      </c>
    </row>
    <row r="1141" spans="1:6" x14ac:dyDescent="0.25">
      <c r="A1141" s="3">
        <v>40246</v>
      </c>
      <c r="B1141" s="4">
        <v>7</v>
      </c>
      <c r="C1141" s="4">
        <f t="shared" si="68"/>
        <v>3</v>
      </c>
      <c r="D1141" s="4">
        <f t="shared" si="71"/>
        <v>4504</v>
      </c>
      <c r="E1141">
        <f t="shared" si="69"/>
        <v>4504</v>
      </c>
      <c r="F1141">
        <f t="shared" si="70"/>
        <v>0</v>
      </c>
    </row>
    <row r="1142" spans="1:6" x14ac:dyDescent="0.25">
      <c r="A1142" s="3">
        <v>40247</v>
      </c>
      <c r="B1142" s="4">
        <v>59</v>
      </c>
      <c r="C1142" s="4">
        <f t="shared" si="68"/>
        <v>3</v>
      </c>
      <c r="D1142" s="4">
        <f t="shared" si="71"/>
        <v>4445</v>
      </c>
      <c r="E1142">
        <f t="shared" si="69"/>
        <v>4445</v>
      </c>
      <c r="F1142">
        <f t="shared" si="70"/>
        <v>0</v>
      </c>
    </row>
    <row r="1143" spans="1:6" x14ac:dyDescent="0.25">
      <c r="A1143" s="3">
        <v>40250</v>
      </c>
      <c r="B1143" s="4">
        <v>417</v>
      </c>
      <c r="C1143" s="4">
        <f t="shared" si="68"/>
        <v>3</v>
      </c>
      <c r="D1143" s="4">
        <f t="shared" si="71"/>
        <v>4028</v>
      </c>
      <c r="E1143">
        <f t="shared" si="69"/>
        <v>4028</v>
      </c>
      <c r="F1143">
        <f t="shared" si="70"/>
        <v>0</v>
      </c>
    </row>
    <row r="1144" spans="1:6" x14ac:dyDescent="0.25">
      <c r="A1144" s="3">
        <v>40250</v>
      </c>
      <c r="B1144" s="4">
        <v>115</v>
      </c>
      <c r="C1144" s="4">
        <f t="shared" si="68"/>
        <v>3</v>
      </c>
      <c r="D1144" s="4">
        <f t="shared" si="71"/>
        <v>3913</v>
      </c>
      <c r="E1144">
        <f t="shared" si="69"/>
        <v>3913</v>
      </c>
      <c r="F1144">
        <f t="shared" si="70"/>
        <v>0</v>
      </c>
    </row>
    <row r="1145" spans="1:6" x14ac:dyDescent="0.25">
      <c r="A1145" s="3">
        <v>40253</v>
      </c>
      <c r="B1145" s="4">
        <v>6</v>
      </c>
      <c r="C1145" s="4">
        <f t="shared" si="68"/>
        <v>3</v>
      </c>
      <c r="D1145" s="4">
        <f t="shared" si="71"/>
        <v>3907</v>
      </c>
      <c r="E1145">
        <f t="shared" si="69"/>
        <v>3907</v>
      </c>
      <c r="F1145">
        <f t="shared" si="70"/>
        <v>0</v>
      </c>
    </row>
    <row r="1146" spans="1:6" x14ac:dyDescent="0.25">
      <c r="A1146" s="3">
        <v>40254</v>
      </c>
      <c r="B1146" s="4">
        <v>69</v>
      </c>
      <c r="C1146" s="4">
        <f t="shared" si="68"/>
        <v>3</v>
      </c>
      <c r="D1146" s="4">
        <f t="shared" si="71"/>
        <v>3838</v>
      </c>
      <c r="E1146">
        <f t="shared" si="69"/>
        <v>3838</v>
      </c>
      <c r="F1146">
        <f t="shared" si="70"/>
        <v>0</v>
      </c>
    </row>
    <row r="1147" spans="1:6" x14ac:dyDescent="0.25">
      <c r="A1147" s="3">
        <v>40256</v>
      </c>
      <c r="B1147" s="4">
        <v>58</v>
      </c>
      <c r="C1147" s="4">
        <f t="shared" si="68"/>
        <v>3</v>
      </c>
      <c r="D1147" s="4">
        <f t="shared" si="71"/>
        <v>3780</v>
      </c>
      <c r="E1147">
        <f t="shared" si="69"/>
        <v>3780</v>
      </c>
      <c r="F1147">
        <f t="shared" si="70"/>
        <v>0</v>
      </c>
    </row>
    <row r="1148" spans="1:6" x14ac:dyDescent="0.25">
      <c r="A1148" s="3">
        <v>40256</v>
      </c>
      <c r="B1148" s="4">
        <v>159</v>
      </c>
      <c r="C1148" s="4">
        <f t="shared" si="68"/>
        <v>3</v>
      </c>
      <c r="D1148" s="4">
        <f t="shared" si="71"/>
        <v>3621</v>
      </c>
      <c r="E1148">
        <f t="shared" si="69"/>
        <v>3621</v>
      </c>
      <c r="F1148">
        <f t="shared" si="70"/>
        <v>0</v>
      </c>
    </row>
    <row r="1149" spans="1:6" x14ac:dyDescent="0.25">
      <c r="A1149" s="3">
        <v>40258</v>
      </c>
      <c r="B1149" s="4">
        <v>6</v>
      </c>
      <c r="C1149" s="4">
        <f t="shared" si="68"/>
        <v>3</v>
      </c>
      <c r="D1149" s="4">
        <f t="shared" si="71"/>
        <v>3615</v>
      </c>
      <c r="E1149">
        <f t="shared" si="69"/>
        <v>3615</v>
      </c>
      <c r="F1149">
        <f t="shared" si="70"/>
        <v>0</v>
      </c>
    </row>
    <row r="1150" spans="1:6" x14ac:dyDescent="0.25">
      <c r="A1150" s="3">
        <v>40259</v>
      </c>
      <c r="B1150" s="4">
        <v>103</v>
      </c>
      <c r="C1150" s="4">
        <f t="shared" si="68"/>
        <v>3</v>
      </c>
      <c r="D1150" s="4">
        <f t="shared" si="71"/>
        <v>3512</v>
      </c>
      <c r="E1150">
        <f t="shared" si="69"/>
        <v>3512</v>
      </c>
      <c r="F1150">
        <f t="shared" si="70"/>
        <v>0</v>
      </c>
    </row>
    <row r="1151" spans="1:6" x14ac:dyDescent="0.25">
      <c r="A1151" s="3">
        <v>40263</v>
      </c>
      <c r="B1151" s="4">
        <v>155</v>
      </c>
      <c r="C1151" s="4">
        <f t="shared" si="68"/>
        <v>3</v>
      </c>
      <c r="D1151" s="4">
        <f t="shared" si="71"/>
        <v>3357</v>
      </c>
      <c r="E1151">
        <f t="shared" si="69"/>
        <v>3357</v>
      </c>
      <c r="F1151">
        <f t="shared" si="70"/>
        <v>0</v>
      </c>
    </row>
    <row r="1152" spans="1:6" x14ac:dyDescent="0.25">
      <c r="A1152" s="3">
        <v>40263</v>
      </c>
      <c r="B1152" s="4">
        <v>10</v>
      </c>
      <c r="C1152" s="4">
        <f t="shared" si="68"/>
        <v>3</v>
      </c>
      <c r="D1152" s="4">
        <f t="shared" si="71"/>
        <v>3347</v>
      </c>
      <c r="E1152">
        <f t="shared" si="69"/>
        <v>3347</v>
      </c>
      <c r="F1152">
        <f t="shared" si="70"/>
        <v>0</v>
      </c>
    </row>
    <row r="1153" spans="1:6" x14ac:dyDescent="0.25">
      <c r="A1153" s="3">
        <v>40265</v>
      </c>
      <c r="B1153" s="4">
        <v>158</v>
      </c>
      <c r="C1153" s="4">
        <f t="shared" si="68"/>
        <v>3</v>
      </c>
      <c r="D1153" s="4">
        <f t="shared" si="71"/>
        <v>3189</v>
      </c>
      <c r="E1153">
        <f t="shared" si="69"/>
        <v>3189</v>
      </c>
      <c r="F1153">
        <f t="shared" si="70"/>
        <v>0</v>
      </c>
    </row>
    <row r="1154" spans="1:6" x14ac:dyDescent="0.25">
      <c r="A1154" s="3">
        <v>40267</v>
      </c>
      <c r="B1154" s="4">
        <v>146</v>
      </c>
      <c r="C1154" s="4">
        <f t="shared" si="68"/>
        <v>3</v>
      </c>
      <c r="D1154" s="4">
        <f t="shared" si="71"/>
        <v>3043</v>
      </c>
      <c r="E1154">
        <f t="shared" si="69"/>
        <v>3043</v>
      </c>
      <c r="F1154">
        <f t="shared" si="70"/>
        <v>0</v>
      </c>
    </row>
    <row r="1155" spans="1:6" x14ac:dyDescent="0.25">
      <c r="A1155" s="3">
        <v>40268</v>
      </c>
      <c r="B1155" s="4">
        <v>230</v>
      </c>
      <c r="C1155" s="4">
        <f t="shared" ref="C1155:C1218" si="72">MONTH(A1155)</f>
        <v>3</v>
      </c>
      <c r="D1155" s="4">
        <f t="shared" si="71"/>
        <v>2813</v>
      </c>
      <c r="E1155">
        <f t="shared" ref="E1155:E1218" si="73">IF(C1155&lt;&gt;C1156, IF(D1155&lt;5000, D1155+F1155, D1155), D1155)</f>
        <v>5813</v>
      </c>
      <c r="F1155">
        <f t="shared" ref="F1155:F1218" si="74">IF(C1155&lt;&gt;C1156,  ROUNDUP((5000-D1155)/1000, 0) * 1000, 0)</f>
        <v>3000</v>
      </c>
    </row>
    <row r="1156" spans="1:6" x14ac:dyDescent="0.25">
      <c r="A1156" s="3">
        <v>40270</v>
      </c>
      <c r="B1156" s="4">
        <v>143</v>
      </c>
      <c r="C1156" s="4">
        <f t="shared" si="72"/>
        <v>4</v>
      </c>
      <c r="D1156" s="4">
        <f t="shared" ref="D1156:D1219" si="75">E1155-B1156</f>
        <v>5670</v>
      </c>
      <c r="E1156">
        <f t="shared" si="73"/>
        <v>5670</v>
      </c>
      <c r="F1156">
        <f t="shared" si="74"/>
        <v>0</v>
      </c>
    </row>
    <row r="1157" spans="1:6" x14ac:dyDescent="0.25">
      <c r="A1157" s="3">
        <v>40270</v>
      </c>
      <c r="B1157" s="4">
        <v>167</v>
      </c>
      <c r="C1157" s="4">
        <f t="shared" si="72"/>
        <v>4</v>
      </c>
      <c r="D1157" s="4">
        <f t="shared" si="75"/>
        <v>5503</v>
      </c>
      <c r="E1157">
        <f t="shared" si="73"/>
        <v>5503</v>
      </c>
      <c r="F1157">
        <f t="shared" si="74"/>
        <v>0</v>
      </c>
    </row>
    <row r="1158" spans="1:6" x14ac:dyDescent="0.25">
      <c r="A1158" s="3">
        <v>40270</v>
      </c>
      <c r="B1158" s="4">
        <v>119</v>
      </c>
      <c r="C1158" s="4">
        <f t="shared" si="72"/>
        <v>4</v>
      </c>
      <c r="D1158" s="4">
        <f t="shared" si="75"/>
        <v>5384</v>
      </c>
      <c r="E1158">
        <f t="shared" si="73"/>
        <v>5384</v>
      </c>
      <c r="F1158">
        <f t="shared" si="74"/>
        <v>0</v>
      </c>
    </row>
    <row r="1159" spans="1:6" x14ac:dyDescent="0.25">
      <c r="A1159" s="3">
        <v>40272</v>
      </c>
      <c r="B1159" s="4">
        <v>400</v>
      </c>
      <c r="C1159" s="4">
        <f t="shared" si="72"/>
        <v>4</v>
      </c>
      <c r="D1159" s="4">
        <f t="shared" si="75"/>
        <v>4984</v>
      </c>
      <c r="E1159">
        <f t="shared" si="73"/>
        <v>4984</v>
      </c>
      <c r="F1159">
        <f t="shared" si="74"/>
        <v>0</v>
      </c>
    </row>
    <row r="1160" spans="1:6" x14ac:dyDescent="0.25">
      <c r="A1160" s="3">
        <v>40274</v>
      </c>
      <c r="B1160" s="4">
        <v>172</v>
      </c>
      <c r="C1160" s="4">
        <f t="shared" si="72"/>
        <v>4</v>
      </c>
      <c r="D1160" s="4">
        <f t="shared" si="75"/>
        <v>4812</v>
      </c>
      <c r="E1160">
        <f t="shared" si="73"/>
        <v>4812</v>
      </c>
      <c r="F1160">
        <f t="shared" si="74"/>
        <v>0</v>
      </c>
    </row>
    <row r="1161" spans="1:6" x14ac:dyDescent="0.25">
      <c r="A1161" s="3">
        <v>40275</v>
      </c>
      <c r="B1161" s="4">
        <v>19</v>
      </c>
      <c r="C1161" s="4">
        <f t="shared" si="72"/>
        <v>4</v>
      </c>
      <c r="D1161" s="4">
        <f t="shared" si="75"/>
        <v>4793</v>
      </c>
      <c r="E1161">
        <f t="shared" si="73"/>
        <v>4793</v>
      </c>
      <c r="F1161">
        <f t="shared" si="74"/>
        <v>0</v>
      </c>
    </row>
    <row r="1162" spans="1:6" x14ac:dyDescent="0.25">
      <c r="A1162" s="3">
        <v>40277</v>
      </c>
      <c r="B1162" s="4">
        <v>116</v>
      </c>
      <c r="C1162" s="4">
        <f t="shared" si="72"/>
        <v>4</v>
      </c>
      <c r="D1162" s="4">
        <f t="shared" si="75"/>
        <v>4677</v>
      </c>
      <c r="E1162">
        <f t="shared" si="73"/>
        <v>4677</v>
      </c>
      <c r="F1162">
        <f t="shared" si="74"/>
        <v>0</v>
      </c>
    </row>
    <row r="1163" spans="1:6" x14ac:dyDescent="0.25">
      <c r="A1163" s="3">
        <v>40279</v>
      </c>
      <c r="B1163" s="4">
        <v>143</v>
      </c>
      <c r="C1163" s="4">
        <f t="shared" si="72"/>
        <v>4</v>
      </c>
      <c r="D1163" s="4">
        <f t="shared" si="75"/>
        <v>4534</v>
      </c>
      <c r="E1163">
        <f t="shared" si="73"/>
        <v>4534</v>
      </c>
      <c r="F1163">
        <f t="shared" si="74"/>
        <v>0</v>
      </c>
    </row>
    <row r="1164" spans="1:6" x14ac:dyDescent="0.25">
      <c r="A1164" s="3">
        <v>40280</v>
      </c>
      <c r="B1164" s="4">
        <v>222</v>
      </c>
      <c r="C1164" s="4">
        <f t="shared" si="72"/>
        <v>4</v>
      </c>
      <c r="D1164" s="4">
        <f t="shared" si="75"/>
        <v>4312</v>
      </c>
      <c r="E1164">
        <f t="shared" si="73"/>
        <v>4312</v>
      </c>
      <c r="F1164">
        <f t="shared" si="74"/>
        <v>0</v>
      </c>
    </row>
    <row r="1165" spans="1:6" x14ac:dyDescent="0.25">
      <c r="A1165" s="3">
        <v>40282</v>
      </c>
      <c r="B1165" s="4">
        <v>352</v>
      </c>
      <c r="C1165" s="4">
        <f t="shared" si="72"/>
        <v>4</v>
      </c>
      <c r="D1165" s="4">
        <f t="shared" si="75"/>
        <v>3960</v>
      </c>
      <c r="E1165">
        <f t="shared" si="73"/>
        <v>3960</v>
      </c>
      <c r="F1165">
        <f t="shared" si="74"/>
        <v>0</v>
      </c>
    </row>
    <row r="1166" spans="1:6" x14ac:dyDescent="0.25">
      <c r="A1166" s="3">
        <v>40282</v>
      </c>
      <c r="B1166" s="4">
        <v>69</v>
      </c>
      <c r="C1166" s="4">
        <f t="shared" si="72"/>
        <v>4</v>
      </c>
      <c r="D1166" s="4">
        <f t="shared" si="75"/>
        <v>3891</v>
      </c>
      <c r="E1166">
        <f t="shared" si="73"/>
        <v>3891</v>
      </c>
      <c r="F1166">
        <f t="shared" si="74"/>
        <v>0</v>
      </c>
    </row>
    <row r="1167" spans="1:6" x14ac:dyDescent="0.25">
      <c r="A1167" s="3">
        <v>40283</v>
      </c>
      <c r="B1167" s="4">
        <v>182</v>
      </c>
      <c r="C1167" s="4">
        <f t="shared" si="72"/>
        <v>4</v>
      </c>
      <c r="D1167" s="4">
        <f t="shared" si="75"/>
        <v>3709</v>
      </c>
      <c r="E1167">
        <f t="shared" si="73"/>
        <v>3709</v>
      </c>
      <c r="F1167">
        <f t="shared" si="74"/>
        <v>0</v>
      </c>
    </row>
    <row r="1168" spans="1:6" x14ac:dyDescent="0.25">
      <c r="A1168" s="3">
        <v>40285</v>
      </c>
      <c r="B1168" s="4">
        <v>182</v>
      </c>
      <c r="C1168" s="4">
        <f t="shared" si="72"/>
        <v>4</v>
      </c>
      <c r="D1168" s="4">
        <f t="shared" si="75"/>
        <v>3527</v>
      </c>
      <c r="E1168">
        <f t="shared" si="73"/>
        <v>3527</v>
      </c>
      <c r="F1168">
        <f t="shared" si="74"/>
        <v>0</v>
      </c>
    </row>
    <row r="1169" spans="1:6" x14ac:dyDescent="0.25">
      <c r="A1169" s="3">
        <v>40285</v>
      </c>
      <c r="B1169" s="4">
        <v>165</v>
      </c>
      <c r="C1169" s="4">
        <f t="shared" si="72"/>
        <v>4</v>
      </c>
      <c r="D1169" s="4">
        <f t="shared" si="75"/>
        <v>3362</v>
      </c>
      <c r="E1169">
        <f t="shared" si="73"/>
        <v>3362</v>
      </c>
      <c r="F1169">
        <f t="shared" si="74"/>
        <v>0</v>
      </c>
    </row>
    <row r="1170" spans="1:6" x14ac:dyDescent="0.25">
      <c r="A1170" s="3">
        <v>40286</v>
      </c>
      <c r="B1170" s="4">
        <v>18</v>
      </c>
      <c r="C1170" s="4">
        <f t="shared" si="72"/>
        <v>4</v>
      </c>
      <c r="D1170" s="4">
        <f t="shared" si="75"/>
        <v>3344</v>
      </c>
      <c r="E1170">
        <f t="shared" si="73"/>
        <v>3344</v>
      </c>
      <c r="F1170">
        <f t="shared" si="74"/>
        <v>0</v>
      </c>
    </row>
    <row r="1171" spans="1:6" x14ac:dyDescent="0.25">
      <c r="A1171" s="3">
        <v>40286</v>
      </c>
      <c r="B1171" s="4">
        <v>2</v>
      </c>
      <c r="C1171" s="4">
        <f t="shared" si="72"/>
        <v>4</v>
      </c>
      <c r="D1171" s="4">
        <f t="shared" si="75"/>
        <v>3342</v>
      </c>
      <c r="E1171">
        <f t="shared" si="73"/>
        <v>3342</v>
      </c>
      <c r="F1171">
        <f t="shared" si="74"/>
        <v>0</v>
      </c>
    </row>
    <row r="1172" spans="1:6" x14ac:dyDescent="0.25">
      <c r="A1172" s="3">
        <v>40287</v>
      </c>
      <c r="B1172" s="4">
        <v>15</v>
      </c>
      <c r="C1172" s="4">
        <f t="shared" si="72"/>
        <v>4</v>
      </c>
      <c r="D1172" s="4">
        <f t="shared" si="75"/>
        <v>3327</v>
      </c>
      <c r="E1172">
        <f t="shared" si="73"/>
        <v>3327</v>
      </c>
      <c r="F1172">
        <f t="shared" si="74"/>
        <v>0</v>
      </c>
    </row>
    <row r="1173" spans="1:6" x14ac:dyDescent="0.25">
      <c r="A1173" s="3">
        <v>40288</v>
      </c>
      <c r="B1173" s="4">
        <v>19</v>
      </c>
      <c r="C1173" s="4">
        <f t="shared" si="72"/>
        <v>4</v>
      </c>
      <c r="D1173" s="4">
        <f t="shared" si="75"/>
        <v>3308</v>
      </c>
      <c r="E1173">
        <f t="shared" si="73"/>
        <v>3308</v>
      </c>
      <c r="F1173">
        <f t="shared" si="74"/>
        <v>0</v>
      </c>
    </row>
    <row r="1174" spans="1:6" x14ac:dyDescent="0.25">
      <c r="A1174" s="3">
        <v>40289</v>
      </c>
      <c r="B1174" s="4">
        <v>66</v>
      </c>
      <c r="C1174" s="4">
        <f t="shared" si="72"/>
        <v>4</v>
      </c>
      <c r="D1174" s="4">
        <f t="shared" si="75"/>
        <v>3242</v>
      </c>
      <c r="E1174">
        <f t="shared" si="73"/>
        <v>3242</v>
      </c>
      <c r="F1174">
        <f t="shared" si="74"/>
        <v>0</v>
      </c>
    </row>
    <row r="1175" spans="1:6" x14ac:dyDescent="0.25">
      <c r="A1175" s="3">
        <v>40289</v>
      </c>
      <c r="B1175" s="4">
        <v>12</v>
      </c>
      <c r="C1175" s="4">
        <f t="shared" si="72"/>
        <v>4</v>
      </c>
      <c r="D1175" s="4">
        <f t="shared" si="75"/>
        <v>3230</v>
      </c>
      <c r="E1175">
        <f t="shared" si="73"/>
        <v>3230</v>
      </c>
      <c r="F1175">
        <f t="shared" si="74"/>
        <v>0</v>
      </c>
    </row>
    <row r="1176" spans="1:6" x14ac:dyDescent="0.25">
      <c r="A1176" s="3">
        <v>40290</v>
      </c>
      <c r="B1176" s="4">
        <v>19</v>
      </c>
      <c r="C1176" s="4">
        <f t="shared" si="72"/>
        <v>4</v>
      </c>
      <c r="D1176" s="4">
        <f t="shared" si="75"/>
        <v>3211</v>
      </c>
      <c r="E1176">
        <f t="shared" si="73"/>
        <v>3211</v>
      </c>
      <c r="F1176">
        <f t="shared" si="74"/>
        <v>0</v>
      </c>
    </row>
    <row r="1177" spans="1:6" x14ac:dyDescent="0.25">
      <c r="A1177" s="3">
        <v>40290</v>
      </c>
      <c r="B1177" s="4">
        <v>96</v>
      </c>
      <c r="C1177" s="4">
        <f t="shared" si="72"/>
        <v>4</v>
      </c>
      <c r="D1177" s="4">
        <f t="shared" si="75"/>
        <v>3115</v>
      </c>
      <c r="E1177">
        <f t="shared" si="73"/>
        <v>3115</v>
      </c>
      <c r="F1177">
        <f t="shared" si="74"/>
        <v>0</v>
      </c>
    </row>
    <row r="1178" spans="1:6" x14ac:dyDescent="0.25">
      <c r="A1178" s="3">
        <v>40293</v>
      </c>
      <c r="B1178" s="4">
        <v>240</v>
      </c>
      <c r="C1178" s="4">
        <f t="shared" si="72"/>
        <v>4</v>
      </c>
      <c r="D1178" s="4">
        <f t="shared" si="75"/>
        <v>2875</v>
      </c>
      <c r="E1178">
        <f t="shared" si="73"/>
        <v>2875</v>
      </c>
      <c r="F1178">
        <f t="shared" si="74"/>
        <v>0</v>
      </c>
    </row>
    <row r="1179" spans="1:6" x14ac:dyDescent="0.25">
      <c r="A1179" s="3">
        <v>40295</v>
      </c>
      <c r="B1179" s="4">
        <v>57</v>
      </c>
      <c r="C1179" s="4">
        <f t="shared" si="72"/>
        <v>4</v>
      </c>
      <c r="D1179" s="4">
        <f t="shared" si="75"/>
        <v>2818</v>
      </c>
      <c r="E1179">
        <f t="shared" si="73"/>
        <v>5818</v>
      </c>
      <c r="F1179">
        <f t="shared" si="74"/>
        <v>3000</v>
      </c>
    </row>
    <row r="1180" spans="1:6" x14ac:dyDescent="0.25">
      <c r="A1180" s="3">
        <v>40299</v>
      </c>
      <c r="B1180" s="4">
        <v>475</v>
      </c>
      <c r="C1180" s="4">
        <f t="shared" si="72"/>
        <v>5</v>
      </c>
      <c r="D1180" s="4">
        <f t="shared" si="75"/>
        <v>5343</v>
      </c>
      <c r="E1180">
        <f t="shared" si="73"/>
        <v>5343</v>
      </c>
      <c r="F1180">
        <f t="shared" si="74"/>
        <v>0</v>
      </c>
    </row>
    <row r="1181" spans="1:6" x14ac:dyDescent="0.25">
      <c r="A1181" s="3">
        <v>40300</v>
      </c>
      <c r="B1181" s="4">
        <v>162</v>
      </c>
      <c r="C1181" s="4">
        <f t="shared" si="72"/>
        <v>5</v>
      </c>
      <c r="D1181" s="4">
        <f t="shared" si="75"/>
        <v>5181</v>
      </c>
      <c r="E1181">
        <f t="shared" si="73"/>
        <v>5181</v>
      </c>
      <c r="F1181">
        <f t="shared" si="74"/>
        <v>0</v>
      </c>
    </row>
    <row r="1182" spans="1:6" x14ac:dyDescent="0.25">
      <c r="A1182" s="3">
        <v>40302</v>
      </c>
      <c r="B1182" s="4">
        <v>150</v>
      </c>
      <c r="C1182" s="4">
        <f t="shared" si="72"/>
        <v>5</v>
      </c>
      <c r="D1182" s="4">
        <f t="shared" si="75"/>
        <v>5031</v>
      </c>
      <c r="E1182">
        <f t="shared" si="73"/>
        <v>5031</v>
      </c>
      <c r="F1182">
        <f t="shared" si="74"/>
        <v>0</v>
      </c>
    </row>
    <row r="1183" spans="1:6" x14ac:dyDescent="0.25">
      <c r="A1183" s="3">
        <v>40303</v>
      </c>
      <c r="B1183" s="4">
        <v>139</v>
      </c>
      <c r="C1183" s="4">
        <f t="shared" si="72"/>
        <v>5</v>
      </c>
      <c r="D1183" s="4">
        <f t="shared" si="75"/>
        <v>4892</v>
      </c>
      <c r="E1183">
        <f t="shared" si="73"/>
        <v>4892</v>
      </c>
      <c r="F1183">
        <f t="shared" si="74"/>
        <v>0</v>
      </c>
    </row>
    <row r="1184" spans="1:6" x14ac:dyDescent="0.25">
      <c r="A1184" s="3">
        <v>40305</v>
      </c>
      <c r="B1184" s="4">
        <v>183</v>
      </c>
      <c r="C1184" s="4">
        <f t="shared" si="72"/>
        <v>5</v>
      </c>
      <c r="D1184" s="4">
        <f t="shared" si="75"/>
        <v>4709</v>
      </c>
      <c r="E1184">
        <f t="shared" si="73"/>
        <v>4709</v>
      </c>
      <c r="F1184">
        <f t="shared" si="74"/>
        <v>0</v>
      </c>
    </row>
    <row r="1185" spans="1:6" x14ac:dyDescent="0.25">
      <c r="A1185" s="3">
        <v>40315</v>
      </c>
      <c r="B1185" s="4">
        <v>214</v>
      </c>
      <c r="C1185" s="4">
        <f t="shared" si="72"/>
        <v>5</v>
      </c>
      <c r="D1185" s="4">
        <f t="shared" si="75"/>
        <v>4495</v>
      </c>
      <c r="E1185">
        <f t="shared" si="73"/>
        <v>4495</v>
      </c>
      <c r="F1185">
        <f t="shared" si="74"/>
        <v>0</v>
      </c>
    </row>
    <row r="1186" spans="1:6" x14ac:dyDescent="0.25">
      <c r="A1186" s="3">
        <v>40318</v>
      </c>
      <c r="B1186" s="4">
        <v>14</v>
      </c>
      <c r="C1186" s="4">
        <f t="shared" si="72"/>
        <v>5</v>
      </c>
      <c r="D1186" s="4">
        <f t="shared" si="75"/>
        <v>4481</v>
      </c>
      <c r="E1186">
        <f t="shared" si="73"/>
        <v>4481</v>
      </c>
      <c r="F1186">
        <f t="shared" si="74"/>
        <v>0</v>
      </c>
    </row>
    <row r="1187" spans="1:6" x14ac:dyDescent="0.25">
      <c r="A1187" s="3">
        <v>40319</v>
      </c>
      <c r="B1187" s="4">
        <v>2</v>
      </c>
      <c r="C1187" s="4">
        <f t="shared" si="72"/>
        <v>5</v>
      </c>
      <c r="D1187" s="4">
        <f t="shared" si="75"/>
        <v>4479</v>
      </c>
      <c r="E1187">
        <f t="shared" si="73"/>
        <v>4479</v>
      </c>
      <c r="F1187">
        <f t="shared" si="74"/>
        <v>0</v>
      </c>
    </row>
    <row r="1188" spans="1:6" x14ac:dyDescent="0.25">
      <c r="A1188" s="3">
        <v>40320</v>
      </c>
      <c r="B1188" s="4">
        <v>383</v>
      </c>
      <c r="C1188" s="4">
        <f t="shared" si="72"/>
        <v>5</v>
      </c>
      <c r="D1188" s="4">
        <f t="shared" si="75"/>
        <v>4096</v>
      </c>
      <c r="E1188">
        <f t="shared" si="73"/>
        <v>4096</v>
      </c>
      <c r="F1188">
        <f t="shared" si="74"/>
        <v>0</v>
      </c>
    </row>
    <row r="1189" spans="1:6" x14ac:dyDescent="0.25">
      <c r="A1189" s="3">
        <v>40321</v>
      </c>
      <c r="B1189" s="4">
        <v>14</v>
      </c>
      <c r="C1189" s="4">
        <f t="shared" si="72"/>
        <v>5</v>
      </c>
      <c r="D1189" s="4">
        <f t="shared" si="75"/>
        <v>4082</v>
      </c>
      <c r="E1189">
        <f t="shared" si="73"/>
        <v>4082</v>
      </c>
      <c r="F1189">
        <f t="shared" si="74"/>
        <v>0</v>
      </c>
    </row>
    <row r="1190" spans="1:6" x14ac:dyDescent="0.25">
      <c r="A1190" s="3">
        <v>40321</v>
      </c>
      <c r="B1190" s="4">
        <v>127</v>
      </c>
      <c r="C1190" s="4">
        <f t="shared" si="72"/>
        <v>5</v>
      </c>
      <c r="D1190" s="4">
        <f t="shared" si="75"/>
        <v>3955</v>
      </c>
      <c r="E1190">
        <f t="shared" si="73"/>
        <v>3955</v>
      </c>
      <c r="F1190">
        <f t="shared" si="74"/>
        <v>0</v>
      </c>
    </row>
    <row r="1191" spans="1:6" x14ac:dyDescent="0.25">
      <c r="A1191" s="3">
        <v>40322</v>
      </c>
      <c r="B1191" s="4">
        <v>179</v>
      </c>
      <c r="C1191" s="4">
        <f t="shared" si="72"/>
        <v>5</v>
      </c>
      <c r="D1191" s="4">
        <f t="shared" si="75"/>
        <v>3776</v>
      </c>
      <c r="E1191">
        <f t="shared" si="73"/>
        <v>3776</v>
      </c>
      <c r="F1191">
        <f t="shared" si="74"/>
        <v>0</v>
      </c>
    </row>
    <row r="1192" spans="1:6" x14ac:dyDescent="0.25">
      <c r="A1192" s="3">
        <v>40323</v>
      </c>
      <c r="B1192" s="4">
        <v>74</v>
      </c>
      <c r="C1192" s="4">
        <f t="shared" si="72"/>
        <v>5</v>
      </c>
      <c r="D1192" s="4">
        <f t="shared" si="75"/>
        <v>3702</v>
      </c>
      <c r="E1192">
        <f t="shared" si="73"/>
        <v>3702</v>
      </c>
      <c r="F1192">
        <f t="shared" si="74"/>
        <v>0</v>
      </c>
    </row>
    <row r="1193" spans="1:6" x14ac:dyDescent="0.25">
      <c r="A1193" s="3">
        <v>40323</v>
      </c>
      <c r="B1193" s="4">
        <v>311</v>
      </c>
      <c r="C1193" s="4">
        <f t="shared" si="72"/>
        <v>5</v>
      </c>
      <c r="D1193" s="4">
        <f t="shared" si="75"/>
        <v>3391</v>
      </c>
      <c r="E1193">
        <f t="shared" si="73"/>
        <v>3391</v>
      </c>
      <c r="F1193">
        <f t="shared" si="74"/>
        <v>0</v>
      </c>
    </row>
    <row r="1194" spans="1:6" x14ac:dyDescent="0.25">
      <c r="A1194" s="3">
        <v>40327</v>
      </c>
      <c r="B1194" s="4">
        <v>190</v>
      </c>
      <c r="C1194" s="4">
        <f t="shared" si="72"/>
        <v>5</v>
      </c>
      <c r="D1194" s="4">
        <f t="shared" si="75"/>
        <v>3201</v>
      </c>
      <c r="E1194">
        <f t="shared" si="73"/>
        <v>3201</v>
      </c>
      <c r="F1194">
        <f t="shared" si="74"/>
        <v>0</v>
      </c>
    </row>
    <row r="1195" spans="1:6" x14ac:dyDescent="0.25">
      <c r="A1195" s="3">
        <v>40329</v>
      </c>
      <c r="B1195" s="4">
        <v>67</v>
      </c>
      <c r="C1195" s="4">
        <f t="shared" si="72"/>
        <v>5</v>
      </c>
      <c r="D1195" s="4">
        <f t="shared" si="75"/>
        <v>3134</v>
      </c>
      <c r="E1195">
        <f t="shared" si="73"/>
        <v>5134</v>
      </c>
      <c r="F1195">
        <f t="shared" si="74"/>
        <v>2000</v>
      </c>
    </row>
    <row r="1196" spans="1:6" x14ac:dyDescent="0.25">
      <c r="A1196" s="3">
        <v>40331</v>
      </c>
      <c r="B1196" s="4">
        <v>331</v>
      </c>
      <c r="C1196" s="4">
        <f t="shared" si="72"/>
        <v>6</v>
      </c>
      <c r="D1196" s="4">
        <f t="shared" si="75"/>
        <v>4803</v>
      </c>
      <c r="E1196">
        <f t="shared" si="73"/>
        <v>4803</v>
      </c>
      <c r="F1196">
        <f t="shared" si="74"/>
        <v>0</v>
      </c>
    </row>
    <row r="1197" spans="1:6" x14ac:dyDescent="0.25">
      <c r="A1197" s="3">
        <v>40331</v>
      </c>
      <c r="B1197" s="4">
        <v>114</v>
      </c>
      <c r="C1197" s="4">
        <f t="shared" si="72"/>
        <v>6</v>
      </c>
      <c r="D1197" s="4">
        <f t="shared" si="75"/>
        <v>4689</v>
      </c>
      <c r="E1197">
        <f t="shared" si="73"/>
        <v>4689</v>
      </c>
      <c r="F1197">
        <f t="shared" si="74"/>
        <v>0</v>
      </c>
    </row>
    <row r="1198" spans="1:6" x14ac:dyDescent="0.25">
      <c r="A1198" s="3">
        <v>40332</v>
      </c>
      <c r="B1198" s="4">
        <v>79</v>
      </c>
      <c r="C1198" s="4">
        <f t="shared" si="72"/>
        <v>6</v>
      </c>
      <c r="D1198" s="4">
        <f t="shared" si="75"/>
        <v>4610</v>
      </c>
      <c r="E1198">
        <f t="shared" si="73"/>
        <v>4610</v>
      </c>
      <c r="F1198">
        <f t="shared" si="74"/>
        <v>0</v>
      </c>
    </row>
    <row r="1199" spans="1:6" x14ac:dyDescent="0.25">
      <c r="A1199" s="3">
        <v>40333</v>
      </c>
      <c r="B1199" s="4">
        <v>22</v>
      </c>
      <c r="C1199" s="4">
        <f t="shared" si="72"/>
        <v>6</v>
      </c>
      <c r="D1199" s="4">
        <f t="shared" si="75"/>
        <v>4588</v>
      </c>
      <c r="E1199">
        <f t="shared" si="73"/>
        <v>4588</v>
      </c>
      <c r="F1199">
        <f t="shared" si="74"/>
        <v>0</v>
      </c>
    </row>
    <row r="1200" spans="1:6" x14ac:dyDescent="0.25">
      <c r="A1200" s="3">
        <v>40333</v>
      </c>
      <c r="B1200" s="4">
        <v>5</v>
      </c>
      <c r="C1200" s="4">
        <f t="shared" si="72"/>
        <v>6</v>
      </c>
      <c r="D1200" s="4">
        <f t="shared" si="75"/>
        <v>4583</v>
      </c>
      <c r="E1200">
        <f t="shared" si="73"/>
        <v>4583</v>
      </c>
      <c r="F1200">
        <f t="shared" si="74"/>
        <v>0</v>
      </c>
    </row>
    <row r="1201" spans="1:6" x14ac:dyDescent="0.25">
      <c r="A1201" s="3">
        <v>40336</v>
      </c>
      <c r="B1201" s="4">
        <v>17</v>
      </c>
      <c r="C1201" s="4">
        <f t="shared" si="72"/>
        <v>6</v>
      </c>
      <c r="D1201" s="4">
        <f t="shared" si="75"/>
        <v>4566</v>
      </c>
      <c r="E1201">
        <f t="shared" si="73"/>
        <v>4566</v>
      </c>
      <c r="F1201">
        <f t="shared" si="74"/>
        <v>0</v>
      </c>
    </row>
    <row r="1202" spans="1:6" x14ac:dyDescent="0.25">
      <c r="A1202" s="3">
        <v>40337</v>
      </c>
      <c r="B1202" s="4">
        <v>344</v>
      </c>
      <c r="C1202" s="4">
        <f t="shared" si="72"/>
        <v>6</v>
      </c>
      <c r="D1202" s="4">
        <f t="shared" si="75"/>
        <v>4222</v>
      </c>
      <c r="E1202">
        <f t="shared" si="73"/>
        <v>4222</v>
      </c>
      <c r="F1202">
        <f t="shared" si="74"/>
        <v>0</v>
      </c>
    </row>
    <row r="1203" spans="1:6" x14ac:dyDescent="0.25">
      <c r="A1203" s="3">
        <v>40337</v>
      </c>
      <c r="B1203" s="4">
        <v>329</v>
      </c>
      <c r="C1203" s="4">
        <f t="shared" si="72"/>
        <v>6</v>
      </c>
      <c r="D1203" s="4">
        <f t="shared" si="75"/>
        <v>3893</v>
      </c>
      <c r="E1203">
        <f t="shared" si="73"/>
        <v>3893</v>
      </c>
      <c r="F1203">
        <f t="shared" si="74"/>
        <v>0</v>
      </c>
    </row>
    <row r="1204" spans="1:6" x14ac:dyDescent="0.25">
      <c r="A1204" s="3">
        <v>40337</v>
      </c>
      <c r="B1204" s="4">
        <v>10</v>
      </c>
      <c r="C1204" s="4">
        <f t="shared" si="72"/>
        <v>6</v>
      </c>
      <c r="D1204" s="4">
        <f t="shared" si="75"/>
        <v>3883</v>
      </c>
      <c r="E1204">
        <f t="shared" si="73"/>
        <v>3883</v>
      </c>
      <c r="F1204">
        <f t="shared" si="74"/>
        <v>0</v>
      </c>
    </row>
    <row r="1205" spans="1:6" x14ac:dyDescent="0.25">
      <c r="A1205" s="3">
        <v>40341</v>
      </c>
      <c r="B1205" s="4">
        <v>105</v>
      </c>
      <c r="C1205" s="4">
        <f t="shared" si="72"/>
        <v>6</v>
      </c>
      <c r="D1205" s="4">
        <f t="shared" si="75"/>
        <v>3778</v>
      </c>
      <c r="E1205">
        <f t="shared" si="73"/>
        <v>3778</v>
      </c>
      <c r="F1205">
        <f t="shared" si="74"/>
        <v>0</v>
      </c>
    </row>
    <row r="1206" spans="1:6" x14ac:dyDescent="0.25">
      <c r="A1206" s="3">
        <v>40342</v>
      </c>
      <c r="B1206" s="4">
        <v>26</v>
      </c>
      <c r="C1206" s="4">
        <f t="shared" si="72"/>
        <v>6</v>
      </c>
      <c r="D1206" s="4">
        <f t="shared" si="75"/>
        <v>3752</v>
      </c>
      <c r="E1206">
        <f t="shared" si="73"/>
        <v>3752</v>
      </c>
      <c r="F1206">
        <f t="shared" si="74"/>
        <v>0</v>
      </c>
    </row>
    <row r="1207" spans="1:6" x14ac:dyDescent="0.25">
      <c r="A1207" s="3">
        <v>40343</v>
      </c>
      <c r="B1207" s="4">
        <v>121</v>
      </c>
      <c r="C1207" s="4">
        <f t="shared" si="72"/>
        <v>6</v>
      </c>
      <c r="D1207" s="4">
        <f t="shared" si="75"/>
        <v>3631</v>
      </c>
      <c r="E1207">
        <f t="shared" si="73"/>
        <v>3631</v>
      </c>
      <c r="F1207">
        <f t="shared" si="74"/>
        <v>0</v>
      </c>
    </row>
    <row r="1208" spans="1:6" x14ac:dyDescent="0.25">
      <c r="A1208" s="3">
        <v>40345</v>
      </c>
      <c r="B1208" s="4">
        <v>174</v>
      </c>
      <c r="C1208" s="4">
        <f t="shared" si="72"/>
        <v>6</v>
      </c>
      <c r="D1208" s="4">
        <f t="shared" si="75"/>
        <v>3457</v>
      </c>
      <c r="E1208">
        <f t="shared" si="73"/>
        <v>3457</v>
      </c>
      <c r="F1208">
        <f t="shared" si="74"/>
        <v>0</v>
      </c>
    </row>
    <row r="1209" spans="1:6" x14ac:dyDescent="0.25">
      <c r="A1209" s="3">
        <v>40346</v>
      </c>
      <c r="B1209" s="4">
        <v>233</v>
      </c>
      <c r="C1209" s="4">
        <f t="shared" si="72"/>
        <v>6</v>
      </c>
      <c r="D1209" s="4">
        <f t="shared" si="75"/>
        <v>3224</v>
      </c>
      <c r="E1209">
        <f t="shared" si="73"/>
        <v>3224</v>
      </c>
      <c r="F1209">
        <f t="shared" si="74"/>
        <v>0</v>
      </c>
    </row>
    <row r="1210" spans="1:6" x14ac:dyDescent="0.25">
      <c r="A1210" s="3">
        <v>40347</v>
      </c>
      <c r="B1210" s="4">
        <v>117</v>
      </c>
      <c r="C1210" s="4">
        <f t="shared" si="72"/>
        <v>6</v>
      </c>
      <c r="D1210" s="4">
        <f t="shared" si="75"/>
        <v>3107</v>
      </c>
      <c r="E1210">
        <f t="shared" si="73"/>
        <v>3107</v>
      </c>
      <c r="F1210">
        <f t="shared" si="74"/>
        <v>0</v>
      </c>
    </row>
    <row r="1211" spans="1:6" x14ac:dyDescent="0.25">
      <c r="A1211" s="3">
        <v>40348</v>
      </c>
      <c r="B1211" s="4">
        <v>11</v>
      </c>
      <c r="C1211" s="4">
        <f t="shared" si="72"/>
        <v>6</v>
      </c>
      <c r="D1211" s="4">
        <f t="shared" si="75"/>
        <v>3096</v>
      </c>
      <c r="E1211">
        <f t="shared" si="73"/>
        <v>3096</v>
      </c>
      <c r="F1211">
        <f t="shared" si="74"/>
        <v>0</v>
      </c>
    </row>
    <row r="1212" spans="1:6" x14ac:dyDescent="0.25">
      <c r="A1212" s="3">
        <v>40348</v>
      </c>
      <c r="B1212" s="4">
        <v>18</v>
      </c>
      <c r="C1212" s="4">
        <f t="shared" si="72"/>
        <v>6</v>
      </c>
      <c r="D1212" s="4">
        <f t="shared" si="75"/>
        <v>3078</v>
      </c>
      <c r="E1212">
        <f t="shared" si="73"/>
        <v>3078</v>
      </c>
      <c r="F1212">
        <f t="shared" si="74"/>
        <v>0</v>
      </c>
    </row>
    <row r="1213" spans="1:6" x14ac:dyDescent="0.25">
      <c r="A1213" s="3">
        <v>40348</v>
      </c>
      <c r="B1213" s="4">
        <v>332</v>
      </c>
      <c r="C1213" s="4">
        <f t="shared" si="72"/>
        <v>6</v>
      </c>
      <c r="D1213" s="4">
        <f t="shared" si="75"/>
        <v>2746</v>
      </c>
      <c r="E1213">
        <f t="shared" si="73"/>
        <v>2746</v>
      </c>
      <c r="F1213">
        <f t="shared" si="74"/>
        <v>0</v>
      </c>
    </row>
    <row r="1214" spans="1:6" x14ac:dyDescent="0.25">
      <c r="A1214" s="3">
        <v>40349</v>
      </c>
      <c r="B1214" s="4">
        <v>6</v>
      </c>
      <c r="C1214" s="4">
        <f t="shared" si="72"/>
        <v>6</v>
      </c>
      <c r="D1214" s="4">
        <f t="shared" si="75"/>
        <v>2740</v>
      </c>
      <c r="E1214">
        <f t="shared" si="73"/>
        <v>2740</v>
      </c>
      <c r="F1214">
        <f t="shared" si="74"/>
        <v>0</v>
      </c>
    </row>
    <row r="1215" spans="1:6" x14ac:dyDescent="0.25">
      <c r="A1215" s="3">
        <v>40350</v>
      </c>
      <c r="B1215" s="4">
        <v>260</v>
      </c>
      <c r="C1215" s="4">
        <f t="shared" si="72"/>
        <v>6</v>
      </c>
      <c r="D1215" s="4">
        <f t="shared" si="75"/>
        <v>2480</v>
      </c>
      <c r="E1215">
        <f t="shared" si="73"/>
        <v>2480</v>
      </c>
      <c r="F1215">
        <f t="shared" si="74"/>
        <v>0</v>
      </c>
    </row>
    <row r="1216" spans="1:6" x14ac:dyDescent="0.25">
      <c r="A1216" s="3">
        <v>40350</v>
      </c>
      <c r="B1216" s="4">
        <v>22</v>
      </c>
      <c r="C1216" s="4">
        <f t="shared" si="72"/>
        <v>6</v>
      </c>
      <c r="D1216" s="4">
        <f t="shared" si="75"/>
        <v>2458</v>
      </c>
      <c r="E1216">
        <f t="shared" si="73"/>
        <v>2458</v>
      </c>
      <c r="F1216">
        <f t="shared" si="74"/>
        <v>0</v>
      </c>
    </row>
    <row r="1217" spans="1:6" x14ac:dyDescent="0.25">
      <c r="A1217" s="3">
        <v>40352</v>
      </c>
      <c r="B1217" s="4">
        <v>9</v>
      </c>
      <c r="C1217" s="4">
        <f t="shared" si="72"/>
        <v>6</v>
      </c>
      <c r="D1217" s="4">
        <f t="shared" si="75"/>
        <v>2449</v>
      </c>
      <c r="E1217">
        <f t="shared" si="73"/>
        <v>2449</v>
      </c>
      <c r="F1217">
        <f t="shared" si="74"/>
        <v>0</v>
      </c>
    </row>
    <row r="1218" spans="1:6" x14ac:dyDescent="0.25">
      <c r="A1218" s="3">
        <v>40353</v>
      </c>
      <c r="B1218" s="4">
        <v>79</v>
      </c>
      <c r="C1218" s="4">
        <f t="shared" si="72"/>
        <v>6</v>
      </c>
      <c r="D1218" s="4">
        <f t="shared" si="75"/>
        <v>2370</v>
      </c>
      <c r="E1218">
        <f t="shared" si="73"/>
        <v>2370</v>
      </c>
      <c r="F1218">
        <f t="shared" si="74"/>
        <v>0</v>
      </c>
    </row>
    <row r="1219" spans="1:6" x14ac:dyDescent="0.25">
      <c r="A1219" s="3">
        <v>40355</v>
      </c>
      <c r="B1219" s="4">
        <v>480</v>
      </c>
      <c r="C1219" s="4">
        <f t="shared" ref="C1219:C1282" si="76">MONTH(A1219)</f>
        <v>6</v>
      </c>
      <c r="D1219" s="4">
        <f t="shared" si="75"/>
        <v>1890</v>
      </c>
      <c r="E1219">
        <f t="shared" ref="E1219:E1282" si="77">IF(C1219&lt;&gt;C1220, IF(D1219&lt;5000, D1219+F1219, D1219), D1219)</f>
        <v>5890</v>
      </c>
      <c r="F1219">
        <f t="shared" ref="F1219:F1282" si="78">IF(C1219&lt;&gt;C1220,  ROUNDUP((5000-D1219)/1000, 0) * 1000, 0)</f>
        <v>4000</v>
      </c>
    </row>
    <row r="1220" spans="1:6" x14ac:dyDescent="0.25">
      <c r="A1220" s="3">
        <v>40360</v>
      </c>
      <c r="B1220" s="4">
        <v>154</v>
      </c>
      <c r="C1220" s="4">
        <f t="shared" si="76"/>
        <v>7</v>
      </c>
      <c r="D1220" s="4">
        <f t="shared" ref="D1220:D1283" si="79">E1219-B1220</f>
        <v>5736</v>
      </c>
      <c r="E1220">
        <f t="shared" si="77"/>
        <v>5736</v>
      </c>
      <c r="F1220">
        <f t="shared" si="78"/>
        <v>0</v>
      </c>
    </row>
    <row r="1221" spans="1:6" x14ac:dyDescent="0.25">
      <c r="A1221" s="3">
        <v>40360</v>
      </c>
      <c r="B1221" s="4">
        <v>170</v>
      </c>
      <c r="C1221" s="4">
        <f t="shared" si="76"/>
        <v>7</v>
      </c>
      <c r="D1221" s="4">
        <f t="shared" si="79"/>
        <v>5566</v>
      </c>
      <c r="E1221">
        <f t="shared" si="77"/>
        <v>5566</v>
      </c>
      <c r="F1221">
        <f t="shared" si="78"/>
        <v>0</v>
      </c>
    </row>
    <row r="1222" spans="1:6" x14ac:dyDescent="0.25">
      <c r="A1222" s="3">
        <v>40361</v>
      </c>
      <c r="B1222" s="4">
        <v>13</v>
      </c>
      <c r="C1222" s="4">
        <f t="shared" si="76"/>
        <v>7</v>
      </c>
      <c r="D1222" s="4">
        <f t="shared" si="79"/>
        <v>5553</v>
      </c>
      <c r="E1222">
        <f t="shared" si="77"/>
        <v>5553</v>
      </c>
      <c r="F1222">
        <f t="shared" si="78"/>
        <v>0</v>
      </c>
    </row>
    <row r="1223" spans="1:6" x14ac:dyDescent="0.25">
      <c r="A1223" s="3">
        <v>40364</v>
      </c>
      <c r="B1223" s="4">
        <v>29</v>
      </c>
      <c r="C1223" s="4">
        <f t="shared" si="76"/>
        <v>7</v>
      </c>
      <c r="D1223" s="4">
        <f t="shared" si="79"/>
        <v>5524</v>
      </c>
      <c r="E1223">
        <f t="shared" si="77"/>
        <v>5524</v>
      </c>
      <c r="F1223">
        <f t="shared" si="78"/>
        <v>0</v>
      </c>
    </row>
    <row r="1224" spans="1:6" x14ac:dyDescent="0.25">
      <c r="A1224" s="3">
        <v>40366</v>
      </c>
      <c r="B1224" s="4">
        <v>80</v>
      </c>
      <c r="C1224" s="4">
        <f t="shared" si="76"/>
        <v>7</v>
      </c>
      <c r="D1224" s="4">
        <f t="shared" si="79"/>
        <v>5444</v>
      </c>
      <c r="E1224">
        <f t="shared" si="77"/>
        <v>5444</v>
      </c>
      <c r="F1224">
        <f t="shared" si="78"/>
        <v>0</v>
      </c>
    </row>
    <row r="1225" spans="1:6" x14ac:dyDescent="0.25">
      <c r="A1225" s="3">
        <v>40370</v>
      </c>
      <c r="B1225" s="4">
        <v>20</v>
      </c>
      <c r="C1225" s="4">
        <f t="shared" si="76"/>
        <v>7</v>
      </c>
      <c r="D1225" s="4">
        <f t="shared" si="79"/>
        <v>5424</v>
      </c>
      <c r="E1225">
        <f t="shared" si="77"/>
        <v>5424</v>
      </c>
      <c r="F1225">
        <f t="shared" si="78"/>
        <v>0</v>
      </c>
    </row>
    <row r="1226" spans="1:6" x14ac:dyDescent="0.25">
      <c r="A1226" s="3">
        <v>40370</v>
      </c>
      <c r="B1226" s="4">
        <v>401</v>
      </c>
      <c r="C1226" s="4">
        <f t="shared" si="76"/>
        <v>7</v>
      </c>
      <c r="D1226" s="4">
        <f t="shared" si="79"/>
        <v>5023</v>
      </c>
      <c r="E1226">
        <f t="shared" si="77"/>
        <v>5023</v>
      </c>
      <c r="F1226">
        <f t="shared" si="78"/>
        <v>0</v>
      </c>
    </row>
    <row r="1227" spans="1:6" x14ac:dyDescent="0.25">
      <c r="A1227" s="3">
        <v>40372</v>
      </c>
      <c r="B1227" s="4">
        <v>134</v>
      </c>
      <c r="C1227" s="4">
        <f t="shared" si="76"/>
        <v>7</v>
      </c>
      <c r="D1227" s="4">
        <f t="shared" si="79"/>
        <v>4889</v>
      </c>
      <c r="E1227">
        <f t="shared" si="77"/>
        <v>4889</v>
      </c>
      <c r="F1227">
        <f t="shared" si="78"/>
        <v>0</v>
      </c>
    </row>
    <row r="1228" spans="1:6" x14ac:dyDescent="0.25">
      <c r="A1228" s="3">
        <v>40374</v>
      </c>
      <c r="B1228" s="4">
        <v>107</v>
      </c>
      <c r="C1228" s="4">
        <f t="shared" si="76"/>
        <v>7</v>
      </c>
      <c r="D1228" s="4">
        <f t="shared" si="79"/>
        <v>4782</v>
      </c>
      <c r="E1228">
        <f t="shared" si="77"/>
        <v>4782</v>
      </c>
      <c r="F1228">
        <f t="shared" si="78"/>
        <v>0</v>
      </c>
    </row>
    <row r="1229" spans="1:6" x14ac:dyDescent="0.25">
      <c r="A1229" s="3">
        <v>40379</v>
      </c>
      <c r="B1229" s="4">
        <v>30</v>
      </c>
      <c r="C1229" s="4">
        <f t="shared" si="76"/>
        <v>7</v>
      </c>
      <c r="D1229" s="4">
        <f t="shared" si="79"/>
        <v>4752</v>
      </c>
      <c r="E1229">
        <f t="shared" si="77"/>
        <v>4752</v>
      </c>
      <c r="F1229">
        <f t="shared" si="78"/>
        <v>0</v>
      </c>
    </row>
    <row r="1230" spans="1:6" x14ac:dyDescent="0.25">
      <c r="A1230" s="3">
        <v>40381</v>
      </c>
      <c r="B1230" s="4">
        <v>138</v>
      </c>
      <c r="C1230" s="4">
        <f t="shared" si="76"/>
        <v>7</v>
      </c>
      <c r="D1230" s="4">
        <f t="shared" si="79"/>
        <v>4614</v>
      </c>
      <c r="E1230">
        <f t="shared" si="77"/>
        <v>4614</v>
      </c>
      <c r="F1230">
        <f t="shared" si="78"/>
        <v>0</v>
      </c>
    </row>
    <row r="1231" spans="1:6" x14ac:dyDescent="0.25">
      <c r="A1231" s="3">
        <v>40382</v>
      </c>
      <c r="B1231" s="4">
        <v>404</v>
      </c>
      <c r="C1231" s="4">
        <f t="shared" si="76"/>
        <v>7</v>
      </c>
      <c r="D1231" s="4">
        <f t="shared" si="79"/>
        <v>4210</v>
      </c>
      <c r="E1231">
        <f t="shared" si="77"/>
        <v>4210</v>
      </c>
      <c r="F1231">
        <f t="shared" si="78"/>
        <v>0</v>
      </c>
    </row>
    <row r="1232" spans="1:6" x14ac:dyDescent="0.25">
      <c r="A1232" s="3">
        <v>40386</v>
      </c>
      <c r="B1232" s="4">
        <v>117</v>
      </c>
      <c r="C1232" s="4">
        <f t="shared" si="76"/>
        <v>7</v>
      </c>
      <c r="D1232" s="4">
        <f t="shared" si="79"/>
        <v>4093</v>
      </c>
      <c r="E1232">
        <f t="shared" si="77"/>
        <v>4093</v>
      </c>
      <c r="F1232">
        <f t="shared" si="78"/>
        <v>0</v>
      </c>
    </row>
    <row r="1233" spans="1:6" x14ac:dyDescent="0.25">
      <c r="A1233" s="3">
        <v>40389</v>
      </c>
      <c r="B1233" s="4">
        <v>124</v>
      </c>
      <c r="C1233" s="4">
        <f t="shared" si="76"/>
        <v>7</v>
      </c>
      <c r="D1233" s="4">
        <f t="shared" si="79"/>
        <v>3969</v>
      </c>
      <c r="E1233">
        <f t="shared" si="77"/>
        <v>3969</v>
      </c>
      <c r="F1233">
        <f t="shared" si="78"/>
        <v>0</v>
      </c>
    </row>
    <row r="1234" spans="1:6" x14ac:dyDescent="0.25">
      <c r="A1234" s="3">
        <v>40390</v>
      </c>
      <c r="B1234" s="4">
        <v>155</v>
      </c>
      <c r="C1234" s="4">
        <f t="shared" si="76"/>
        <v>7</v>
      </c>
      <c r="D1234" s="4">
        <f t="shared" si="79"/>
        <v>3814</v>
      </c>
      <c r="E1234">
        <f t="shared" si="77"/>
        <v>5814</v>
      </c>
      <c r="F1234">
        <f t="shared" si="78"/>
        <v>2000</v>
      </c>
    </row>
    <row r="1235" spans="1:6" x14ac:dyDescent="0.25">
      <c r="A1235" s="3">
        <v>40391</v>
      </c>
      <c r="B1235" s="4">
        <v>161</v>
      </c>
      <c r="C1235" s="4">
        <f t="shared" si="76"/>
        <v>8</v>
      </c>
      <c r="D1235" s="4">
        <f t="shared" si="79"/>
        <v>5653</v>
      </c>
      <c r="E1235">
        <f t="shared" si="77"/>
        <v>5653</v>
      </c>
      <c r="F1235">
        <f t="shared" si="78"/>
        <v>0</v>
      </c>
    </row>
    <row r="1236" spans="1:6" x14ac:dyDescent="0.25">
      <c r="A1236" s="3">
        <v>40395</v>
      </c>
      <c r="B1236" s="4">
        <v>80</v>
      </c>
      <c r="C1236" s="4">
        <f t="shared" si="76"/>
        <v>8</v>
      </c>
      <c r="D1236" s="4">
        <f t="shared" si="79"/>
        <v>5573</v>
      </c>
      <c r="E1236">
        <f t="shared" si="77"/>
        <v>5573</v>
      </c>
      <c r="F1236">
        <f t="shared" si="78"/>
        <v>0</v>
      </c>
    </row>
    <row r="1237" spans="1:6" x14ac:dyDescent="0.25">
      <c r="A1237" s="3">
        <v>40395</v>
      </c>
      <c r="B1237" s="4">
        <v>9</v>
      </c>
      <c r="C1237" s="4">
        <f t="shared" si="76"/>
        <v>8</v>
      </c>
      <c r="D1237" s="4">
        <f t="shared" si="79"/>
        <v>5564</v>
      </c>
      <c r="E1237">
        <f t="shared" si="77"/>
        <v>5564</v>
      </c>
      <c r="F1237">
        <f t="shared" si="78"/>
        <v>0</v>
      </c>
    </row>
    <row r="1238" spans="1:6" x14ac:dyDescent="0.25">
      <c r="A1238" s="3">
        <v>40396</v>
      </c>
      <c r="B1238" s="4">
        <v>160</v>
      </c>
      <c r="C1238" s="4">
        <f t="shared" si="76"/>
        <v>8</v>
      </c>
      <c r="D1238" s="4">
        <f t="shared" si="79"/>
        <v>5404</v>
      </c>
      <c r="E1238">
        <f t="shared" si="77"/>
        <v>5404</v>
      </c>
      <c r="F1238">
        <f t="shared" si="78"/>
        <v>0</v>
      </c>
    </row>
    <row r="1239" spans="1:6" x14ac:dyDescent="0.25">
      <c r="A1239" s="3">
        <v>40399</v>
      </c>
      <c r="B1239" s="4">
        <v>18</v>
      </c>
      <c r="C1239" s="4">
        <f t="shared" si="76"/>
        <v>8</v>
      </c>
      <c r="D1239" s="4">
        <f t="shared" si="79"/>
        <v>5386</v>
      </c>
      <c r="E1239">
        <f t="shared" si="77"/>
        <v>5386</v>
      </c>
      <c r="F1239">
        <f t="shared" si="78"/>
        <v>0</v>
      </c>
    </row>
    <row r="1240" spans="1:6" x14ac:dyDescent="0.25">
      <c r="A1240" s="3">
        <v>40401</v>
      </c>
      <c r="B1240" s="4">
        <v>150</v>
      </c>
      <c r="C1240" s="4">
        <f t="shared" si="76"/>
        <v>8</v>
      </c>
      <c r="D1240" s="4">
        <f t="shared" si="79"/>
        <v>5236</v>
      </c>
      <c r="E1240">
        <f t="shared" si="77"/>
        <v>5236</v>
      </c>
      <c r="F1240">
        <f t="shared" si="78"/>
        <v>0</v>
      </c>
    </row>
    <row r="1241" spans="1:6" x14ac:dyDescent="0.25">
      <c r="A1241" s="3">
        <v>40405</v>
      </c>
      <c r="B1241" s="4">
        <v>16</v>
      </c>
      <c r="C1241" s="4">
        <f t="shared" si="76"/>
        <v>8</v>
      </c>
      <c r="D1241" s="4">
        <f t="shared" si="79"/>
        <v>5220</v>
      </c>
      <c r="E1241">
        <f t="shared" si="77"/>
        <v>5220</v>
      </c>
      <c r="F1241">
        <f t="shared" si="78"/>
        <v>0</v>
      </c>
    </row>
    <row r="1242" spans="1:6" x14ac:dyDescent="0.25">
      <c r="A1242" s="3">
        <v>40412</v>
      </c>
      <c r="B1242" s="4">
        <v>158</v>
      </c>
      <c r="C1242" s="4">
        <f t="shared" si="76"/>
        <v>8</v>
      </c>
      <c r="D1242" s="4">
        <f t="shared" si="79"/>
        <v>5062</v>
      </c>
      <c r="E1242">
        <f t="shared" si="77"/>
        <v>5062</v>
      </c>
      <c r="F1242">
        <f t="shared" si="78"/>
        <v>0</v>
      </c>
    </row>
    <row r="1243" spans="1:6" x14ac:dyDescent="0.25">
      <c r="A1243" s="3">
        <v>40414</v>
      </c>
      <c r="B1243" s="4">
        <v>29</v>
      </c>
      <c r="C1243" s="4">
        <f t="shared" si="76"/>
        <v>8</v>
      </c>
      <c r="D1243" s="4">
        <f t="shared" si="79"/>
        <v>5033</v>
      </c>
      <c r="E1243">
        <f t="shared" si="77"/>
        <v>5033</v>
      </c>
      <c r="F1243">
        <f t="shared" si="78"/>
        <v>-1000</v>
      </c>
    </row>
    <row r="1244" spans="1:6" x14ac:dyDescent="0.25">
      <c r="A1244" s="3">
        <v>40423</v>
      </c>
      <c r="B1244" s="4">
        <v>6</v>
      </c>
      <c r="C1244" s="4">
        <f t="shared" si="76"/>
        <v>9</v>
      </c>
      <c r="D1244" s="4">
        <f t="shared" si="79"/>
        <v>5027</v>
      </c>
      <c r="E1244">
        <f t="shared" si="77"/>
        <v>5027</v>
      </c>
      <c r="F1244">
        <f t="shared" si="78"/>
        <v>0</v>
      </c>
    </row>
    <row r="1245" spans="1:6" x14ac:dyDescent="0.25">
      <c r="A1245" s="3">
        <v>40423</v>
      </c>
      <c r="B1245" s="4">
        <v>489</v>
      </c>
      <c r="C1245" s="4">
        <f t="shared" si="76"/>
        <v>9</v>
      </c>
      <c r="D1245" s="4">
        <f t="shared" si="79"/>
        <v>4538</v>
      </c>
      <c r="E1245">
        <f t="shared" si="77"/>
        <v>4538</v>
      </c>
      <c r="F1245">
        <f t="shared" si="78"/>
        <v>0</v>
      </c>
    </row>
    <row r="1246" spans="1:6" x14ac:dyDescent="0.25">
      <c r="A1246" s="3">
        <v>40425</v>
      </c>
      <c r="B1246" s="4">
        <v>200</v>
      </c>
      <c r="C1246" s="4">
        <f t="shared" si="76"/>
        <v>9</v>
      </c>
      <c r="D1246" s="4">
        <f t="shared" si="79"/>
        <v>4338</v>
      </c>
      <c r="E1246">
        <f t="shared" si="77"/>
        <v>4338</v>
      </c>
      <c r="F1246">
        <f t="shared" si="78"/>
        <v>0</v>
      </c>
    </row>
    <row r="1247" spans="1:6" x14ac:dyDescent="0.25">
      <c r="A1247" s="3">
        <v>40427</v>
      </c>
      <c r="B1247" s="4">
        <v>28</v>
      </c>
      <c r="C1247" s="4">
        <f t="shared" si="76"/>
        <v>9</v>
      </c>
      <c r="D1247" s="4">
        <f t="shared" si="79"/>
        <v>4310</v>
      </c>
      <c r="E1247">
        <f t="shared" si="77"/>
        <v>4310</v>
      </c>
      <c r="F1247">
        <f t="shared" si="78"/>
        <v>0</v>
      </c>
    </row>
    <row r="1248" spans="1:6" x14ac:dyDescent="0.25">
      <c r="A1248" s="3">
        <v>40431</v>
      </c>
      <c r="B1248" s="4">
        <v>28</v>
      </c>
      <c r="C1248" s="4">
        <f t="shared" si="76"/>
        <v>9</v>
      </c>
      <c r="D1248" s="4">
        <f t="shared" si="79"/>
        <v>4282</v>
      </c>
      <c r="E1248">
        <f t="shared" si="77"/>
        <v>4282</v>
      </c>
      <c r="F1248">
        <f t="shared" si="78"/>
        <v>0</v>
      </c>
    </row>
    <row r="1249" spans="1:6" x14ac:dyDescent="0.25">
      <c r="A1249" s="3">
        <v>40432</v>
      </c>
      <c r="B1249" s="4">
        <v>297</v>
      </c>
      <c r="C1249" s="4">
        <f t="shared" si="76"/>
        <v>9</v>
      </c>
      <c r="D1249" s="4">
        <f t="shared" si="79"/>
        <v>3985</v>
      </c>
      <c r="E1249">
        <f t="shared" si="77"/>
        <v>3985</v>
      </c>
      <c r="F1249">
        <f t="shared" si="78"/>
        <v>0</v>
      </c>
    </row>
    <row r="1250" spans="1:6" x14ac:dyDescent="0.25">
      <c r="A1250" s="3">
        <v>40434</v>
      </c>
      <c r="B1250" s="4">
        <v>227</v>
      </c>
      <c r="C1250" s="4">
        <f t="shared" si="76"/>
        <v>9</v>
      </c>
      <c r="D1250" s="4">
        <f t="shared" si="79"/>
        <v>3758</v>
      </c>
      <c r="E1250">
        <f t="shared" si="77"/>
        <v>3758</v>
      </c>
      <c r="F1250">
        <f t="shared" si="78"/>
        <v>0</v>
      </c>
    </row>
    <row r="1251" spans="1:6" x14ac:dyDescent="0.25">
      <c r="A1251" s="3">
        <v>40434</v>
      </c>
      <c r="B1251" s="4">
        <v>14</v>
      </c>
      <c r="C1251" s="4">
        <f t="shared" si="76"/>
        <v>9</v>
      </c>
      <c r="D1251" s="4">
        <f t="shared" si="79"/>
        <v>3744</v>
      </c>
      <c r="E1251">
        <f t="shared" si="77"/>
        <v>3744</v>
      </c>
      <c r="F1251">
        <f t="shared" si="78"/>
        <v>0</v>
      </c>
    </row>
    <row r="1252" spans="1:6" x14ac:dyDescent="0.25">
      <c r="A1252" s="3">
        <v>40437</v>
      </c>
      <c r="B1252" s="4">
        <v>20</v>
      </c>
      <c r="C1252" s="4">
        <f t="shared" si="76"/>
        <v>9</v>
      </c>
      <c r="D1252" s="4">
        <f t="shared" si="79"/>
        <v>3724</v>
      </c>
      <c r="E1252">
        <f t="shared" si="77"/>
        <v>3724</v>
      </c>
      <c r="F1252">
        <f t="shared" si="78"/>
        <v>0</v>
      </c>
    </row>
    <row r="1253" spans="1:6" x14ac:dyDescent="0.25">
      <c r="A1253" s="3">
        <v>40439</v>
      </c>
      <c r="B1253" s="4">
        <v>194</v>
      </c>
      <c r="C1253" s="4">
        <f t="shared" si="76"/>
        <v>9</v>
      </c>
      <c r="D1253" s="4">
        <f t="shared" si="79"/>
        <v>3530</v>
      </c>
      <c r="E1253">
        <f t="shared" si="77"/>
        <v>3530</v>
      </c>
      <c r="F1253">
        <f t="shared" si="78"/>
        <v>0</v>
      </c>
    </row>
    <row r="1254" spans="1:6" x14ac:dyDescent="0.25">
      <c r="A1254" s="3">
        <v>40439</v>
      </c>
      <c r="B1254" s="4">
        <v>58</v>
      </c>
      <c r="C1254" s="4">
        <f t="shared" si="76"/>
        <v>9</v>
      </c>
      <c r="D1254" s="4">
        <f t="shared" si="79"/>
        <v>3472</v>
      </c>
      <c r="E1254">
        <f t="shared" si="77"/>
        <v>3472</v>
      </c>
      <c r="F1254">
        <f t="shared" si="78"/>
        <v>0</v>
      </c>
    </row>
    <row r="1255" spans="1:6" x14ac:dyDescent="0.25">
      <c r="A1255" s="3">
        <v>40440</v>
      </c>
      <c r="B1255" s="4">
        <v>30</v>
      </c>
      <c r="C1255" s="4">
        <f t="shared" si="76"/>
        <v>9</v>
      </c>
      <c r="D1255" s="4">
        <f t="shared" si="79"/>
        <v>3442</v>
      </c>
      <c r="E1255">
        <f t="shared" si="77"/>
        <v>3442</v>
      </c>
      <c r="F1255">
        <f t="shared" si="78"/>
        <v>0</v>
      </c>
    </row>
    <row r="1256" spans="1:6" x14ac:dyDescent="0.25">
      <c r="A1256" s="3">
        <v>40440</v>
      </c>
      <c r="B1256" s="4">
        <v>159</v>
      </c>
      <c r="C1256" s="4">
        <f t="shared" si="76"/>
        <v>9</v>
      </c>
      <c r="D1256" s="4">
        <f t="shared" si="79"/>
        <v>3283</v>
      </c>
      <c r="E1256">
        <f t="shared" si="77"/>
        <v>3283</v>
      </c>
      <c r="F1256">
        <f t="shared" si="78"/>
        <v>0</v>
      </c>
    </row>
    <row r="1257" spans="1:6" x14ac:dyDescent="0.25">
      <c r="A1257" s="3">
        <v>40443</v>
      </c>
      <c r="B1257" s="4">
        <v>279</v>
      </c>
      <c r="C1257" s="4">
        <f t="shared" si="76"/>
        <v>9</v>
      </c>
      <c r="D1257" s="4">
        <f t="shared" si="79"/>
        <v>3004</v>
      </c>
      <c r="E1257">
        <f t="shared" si="77"/>
        <v>3004</v>
      </c>
      <c r="F1257">
        <f t="shared" si="78"/>
        <v>0</v>
      </c>
    </row>
    <row r="1258" spans="1:6" x14ac:dyDescent="0.25">
      <c r="A1258" s="3">
        <v>40444</v>
      </c>
      <c r="B1258" s="4">
        <v>38</v>
      </c>
      <c r="C1258" s="4">
        <f t="shared" si="76"/>
        <v>9</v>
      </c>
      <c r="D1258" s="4">
        <f t="shared" si="79"/>
        <v>2966</v>
      </c>
      <c r="E1258">
        <f t="shared" si="77"/>
        <v>2966</v>
      </c>
      <c r="F1258">
        <f t="shared" si="78"/>
        <v>0</v>
      </c>
    </row>
    <row r="1259" spans="1:6" x14ac:dyDescent="0.25">
      <c r="A1259" s="3">
        <v>40446</v>
      </c>
      <c r="B1259" s="4">
        <v>7</v>
      </c>
      <c r="C1259" s="4">
        <f t="shared" si="76"/>
        <v>9</v>
      </c>
      <c r="D1259" s="4">
        <f t="shared" si="79"/>
        <v>2959</v>
      </c>
      <c r="E1259">
        <f t="shared" si="77"/>
        <v>2959</v>
      </c>
      <c r="F1259">
        <f t="shared" si="78"/>
        <v>0</v>
      </c>
    </row>
    <row r="1260" spans="1:6" x14ac:dyDescent="0.25">
      <c r="A1260" s="3">
        <v>40447</v>
      </c>
      <c r="B1260" s="4">
        <v>154</v>
      </c>
      <c r="C1260" s="4">
        <f t="shared" si="76"/>
        <v>9</v>
      </c>
      <c r="D1260" s="4">
        <f t="shared" si="79"/>
        <v>2805</v>
      </c>
      <c r="E1260">
        <f t="shared" si="77"/>
        <v>2805</v>
      </c>
      <c r="F1260">
        <f t="shared" si="78"/>
        <v>0</v>
      </c>
    </row>
    <row r="1261" spans="1:6" x14ac:dyDescent="0.25">
      <c r="A1261" s="3">
        <v>40447</v>
      </c>
      <c r="B1261" s="4">
        <v>274</v>
      </c>
      <c r="C1261" s="4">
        <f t="shared" si="76"/>
        <v>9</v>
      </c>
      <c r="D1261" s="4">
        <f t="shared" si="79"/>
        <v>2531</v>
      </c>
      <c r="E1261">
        <f t="shared" si="77"/>
        <v>2531</v>
      </c>
      <c r="F1261">
        <f t="shared" si="78"/>
        <v>0</v>
      </c>
    </row>
    <row r="1262" spans="1:6" x14ac:dyDescent="0.25">
      <c r="A1262" s="3">
        <v>40448</v>
      </c>
      <c r="B1262" s="4">
        <v>219</v>
      </c>
      <c r="C1262" s="4">
        <f t="shared" si="76"/>
        <v>9</v>
      </c>
      <c r="D1262" s="4">
        <f t="shared" si="79"/>
        <v>2312</v>
      </c>
      <c r="E1262">
        <f t="shared" si="77"/>
        <v>2312</v>
      </c>
      <c r="F1262">
        <f t="shared" si="78"/>
        <v>0</v>
      </c>
    </row>
    <row r="1263" spans="1:6" x14ac:dyDescent="0.25">
      <c r="A1263" s="3">
        <v>40449</v>
      </c>
      <c r="B1263" s="4">
        <v>57</v>
      </c>
      <c r="C1263" s="4">
        <f t="shared" si="76"/>
        <v>9</v>
      </c>
      <c r="D1263" s="4">
        <f t="shared" si="79"/>
        <v>2255</v>
      </c>
      <c r="E1263">
        <f t="shared" si="77"/>
        <v>2255</v>
      </c>
      <c r="F1263">
        <f t="shared" si="78"/>
        <v>0</v>
      </c>
    </row>
    <row r="1264" spans="1:6" x14ac:dyDescent="0.25">
      <c r="A1264" s="3">
        <v>40449</v>
      </c>
      <c r="B1264" s="4">
        <v>152</v>
      </c>
      <c r="C1264" s="4">
        <f t="shared" si="76"/>
        <v>9</v>
      </c>
      <c r="D1264" s="4">
        <f t="shared" si="79"/>
        <v>2103</v>
      </c>
      <c r="E1264">
        <f t="shared" si="77"/>
        <v>5103</v>
      </c>
      <c r="F1264">
        <f t="shared" si="78"/>
        <v>3000</v>
      </c>
    </row>
    <row r="1265" spans="1:6" x14ac:dyDescent="0.25">
      <c r="A1265" s="3">
        <v>40454</v>
      </c>
      <c r="B1265" s="4">
        <v>263</v>
      </c>
      <c r="C1265" s="4">
        <f t="shared" si="76"/>
        <v>10</v>
      </c>
      <c r="D1265" s="4">
        <f t="shared" si="79"/>
        <v>4840</v>
      </c>
      <c r="E1265">
        <f t="shared" si="77"/>
        <v>4840</v>
      </c>
      <c r="F1265">
        <f t="shared" si="78"/>
        <v>0</v>
      </c>
    </row>
    <row r="1266" spans="1:6" x14ac:dyDescent="0.25">
      <c r="A1266" s="3">
        <v>40456</v>
      </c>
      <c r="B1266" s="4">
        <v>61</v>
      </c>
      <c r="C1266" s="4">
        <f t="shared" si="76"/>
        <v>10</v>
      </c>
      <c r="D1266" s="4">
        <f t="shared" si="79"/>
        <v>4779</v>
      </c>
      <c r="E1266">
        <f t="shared" si="77"/>
        <v>4779</v>
      </c>
      <c r="F1266">
        <f t="shared" si="78"/>
        <v>0</v>
      </c>
    </row>
    <row r="1267" spans="1:6" x14ac:dyDescent="0.25">
      <c r="A1267" s="3">
        <v>40456</v>
      </c>
      <c r="B1267" s="4">
        <v>217</v>
      </c>
      <c r="C1267" s="4">
        <f t="shared" si="76"/>
        <v>10</v>
      </c>
      <c r="D1267" s="4">
        <f t="shared" si="79"/>
        <v>4562</v>
      </c>
      <c r="E1267">
        <f t="shared" si="77"/>
        <v>4562</v>
      </c>
      <c r="F1267">
        <f t="shared" si="78"/>
        <v>0</v>
      </c>
    </row>
    <row r="1268" spans="1:6" x14ac:dyDescent="0.25">
      <c r="A1268" s="3">
        <v>40457</v>
      </c>
      <c r="B1268" s="4">
        <v>28</v>
      </c>
      <c r="C1268" s="4">
        <f t="shared" si="76"/>
        <v>10</v>
      </c>
      <c r="D1268" s="4">
        <f t="shared" si="79"/>
        <v>4534</v>
      </c>
      <c r="E1268">
        <f t="shared" si="77"/>
        <v>4534</v>
      </c>
      <c r="F1268">
        <f t="shared" si="78"/>
        <v>0</v>
      </c>
    </row>
    <row r="1269" spans="1:6" x14ac:dyDescent="0.25">
      <c r="A1269" s="3">
        <v>40457</v>
      </c>
      <c r="B1269" s="4">
        <v>299</v>
      </c>
      <c r="C1269" s="4">
        <f t="shared" si="76"/>
        <v>10</v>
      </c>
      <c r="D1269" s="4">
        <f t="shared" si="79"/>
        <v>4235</v>
      </c>
      <c r="E1269">
        <f t="shared" si="77"/>
        <v>4235</v>
      </c>
      <c r="F1269">
        <f t="shared" si="78"/>
        <v>0</v>
      </c>
    </row>
    <row r="1270" spans="1:6" x14ac:dyDescent="0.25">
      <c r="A1270" s="3">
        <v>40460</v>
      </c>
      <c r="B1270" s="4">
        <v>429</v>
      </c>
      <c r="C1270" s="4">
        <f t="shared" si="76"/>
        <v>10</v>
      </c>
      <c r="D1270" s="4">
        <f t="shared" si="79"/>
        <v>3806</v>
      </c>
      <c r="E1270">
        <f t="shared" si="77"/>
        <v>3806</v>
      </c>
      <c r="F1270">
        <f t="shared" si="78"/>
        <v>0</v>
      </c>
    </row>
    <row r="1271" spans="1:6" x14ac:dyDescent="0.25">
      <c r="A1271" s="3">
        <v>40463</v>
      </c>
      <c r="B1271" s="4">
        <v>427</v>
      </c>
      <c r="C1271" s="4">
        <f t="shared" si="76"/>
        <v>10</v>
      </c>
      <c r="D1271" s="4">
        <f t="shared" si="79"/>
        <v>3379</v>
      </c>
      <c r="E1271">
        <f t="shared" si="77"/>
        <v>3379</v>
      </c>
      <c r="F1271">
        <f t="shared" si="78"/>
        <v>0</v>
      </c>
    </row>
    <row r="1272" spans="1:6" x14ac:dyDescent="0.25">
      <c r="A1272" s="3">
        <v>40463</v>
      </c>
      <c r="B1272" s="4">
        <v>87</v>
      </c>
      <c r="C1272" s="4">
        <f t="shared" si="76"/>
        <v>10</v>
      </c>
      <c r="D1272" s="4">
        <f t="shared" si="79"/>
        <v>3292</v>
      </c>
      <c r="E1272">
        <f t="shared" si="77"/>
        <v>3292</v>
      </c>
      <c r="F1272">
        <f t="shared" si="78"/>
        <v>0</v>
      </c>
    </row>
    <row r="1273" spans="1:6" x14ac:dyDescent="0.25">
      <c r="A1273" s="3">
        <v>40463</v>
      </c>
      <c r="B1273" s="4">
        <v>17</v>
      </c>
      <c r="C1273" s="4">
        <f t="shared" si="76"/>
        <v>10</v>
      </c>
      <c r="D1273" s="4">
        <f t="shared" si="79"/>
        <v>3275</v>
      </c>
      <c r="E1273">
        <f t="shared" si="77"/>
        <v>3275</v>
      </c>
      <c r="F1273">
        <f t="shared" si="78"/>
        <v>0</v>
      </c>
    </row>
    <row r="1274" spans="1:6" x14ac:dyDescent="0.25">
      <c r="A1274" s="3">
        <v>40465</v>
      </c>
      <c r="B1274" s="4">
        <v>124</v>
      </c>
      <c r="C1274" s="4">
        <f t="shared" si="76"/>
        <v>10</v>
      </c>
      <c r="D1274" s="4">
        <f t="shared" si="79"/>
        <v>3151</v>
      </c>
      <c r="E1274">
        <f t="shared" si="77"/>
        <v>3151</v>
      </c>
      <c r="F1274">
        <f t="shared" si="78"/>
        <v>0</v>
      </c>
    </row>
    <row r="1275" spans="1:6" x14ac:dyDescent="0.25">
      <c r="A1275" s="3">
        <v>40467</v>
      </c>
      <c r="B1275" s="4">
        <v>406</v>
      </c>
      <c r="C1275" s="4">
        <f t="shared" si="76"/>
        <v>10</v>
      </c>
      <c r="D1275" s="4">
        <f t="shared" si="79"/>
        <v>2745</v>
      </c>
      <c r="E1275">
        <f t="shared" si="77"/>
        <v>2745</v>
      </c>
      <c r="F1275">
        <f t="shared" si="78"/>
        <v>0</v>
      </c>
    </row>
    <row r="1276" spans="1:6" x14ac:dyDescent="0.25">
      <c r="A1276" s="3">
        <v>40467</v>
      </c>
      <c r="B1276" s="4">
        <v>136</v>
      </c>
      <c r="C1276" s="4">
        <f t="shared" si="76"/>
        <v>10</v>
      </c>
      <c r="D1276" s="4">
        <f t="shared" si="79"/>
        <v>2609</v>
      </c>
      <c r="E1276">
        <f t="shared" si="77"/>
        <v>2609</v>
      </c>
      <c r="F1276">
        <f t="shared" si="78"/>
        <v>0</v>
      </c>
    </row>
    <row r="1277" spans="1:6" x14ac:dyDescent="0.25">
      <c r="A1277" s="3">
        <v>40468</v>
      </c>
      <c r="B1277" s="4">
        <v>44</v>
      </c>
      <c r="C1277" s="4">
        <f t="shared" si="76"/>
        <v>10</v>
      </c>
      <c r="D1277" s="4">
        <f t="shared" si="79"/>
        <v>2565</v>
      </c>
      <c r="E1277">
        <f t="shared" si="77"/>
        <v>2565</v>
      </c>
      <c r="F1277">
        <f t="shared" si="78"/>
        <v>0</v>
      </c>
    </row>
    <row r="1278" spans="1:6" x14ac:dyDescent="0.25">
      <c r="A1278" s="3">
        <v>40470</v>
      </c>
      <c r="B1278" s="4">
        <v>76</v>
      </c>
      <c r="C1278" s="4">
        <f t="shared" si="76"/>
        <v>10</v>
      </c>
      <c r="D1278" s="4">
        <f t="shared" si="79"/>
        <v>2489</v>
      </c>
      <c r="E1278">
        <f t="shared" si="77"/>
        <v>2489</v>
      </c>
      <c r="F1278">
        <f t="shared" si="78"/>
        <v>0</v>
      </c>
    </row>
    <row r="1279" spans="1:6" x14ac:dyDescent="0.25">
      <c r="A1279" s="3">
        <v>40473</v>
      </c>
      <c r="B1279" s="4">
        <v>104</v>
      </c>
      <c r="C1279" s="4">
        <f t="shared" si="76"/>
        <v>10</v>
      </c>
      <c r="D1279" s="4">
        <f t="shared" si="79"/>
        <v>2385</v>
      </c>
      <c r="E1279">
        <f t="shared" si="77"/>
        <v>2385</v>
      </c>
      <c r="F1279">
        <f t="shared" si="78"/>
        <v>0</v>
      </c>
    </row>
    <row r="1280" spans="1:6" x14ac:dyDescent="0.25">
      <c r="A1280" s="3">
        <v>40474</v>
      </c>
      <c r="B1280" s="4">
        <v>107</v>
      </c>
      <c r="C1280" s="4">
        <f t="shared" si="76"/>
        <v>10</v>
      </c>
      <c r="D1280" s="4">
        <f t="shared" si="79"/>
        <v>2278</v>
      </c>
      <c r="E1280">
        <f t="shared" si="77"/>
        <v>2278</v>
      </c>
      <c r="F1280">
        <f t="shared" si="78"/>
        <v>0</v>
      </c>
    </row>
    <row r="1281" spans="1:6" x14ac:dyDescent="0.25">
      <c r="A1281" s="3">
        <v>40477</v>
      </c>
      <c r="B1281" s="4">
        <v>339</v>
      </c>
      <c r="C1281" s="4">
        <f t="shared" si="76"/>
        <v>10</v>
      </c>
      <c r="D1281" s="4">
        <f t="shared" si="79"/>
        <v>1939</v>
      </c>
      <c r="E1281">
        <f t="shared" si="77"/>
        <v>1939</v>
      </c>
      <c r="F1281">
        <f t="shared" si="78"/>
        <v>0</v>
      </c>
    </row>
    <row r="1282" spans="1:6" x14ac:dyDescent="0.25">
      <c r="A1282" s="3">
        <v>40480</v>
      </c>
      <c r="B1282" s="4">
        <v>313</v>
      </c>
      <c r="C1282" s="4">
        <f t="shared" si="76"/>
        <v>10</v>
      </c>
      <c r="D1282" s="4">
        <f t="shared" si="79"/>
        <v>1626</v>
      </c>
      <c r="E1282">
        <f t="shared" si="77"/>
        <v>1626</v>
      </c>
      <c r="F1282">
        <f t="shared" si="78"/>
        <v>0</v>
      </c>
    </row>
    <row r="1283" spans="1:6" x14ac:dyDescent="0.25">
      <c r="A1283" s="3">
        <v>40481</v>
      </c>
      <c r="B1283" s="4">
        <v>251</v>
      </c>
      <c r="C1283" s="4">
        <f t="shared" ref="C1283:C1346" si="80">MONTH(A1283)</f>
        <v>10</v>
      </c>
      <c r="D1283" s="4">
        <f t="shared" si="79"/>
        <v>1375</v>
      </c>
      <c r="E1283">
        <f t="shared" ref="E1283:E1346" si="81">IF(C1283&lt;&gt;C1284, IF(D1283&lt;5000, D1283+F1283, D1283), D1283)</f>
        <v>1375</v>
      </c>
      <c r="F1283">
        <f t="shared" ref="F1283:F1346" si="82">IF(C1283&lt;&gt;C1284,  ROUNDUP((5000-D1283)/1000, 0) * 1000, 0)</f>
        <v>0</v>
      </c>
    </row>
    <row r="1284" spans="1:6" x14ac:dyDescent="0.25">
      <c r="A1284" s="3">
        <v>40481</v>
      </c>
      <c r="B1284" s="4">
        <v>126</v>
      </c>
      <c r="C1284" s="4">
        <f t="shared" si="80"/>
        <v>10</v>
      </c>
      <c r="D1284" s="4">
        <f t="shared" ref="D1284:D1347" si="83">E1283-B1284</f>
        <v>1249</v>
      </c>
      <c r="E1284">
        <f t="shared" si="81"/>
        <v>5249</v>
      </c>
      <c r="F1284">
        <f t="shared" si="82"/>
        <v>4000</v>
      </c>
    </row>
    <row r="1285" spans="1:6" x14ac:dyDescent="0.25">
      <c r="A1285" s="3">
        <v>40483</v>
      </c>
      <c r="B1285" s="4">
        <v>20</v>
      </c>
      <c r="C1285" s="4">
        <f t="shared" si="80"/>
        <v>11</v>
      </c>
      <c r="D1285" s="4">
        <f t="shared" si="83"/>
        <v>5229</v>
      </c>
      <c r="E1285">
        <f t="shared" si="81"/>
        <v>5229</v>
      </c>
      <c r="F1285">
        <f t="shared" si="82"/>
        <v>0</v>
      </c>
    </row>
    <row r="1286" spans="1:6" x14ac:dyDescent="0.25">
      <c r="A1286" s="3">
        <v>40484</v>
      </c>
      <c r="B1286" s="4">
        <v>80</v>
      </c>
      <c r="C1286" s="4">
        <f t="shared" si="80"/>
        <v>11</v>
      </c>
      <c r="D1286" s="4">
        <f t="shared" si="83"/>
        <v>5149</v>
      </c>
      <c r="E1286">
        <f t="shared" si="81"/>
        <v>5149</v>
      </c>
      <c r="F1286">
        <f t="shared" si="82"/>
        <v>0</v>
      </c>
    </row>
    <row r="1287" spans="1:6" x14ac:dyDescent="0.25">
      <c r="A1287" s="3">
        <v>40485</v>
      </c>
      <c r="B1287" s="4">
        <v>9</v>
      </c>
      <c r="C1287" s="4">
        <f t="shared" si="80"/>
        <v>11</v>
      </c>
      <c r="D1287" s="4">
        <f t="shared" si="83"/>
        <v>5140</v>
      </c>
      <c r="E1287">
        <f t="shared" si="81"/>
        <v>5140</v>
      </c>
      <c r="F1287">
        <f t="shared" si="82"/>
        <v>0</v>
      </c>
    </row>
    <row r="1288" spans="1:6" x14ac:dyDescent="0.25">
      <c r="A1288" s="3">
        <v>40487</v>
      </c>
      <c r="B1288" s="4">
        <v>50</v>
      </c>
      <c r="C1288" s="4">
        <f t="shared" si="80"/>
        <v>11</v>
      </c>
      <c r="D1288" s="4">
        <f t="shared" si="83"/>
        <v>5090</v>
      </c>
      <c r="E1288">
        <f t="shared" si="81"/>
        <v>5090</v>
      </c>
      <c r="F1288">
        <f t="shared" si="82"/>
        <v>0</v>
      </c>
    </row>
    <row r="1289" spans="1:6" x14ac:dyDescent="0.25">
      <c r="A1289" s="3">
        <v>40488</v>
      </c>
      <c r="B1289" s="4">
        <v>100</v>
      </c>
      <c r="C1289" s="4">
        <f t="shared" si="80"/>
        <v>11</v>
      </c>
      <c r="D1289" s="4">
        <f t="shared" si="83"/>
        <v>4990</v>
      </c>
      <c r="E1289">
        <f t="shared" si="81"/>
        <v>4990</v>
      </c>
      <c r="F1289">
        <f t="shared" si="82"/>
        <v>0</v>
      </c>
    </row>
    <row r="1290" spans="1:6" x14ac:dyDescent="0.25">
      <c r="A1290" s="3">
        <v>40489</v>
      </c>
      <c r="B1290" s="4">
        <v>2</v>
      </c>
      <c r="C1290" s="4">
        <f t="shared" si="80"/>
        <v>11</v>
      </c>
      <c r="D1290" s="4">
        <f t="shared" si="83"/>
        <v>4988</v>
      </c>
      <c r="E1290">
        <f t="shared" si="81"/>
        <v>4988</v>
      </c>
      <c r="F1290">
        <f t="shared" si="82"/>
        <v>0</v>
      </c>
    </row>
    <row r="1291" spans="1:6" x14ac:dyDescent="0.25">
      <c r="A1291" s="3">
        <v>40490</v>
      </c>
      <c r="B1291" s="4">
        <v>214</v>
      </c>
      <c r="C1291" s="4">
        <f t="shared" si="80"/>
        <v>11</v>
      </c>
      <c r="D1291" s="4">
        <f t="shared" si="83"/>
        <v>4774</v>
      </c>
      <c r="E1291">
        <f t="shared" si="81"/>
        <v>4774</v>
      </c>
      <c r="F1291">
        <f t="shared" si="82"/>
        <v>0</v>
      </c>
    </row>
    <row r="1292" spans="1:6" x14ac:dyDescent="0.25">
      <c r="A1292" s="3">
        <v>40491</v>
      </c>
      <c r="B1292" s="4">
        <v>17</v>
      </c>
      <c r="C1292" s="4">
        <f t="shared" si="80"/>
        <v>11</v>
      </c>
      <c r="D1292" s="4">
        <f t="shared" si="83"/>
        <v>4757</v>
      </c>
      <c r="E1292">
        <f t="shared" si="81"/>
        <v>4757</v>
      </c>
      <c r="F1292">
        <f t="shared" si="82"/>
        <v>0</v>
      </c>
    </row>
    <row r="1293" spans="1:6" x14ac:dyDescent="0.25">
      <c r="A1293" s="3">
        <v>40492</v>
      </c>
      <c r="B1293" s="4">
        <v>269</v>
      </c>
      <c r="C1293" s="4">
        <f t="shared" si="80"/>
        <v>11</v>
      </c>
      <c r="D1293" s="4">
        <f t="shared" si="83"/>
        <v>4488</v>
      </c>
      <c r="E1293">
        <f t="shared" si="81"/>
        <v>4488</v>
      </c>
      <c r="F1293">
        <f t="shared" si="82"/>
        <v>0</v>
      </c>
    </row>
    <row r="1294" spans="1:6" x14ac:dyDescent="0.25">
      <c r="A1294" s="3">
        <v>40496</v>
      </c>
      <c r="B1294" s="4">
        <v>2</v>
      </c>
      <c r="C1294" s="4">
        <f t="shared" si="80"/>
        <v>11</v>
      </c>
      <c r="D1294" s="4">
        <f t="shared" si="83"/>
        <v>4486</v>
      </c>
      <c r="E1294">
        <f t="shared" si="81"/>
        <v>4486</v>
      </c>
      <c r="F1294">
        <f t="shared" si="82"/>
        <v>0</v>
      </c>
    </row>
    <row r="1295" spans="1:6" x14ac:dyDescent="0.25">
      <c r="A1295" s="3">
        <v>40503</v>
      </c>
      <c r="B1295" s="4">
        <v>159</v>
      </c>
      <c r="C1295" s="4">
        <f t="shared" si="80"/>
        <v>11</v>
      </c>
      <c r="D1295" s="4">
        <f t="shared" si="83"/>
        <v>4327</v>
      </c>
      <c r="E1295">
        <f t="shared" si="81"/>
        <v>4327</v>
      </c>
      <c r="F1295">
        <f t="shared" si="82"/>
        <v>0</v>
      </c>
    </row>
    <row r="1296" spans="1:6" x14ac:dyDescent="0.25">
      <c r="A1296" s="3">
        <v>40504</v>
      </c>
      <c r="B1296" s="4">
        <v>167</v>
      </c>
      <c r="C1296" s="4">
        <f t="shared" si="80"/>
        <v>11</v>
      </c>
      <c r="D1296" s="4">
        <f t="shared" si="83"/>
        <v>4160</v>
      </c>
      <c r="E1296">
        <f t="shared" si="81"/>
        <v>4160</v>
      </c>
      <c r="F1296">
        <f t="shared" si="82"/>
        <v>0</v>
      </c>
    </row>
    <row r="1297" spans="1:6" x14ac:dyDescent="0.25">
      <c r="A1297" s="3">
        <v>40505</v>
      </c>
      <c r="B1297" s="4">
        <v>123</v>
      </c>
      <c r="C1297" s="4">
        <f t="shared" si="80"/>
        <v>11</v>
      </c>
      <c r="D1297" s="4">
        <f t="shared" si="83"/>
        <v>4037</v>
      </c>
      <c r="E1297">
        <f t="shared" si="81"/>
        <v>4037</v>
      </c>
      <c r="F1297">
        <f t="shared" si="82"/>
        <v>0</v>
      </c>
    </row>
    <row r="1298" spans="1:6" x14ac:dyDescent="0.25">
      <c r="A1298" s="3">
        <v>40505</v>
      </c>
      <c r="B1298" s="4">
        <v>32</v>
      </c>
      <c r="C1298" s="4">
        <f t="shared" si="80"/>
        <v>11</v>
      </c>
      <c r="D1298" s="4">
        <f t="shared" si="83"/>
        <v>4005</v>
      </c>
      <c r="E1298">
        <f t="shared" si="81"/>
        <v>4005</v>
      </c>
      <c r="F1298">
        <f t="shared" si="82"/>
        <v>0</v>
      </c>
    </row>
    <row r="1299" spans="1:6" x14ac:dyDescent="0.25">
      <c r="A1299" s="3">
        <v>40505</v>
      </c>
      <c r="B1299" s="4">
        <v>276</v>
      </c>
      <c r="C1299" s="4">
        <f t="shared" si="80"/>
        <v>11</v>
      </c>
      <c r="D1299" s="4">
        <f t="shared" si="83"/>
        <v>3729</v>
      </c>
      <c r="E1299">
        <f t="shared" si="81"/>
        <v>3729</v>
      </c>
      <c r="F1299">
        <f t="shared" si="82"/>
        <v>0</v>
      </c>
    </row>
    <row r="1300" spans="1:6" x14ac:dyDescent="0.25">
      <c r="A1300" s="3">
        <v>40508</v>
      </c>
      <c r="B1300" s="4">
        <v>191</v>
      </c>
      <c r="C1300" s="4">
        <f t="shared" si="80"/>
        <v>11</v>
      </c>
      <c r="D1300" s="4">
        <f t="shared" si="83"/>
        <v>3538</v>
      </c>
      <c r="E1300">
        <f t="shared" si="81"/>
        <v>3538</v>
      </c>
      <c r="F1300">
        <f t="shared" si="82"/>
        <v>0</v>
      </c>
    </row>
    <row r="1301" spans="1:6" x14ac:dyDescent="0.25">
      <c r="A1301" s="3">
        <v>40510</v>
      </c>
      <c r="B1301" s="4">
        <v>9</v>
      </c>
      <c r="C1301" s="4">
        <f t="shared" si="80"/>
        <v>11</v>
      </c>
      <c r="D1301" s="4">
        <f t="shared" si="83"/>
        <v>3529</v>
      </c>
      <c r="E1301">
        <f t="shared" si="81"/>
        <v>3529</v>
      </c>
      <c r="F1301">
        <f t="shared" si="82"/>
        <v>0</v>
      </c>
    </row>
    <row r="1302" spans="1:6" x14ac:dyDescent="0.25">
      <c r="A1302" s="3">
        <v>40511</v>
      </c>
      <c r="B1302" s="4">
        <v>174</v>
      </c>
      <c r="C1302" s="4">
        <f t="shared" si="80"/>
        <v>11</v>
      </c>
      <c r="D1302" s="4">
        <f t="shared" si="83"/>
        <v>3355</v>
      </c>
      <c r="E1302">
        <f t="shared" si="81"/>
        <v>3355</v>
      </c>
      <c r="F1302">
        <f t="shared" si="82"/>
        <v>0</v>
      </c>
    </row>
    <row r="1303" spans="1:6" x14ac:dyDescent="0.25">
      <c r="A1303" s="3">
        <v>40512</v>
      </c>
      <c r="B1303" s="4">
        <v>39</v>
      </c>
      <c r="C1303" s="4">
        <f t="shared" si="80"/>
        <v>11</v>
      </c>
      <c r="D1303" s="4">
        <f t="shared" si="83"/>
        <v>3316</v>
      </c>
      <c r="E1303">
        <f t="shared" si="81"/>
        <v>5316</v>
      </c>
      <c r="F1303">
        <f t="shared" si="82"/>
        <v>2000</v>
      </c>
    </row>
    <row r="1304" spans="1:6" x14ac:dyDescent="0.25">
      <c r="A1304" s="3">
        <v>40513</v>
      </c>
      <c r="B1304" s="4">
        <v>330</v>
      </c>
      <c r="C1304" s="4">
        <f t="shared" si="80"/>
        <v>12</v>
      </c>
      <c r="D1304" s="4">
        <f t="shared" si="83"/>
        <v>4986</v>
      </c>
      <c r="E1304">
        <f t="shared" si="81"/>
        <v>4986</v>
      </c>
      <c r="F1304">
        <f t="shared" si="82"/>
        <v>0</v>
      </c>
    </row>
    <row r="1305" spans="1:6" x14ac:dyDescent="0.25">
      <c r="A1305" s="3">
        <v>40513</v>
      </c>
      <c r="B1305" s="4">
        <v>5</v>
      </c>
      <c r="C1305" s="4">
        <f t="shared" si="80"/>
        <v>12</v>
      </c>
      <c r="D1305" s="4">
        <f t="shared" si="83"/>
        <v>4981</v>
      </c>
      <c r="E1305">
        <f t="shared" si="81"/>
        <v>4981</v>
      </c>
      <c r="F1305">
        <f t="shared" si="82"/>
        <v>0</v>
      </c>
    </row>
    <row r="1306" spans="1:6" x14ac:dyDescent="0.25">
      <c r="A1306" s="3">
        <v>40516</v>
      </c>
      <c r="B1306" s="4">
        <v>175</v>
      </c>
      <c r="C1306" s="4">
        <f t="shared" si="80"/>
        <v>12</v>
      </c>
      <c r="D1306" s="4">
        <f t="shared" si="83"/>
        <v>4806</v>
      </c>
      <c r="E1306">
        <f t="shared" si="81"/>
        <v>4806</v>
      </c>
      <c r="F1306">
        <f t="shared" si="82"/>
        <v>0</v>
      </c>
    </row>
    <row r="1307" spans="1:6" x14ac:dyDescent="0.25">
      <c r="A1307" s="3">
        <v>40520</v>
      </c>
      <c r="B1307" s="4">
        <v>183</v>
      </c>
      <c r="C1307" s="4">
        <f t="shared" si="80"/>
        <v>12</v>
      </c>
      <c r="D1307" s="4">
        <f t="shared" si="83"/>
        <v>4623</v>
      </c>
      <c r="E1307">
        <f t="shared" si="81"/>
        <v>4623</v>
      </c>
      <c r="F1307">
        <f t="shared" si="82"/>
        <v>0</v>
      </c>
    </row>
    <row r="1308" spans="1:6" x14ac:dyDescent="0.25">
      <c r="A1308" s="3">
        <v>40520</v>
      </c>
      <c r="B1308" s="4">
        <v>423</v>
      </c>
      <c r="C1308" s="4">
        <f t="shared" si="80"/>
        <v>12</v>
      </c>
      <c r="D1308" s="4">
        <f t="shared" si="83"/>
        <v>4200</v>
      </c>
      <c r="E1308">
        <f t="shared" si="81"/>
        <v>4200</v>
      </c>
      <c r="F1308">
        <f t="shared" si="82"/>
        <v>0</v>
      </c>
    </row>
    <row r="1309" spans="1:6" x14ac:dyDescent="0.25">
      <c r="A1309" s="3">
        <v>40520</v>
      </c>
      <c r="B1309" s="4">
        <v>88</v>
      </c>
      <c r="C1309" s="4">
        <f t="shared" si="80"/>
        <v>12</v>
      </c>
      <c r="D1309" s="4">
        <f t="shared" si="83"/>
        <v>4112</v>
      </c>
      <c r="E1309">
        <f t="shared" si="81"/>
        <v>4112</v>
      </c>
      <c r="F1309">
        <f t="shared" si="82"/>
        <v>0</v>
      </c>
    </row>
    <row r="1310" spans="1:6" x14ac:dyDescent="0.25">
      <c r="A1310" s="3">
        <v>40521</v>
      </c>
      <c r="B1310" s="4">
        <v>241</v>
      </c>
      <c r="C1310" s="4">
        <f t="shared" si="80"/>
        <v>12</v>
      </c>
      <c r="D1310" s="4">
        <f t="shared" si="83"/>
        <v>3871</v>
      </c>
      <c r="E1310">
        <f t="shared" si="81"/>
        <v>3871</v>
      </c>
      <c r="F1310">
        <f t="shared" si="82"/>
        <v>0</v>
      </c>
    </row>
    <row r="1311" spans="1:6" x14ac:dyDescent="0.25">
      <c r="A1311" s="3">
        <v>40522</v>
      </c>
      <c r="B1311" s="4">
        <v>37</v>
      </c>
      <c r="C1311" s="4">
        <f t="shared" si="80"/>
        <v>12</v>
      </c>
      <c r="D1311" s="4">
        <f t="shared" si="83"/>
        <v>3834</v>
      </c>
      <c r="E1311">
        <f t="shared" si="81"/>
        <v>3834</v>
      </c>
      <c r="F1311">
        <f t="shared" si="82"/>
        <v>0</v>
      </c>
    </row>
    <row r="1312" spans="1:6" x14ac:dyDescent="0.25">
      <c r="A1312" s="3">
        <v>40528</v>
      </c>
      <c r="B1312" s="4">
        <v>164</v>
      </c>
      <c r="C1312" s="4">
        <f t="shared" si="80"/>
        <v>12</v>
      </c>
      <c r="D1312" s="4">
        <f t="shared" si="83"/>
        <v>3670</v>
      </c>
      <c r="E1312">
        <f t="shared" si="81"/>
        <v>3670</v>
      </c>
      <c r="F1312">
        <f t="shared" si="82"/>
        <v>0</v>
      </c>
    </row>
    <row r="1313" spans="1:6" x14ac:dyDescent="0.25">
      <c r="A1313" s="3">
        <v>40529</v>
      </c>
      <c r="B1313" s="4">
        <v>20</v>
      </c>
      <c r="C1313" s="4">
        <f t="shared" si="80"/>
        <v>12</v>
      </c>
      <c r="D1313" s="4">
        <f t="shared" si="83"/>
        <v>3650</v>
      </c>
      <c r="E1313">
        <f t="shared" si="81"/>
        <v>3650</v>
      </c>
      <c r="F1313">
        <f t="shared" si="82"/>
        <v>0</v>
      </c>
    </row>
    <row r="1314" spans="1:6" x14ac:dyDescent="0.25">
      <c r="A1314" s="3">
        <v>40533</v>
      </c>
      <c r="B1314" s="4">
        <v>8</v>
      </c>
      <c r="C1314" s="4">
        <f t="shared" si="80"/>
        <v>12</v>
      </c>
      <c r="D1314" s="4">
        <f t="shared" si="83"/>
        <v>3642</v>
      </c>
      <c r="E1314">
        <f t="shared" si="81"/>
        <v>3642</v>
      </c>
      <c r="F1314">
        <f t="shared" si="82"/>
        <v>0</v>
      </c>
    </row>
    <row r="1315" spans="1:6" x14ac:dyDescent="0.25">
      <c r="A1315" s="3">
        <v>40533</v>
      </c>
      <c r="B1315" s="4">
        <v>4</v>
      </c>
      <c r="C1315" s="4">
        <f t="shared" si="80"/>
        <v>12</v>
      </c>
      <c r="D1315" s="4">
        <f t="shared" si="83"/>
        <v>3638</v>
      </c>
      <c r="E1315">
        <f t="shared" si="81"/>
        <v>3638</v>
      </c>
      <c r="F1315">
        <f t="shared" si="82"/>
        <v>0</v>
      </c>
    </row>
    <row r="1316" spans="1:6" x14ac:dyDescent="0.25">
      <c r="A1316" s="3">
        <v>40538</v>
      </c>
      <c r="B1316" s="4">
        <v>408</v>
      </c>
      <c r="C1316" s="4">
        <f t="shared" si="80"/>
        <v>12</v>
      </c>
      <c r="D1316" s="4">
        <f t="shared" si="83"/>
        <v>3230</v>
      </c>
      <c r="E1316">
        <f t="shared" si="81"/>
        <v>5230</v>
      </c>
      <c r="F1316">
        <f t="shared" si="82"/>
        <v>2000</v>
      </c>
    </row>
    <row r="1317" spans="1:6" x14ac:dyDescent="0.25">
      <c r="A1317" s="3">
        <v>40544</v>
      </c>
      <c r="B1317" s="4">
        <v>20</v>
      </c>
      <c r="C1317" s="4">
        <f t="shared" si="80"/>
        <v>1</v>
      </c>
      <c r="D1317" s="4">
        <f t="shared" si="83"/>
        <v>5210</v>
      </c>
      <c r="E1317">
        <f t="shared" si="81"/>
        <v>5210</v>
      </c>
      <c r="F1317">
        <f t="shared" si="82"/>
        <v>0</v>
      </c>
    </row>
    <row r="1318" spans="1:6" x14ac:dyDescent="0.25">
      <c r="A1318" s="3">
        <v>40545</v>
      </c>
      <c r="B1318" s="4">
        <v>102</v>
      </c>
      <c r="C1318" s="4">
        <f t="shared" si="80"/>
        <v>1</v>
      </c>
      <c r="D1318" s="4">
        <f t="shared" si="83"/>
        <v>5108</v>
      </c>
      <c r="E1318">
        <f t="shared" si="81"/>
        <v>5108</v>
      </c>
      <c r="F1318">
        <f t="shared" si="82"/>
        <v>0</v>
      </c>
    </row>
    <row r="1319" spans="1:6" x14ac:dyDescent="0.25">
      <c r="A1319" s="3">
        <v>40546</v>
      </c>
      <c r="B1319" s="4">
        <v>240</v>
      </c>
      <c r="C1319" s="4">
        <f t="shared" si="80"/>
        <v>1</v>
      </c>
      <c r="D1319" s="4">
        <f t="shared" si="83"/>
        <v>4868</v>
      </c>
      <c r="E1319">
        <f t="shared" si="81"/>
        <v>4868</v>
      </c>
      <c r="F1319">
        <f t="shared" si="82"/>
        <v>0</v>
      </c>
    </row>
    <row r="1320" spans="1:6" x14ac:dyDescent="0.25">
      <c r="A1320" s="3">
        <v>40548</v>
      </c>
      <c r="B1320" s="4">
        <v>124</v>
      </c>
      <c r="C1320" s="4">
        <f t="shared" si="80"/>
        <v>1</v>
      </c>
      <c r="D1320" s="4">
        <f t="shared" si="83"/>
        <v>4744</v>
      </c>
      <c r="E1320">
        <f t="shared" si="81"/>
        <v>4744</v>
      </c>
      <c r="F1320">
        <f t="shared" si="82"/>
        <v>0</v>
      </c>
    </row>
    <row r="1321" spans="1:6" x14ac:dyDescent="0.25">
      <c r="A1321" s="3">
        <v>40550</v>
      </c>
      <c r="B1321" s="4">
        <v>330</v>
      </c>
      <c r="C1321" s="4">
        <f t="shared" si="80"/>
        <v>1</v>
      </c>
      <c r="D1321" s="4">
        <f t="shared" si="83"/>
        <v>4414</v>
      </c>
      <c r="E1321">
        <f t="shared" si="81"/>
        <v>4414</v>
      </c>
      <c r="F1321">
        <f t="shared" si="82"/>
        <v>0</v>
      </c>
    </row>
    <row r="1322" spans="1:6" x14ac:dyDescent="0.25">
      <c r="A1322" s="3">
        <v>40554</v>
      </c>
      <c r="B1322" s="4">
        <v>187</v>
      </c>
      <c r="C1322" s="4">
        <f t="shared" si="80"/>
        <v>1</v>
      </c>
      <c r="D1322" s="4">
        <f t="shared" si="83"/>
        <v>4227</v>
      </c>
      <c r="E1322">
        <f t="shared" si="81"/>
        <v>4227</v>
      </c>
      <c r="F1322">
        <f t="shared" si="82"/>
        <v>0</v>
      </c>
    </row>
    <row r="1323" spans="1:6" x14ac:dyDescent="0.25">
      <c r="A1323" s="3">
        <v>40561</v>
      </c>
      <c r="B1323" s="4">
        <v>165</v>
      </c>
      <c r="C1323" s="4">
        <f t="shared" si="80"/>
        <v>1</v>
      </c>
      <c r="D1323" s="4">
        <f t="shared" si="83"/>
        <v>4062</v>
      </c>
      <c r="E1323">
        <f t="shared" si="81"/>
        <v>4062</v>
      </c>
      <c r="F1323">
        <f t="shared" si="82"/>
        <v>0</v>
      </c>
    </row>
    <row r="1324" spans="1:6" x14ac:dyDescent="0.25">
      <c r="A1324" s="3">
        <v>40562</v>
      </c>
      <c r="B1324" s="4">
        <v>371</v>
      </c>
      <c r="C1324" s="4">
        <f t="shared" si="80"/>
        <v>1</v>
      </c>
      <c r="D1324" s="4">
        <f t="shared" si="83"/>
        <v>3691</v>
      </c>
      <c r="E1324">
        <f t="shared" si="81"/>
        <v>3691</v>
      </c>
      <c r="F1324">
        <f t="shared" si="82"/>
        <v>0</v>
      </c>
    </row>
    <row r="1325" spans="1:6" x14ac:dyDescent="0.25">
      <c r="A1325" s="3">
        <v>40564</v>
      </c>
      <c r="B1325" s="4">
        <v>185</v>
      </c>
      <c r="C1325" s="4">
        <f t="shared" si="80"/>
        <v>1</v>
      </c>
      <c r="D1325" s="4">
        <f t="shared" si="83"/>
        <v>3506</v>
      </c>
      <c r="E1325">
        <f t="shared" si="81"/>
        <v>3506</v>
      </c>
      <c r="F1325">
        <f t="shared" si="82"/>
        <v>0</v>
      </c>
    </row>
    <row r="1326" spans="1:6" x14ac:dyDescent="0.25">
      <c r="A1326" s="3">
        <v>40566</v>
      </c>
      <c r="B1326" s="4">
        <v>401</v>
      </c>
      <c r="C1326" s="4">
        <f t="shared" si="80"/>
        <v>1</v>
      </c>
      <c r="D1326" s="4">
        <f t="shared" si="83"/>
        <v>3105</v>
      </c>
      <c r="E1326">
        <f t="shared" si="81"/>
        <v>3105</v>
      </c>
      <c r="F1326">
        <f t="shared" si="82"/>
        <v>0</v>
      </c>
    </row>
    <row r="1327" spans="1:6" x14ac:dyDescent="0.25">
      <c r="A1327" s="3">
        <v>40568</v>
      </c>
      <c r="B1327" s="4">
        <v>25</v>
      </c>
      <c r="C1327" s="4">
        <f t="shared" si="80"/>
        <v>1</v>
      </c>
      <c r="D1327" s="4">
        <f t="shared" si="83"/>
        <v>3080</v>
      </c>
      <c r="E1327">
        <f t="shared" si="81"/>
        <v>3080</v>
      </c>
      <c r="F1327">
        <f t="shared" si="82"/>
        <v>0</v>
      </c>
    </row>
    <row r="1328" spans="1:6" x14ac:dyDescent="0.25">
      <c r="A1328" s="3">
        <v>40568</v>
      </c>
      <c r="B1328" s="4">
        <v>3</v>
      </c>
      <c r="C1328" s="4">
        <f t="shared" si="80"/>
        <v>1</v>
      </c>
      <c r="D1328" s="4">
        <f t="shared" si="83"/>
        <v>3077</v>
      </c>
      <c r="E1328">
        <f t="shared" si="81"/>
        <v>3077</v>
      </c>
      <c r="F1328">
        <f t="shared" si="82"/>
        <v>0</v>
      </c>
    </row>
    <row r="1329" spans="1:6" x14ac:dyDescent="0.25">
      <c r="A1329" s="3">
        <v>40568</v>
      </c>
      <c r="B1329" s="4">
        <v>11</v>
      </c>
      <c r="C1329" s="4">
        <f t="shared" si="80"/>
        <v>1</v>
      </c>
      <c r="D1329" s="4">
        <f t="shared" si="83"/>
        <v>3066</v>
      </c>
      <c r="E1329">
        <f t="shared" si="81"/>
        <v>3066</v>
      </c>
      <c r="F1329">
        <f t="shared" si="82"/>
        <v>0</v>
      </c>
    </row>
    <row r="1330" spans="1:6" x14ac:dyDescent="0.25">
      <c r="A1330" s="3">
        <v>40573</v>
      </c>
      <c r="B1330" s="4">
        <v>18</v>
      </c>
      <c r="C1330" s="4">
        <f t="shared" si="80"/>
        <v>1</v>
      </c>
      <c r="D1330" s="4">
        <f t="shared" si="83"/>
        <v>3048</v>
      </c>
      <c r="E1330">
        <f t="shared" si="81"/>
        <v>3048</v>
      </c>
      <c r="F1330">
        <f t="shared" si="82"/>
        <v>0</v>
      </c>
    </row>
    <row r="1331" spans="1:6" x14ac:dyDescent="0.25">
      <c r="A1331" s="3">
        <v>40573</v>
      </c>
      <c r="B1331" s="4">
        <v>154</v>
      </c>
      <c r="C1331" s="4">
        <f t="shared" si="80"/>
        <v>1</v>
      </c>
      <c r="D1331" s="4">
        <f t="shared" si="83"/>
        <v>2894</v>
      </c>
      <c r="E1331">
        <f t="shared" si="81"/>
        <v>2894</v>
      </c>
      <c r="F1331">
        <f t="shared" si="82"/>
        <v>0</v>
      </c>
    </row>
    <row r="1332" spans="1:6" x14ac:dyDescent="0.25">
      <c r="A1332" s="3">
        <v>40574</v>
      </c>
      <c r="B1332" s="4">
        <v>423</v>
      </c>
      <c r="C1332" s="4">
        <f t="shared" si="80"/>
        <v>1</v>
      </c>
      <c r="D1332" s="4">
        <f t="shared" si="83"/>
        <v>2471</v>
      </c>
      <c r="E1332">
        <f t="shared" si="81"/>
        <v>5471</v>
      </c>
      <c r="F1332">
        <f t="shared" si="82"/>
        <v>3000</v>
      </c>
    </row>
    <row r="1333" spans="1:6" x14ac:dyDescent="0.25">
      <c r="A1333" s="3">
        <v>40576</v>
      </c>
      <c r="B1333" s="4">
        <v>6</v>
      </c>
      <c r="C1333" s="4">
        <f t="shared" si="80"/>
        <v>2</v>
      </c>
      <c r="D1333" s="4">
        <f t="shared" si="83"/>
        <v>5465</v>
      </c>
      <c r="E1333">
        <f t="shared" si="81"/>
        <v>5465</v>
      </c>
      <c r="F1333">
        <f t="shared" si="82"/>
        <v>0</v>
      </c>
    </row>
    <row r="1334" spans="1:6" x14ac:dyDescent="0.25">
      <c r="A1334" s="3">
        <v>40580</v>
      </c>
      <c r="B1334" s="4">
        <v>62</v>
      </c>
      <c r="C1334" s="4">
        <f t="shared" si="80"/>
        <v>2</v>
      </c>
      <c r="D1334" s="4">
        <f t="shared" si="83"/>
        <v>5403</v>
      </c>
      <c r="E1334">
        <f t="shared" si="81"/>
        <v>5403</v>
      </c>
      <c r="F1334">
        <f t="shared" si="82"/>
        <v>0</v>
      </c>
    </row>
    <row r="1335" spans="1:6" x14ac:dyDescent="0.25">
      <c r="A1335" s="3">
        <v>40581</v>
      </c>
      <c r="B1335" s="4">
        <v>15</v>
      </c>
      <c r="C1335" s="4">
        <f t="shared" si="80"/>
        <v>2</v>
      </c>
      <c r="D1335" s="4">
        <f t="shared" si="83"/>
        <v>5388</v>
      </c>
      <c r="E1335">
        <f t="shared" si="81"/>
        <v>5388</v>
      </c>
      <c r="F1335">
        <f t="shared" si="82"/>
        <v>0</v>
      </c>
    </row>
    <row r="1336" spans="1:6" x14ac:dyDescent="0.25">
      <c r="A1336" s="3">
        <v>40583</v>
      </c>
      <c r="B1336" s="4">
        <v>311</v>
      </c>
      <c r="C1336" s="4">
        <f t="shared" si="80"/>
        <v>2</v>
      </c>
      <c r="D1336" s="4">
        <f t="shared" si="83"/>
        <v>5077</v>
      </c>
      <c r="E1336">
        <f t="shared" si="81"/>
        <v>5077</v>
      </c>
      <c r="F1336">
        <f t="shared" si="82"/>
        <v>0</v>
      </c>
    </row>
    <row r="1337" spans="1:6" x14ac:dyDescent="0.25">
      <c r="A1337" s="3">
        <v>40584</v>
      </c>
      <c r="B1337" s="4">
        <v>127</v>
      </c>
      <c r="C1337" s="4">
        <f t="shared" si="80"/>
        <v>2</v>
      </c>
      <c r="D1337" s="4">
        <f t="shared" si="83"/>
        <v>4950</v>
      </c>
      <c r="E1337">
        <f t="shared" si="81"/>
        <v>4950</v>
      </c>
      <c r="F1337">
        <f t="shared" si="82"/>
        <v>0</v>
      </c>
    </row>
    <row r="1338" spans="1:6" x14ac:dyDescent="0.25">
      <c r="A1338" s="3">
        <v>40585</v>
      </c>
      <c r="B1338" s="4">
        <v>483</v>
      </c>
      <c r="C1338" s="4">
        <f t="shared" si="80"/>
        <v>2</v>
      </c>
      <c r="D1338" s="4">
        <f t="shared" si="83"/>
        <v>4467</v>
      </c>
      <c r="E1338">
        <f t="shared" si="81"/>
        <v>4467</v>
      </c>
      <c r="F1338">
        <f t="shared" si="82"/>
        <v>0</v>
      </c>
    </row>
    <row r="1339" spans="1:6" x14ac:dyDescent="0.25">
      <c r="A1339" s="3">
        <v>40588</v>
      </c>
      <c r="B1339" s="4">
        <v>9</v>
      </c>
      <c r="C1339" s="4">
        <f t="shared" si="80"/>
        <v>2</v>
      </c>
      <c r="D1339" s="4">
        <f t="shared" si="83"/>
        <v>4458</v>
      </c>
      <c r="E1339">
        <f t="shared" si="81"/>
        <v>4458</v>
      </c>
      <c r="F1339">
        <f t="shared" si="82"/>
        <v>0</v>
      </c>
    </row>
    <row r="1340" spans="1:6" x14ac:dyDescent="0.25">
      <c r="A1340" s="3">
        <v>40593</v>
      </c>
      <c r="B1340" s="4">
        <v>75</v>
      </c>
      <c r="C1340" s="4">
        <f t="shared" si="80"/>
        <v>2</v>
      </c>
      <c r="D1340" s="4">
        <f t="shared" si="83"/>
        <v>4383</v>
      </c>
      <c r="E1340">
        <f t="shared" si="81"/>
        <v>4383</v>
      </c>
      <c r="F1340">
        <f t="shared" si="82"/>
        <v>0</v>
      </c>
    </row>
    <row r="1341" spans="1:6" x14ac:dyDescent="0.25">
      <c r="A1341" s="3">
        <v>40598</v>
      </c>
      <c r="B1341" s="4">
        <v>7</v>
      </c>
      <c r="C1341" s="4">
        <f t="shared" si="80"/>
        <v>2</v>
      </c>
      <c r="D1341" s="4">
        <f t="shared" si="83"/>
        <v>4376</v>
      </c>
      <c r="E1341">
        <f t="shared" si="81"/>
        <v>4376</v>
      </c>
      <c r="F1341">
        <f t="shared" si="82"/>
        <v>0</v>
      </c>
    </row>
    <row r="1342" spans="1:6" x14ac:dyDescent="0.25">
      <c r="A1342" s="3">
        <v>40602</v>
      </c>
      <c r="B1342" s="4">
        <v>114</v>
      </c>
      <c r="C1342" s="4">
        <f t="shared" si="80"/>
        <v>2</v>
      </c>
      <c r="D1342" s="4">
        <f t="shared" si="83"/>
        <v>4262</v>
      </c>
      <c r="E1342">
        <f t="shared" si="81"/>
        <v>5262</v>
      </c>
      <c r="F1342">
        <f t="shared" si="82"/>
        <v>1000</v>
      </c>
    </row>
    <row r="1343" spans="1:6" x14ac:dyDescent="0.25">
      <c r="A1343" s="3">
        <v>40605</v>
      </c>
      <c r="B1343" s="4">
        <v>151</v>
      </c>
      <c r="C1343" s="4">
        <f t="shared" si="80"/>
        <v>3</v>
      </c>
      <c r="D1343" s="4">
        <f t="shared" si="83"/>
        <v>5111</v>
      </c>
      <c r="E1343">
        <f t="shared" si="81"/>
        <v>5111</v>
      </c>
      <c r="F1343">
        <f t="shared" si="82"/>
        <v>0</v>
      </c>
    </row>
    <row r="1344" spans="1:6" x14ac:dyDescent="0.25">
      <c r="A1344" s="3">
        <v>40608</v>
      </c>
      <c r="B1344" s="4">
        <v>116</v>
      </c>
      <c r="C1344" s="4">
        <f t="shared" si="80"/>
        <v>3</v>
      </c>
      <c r="D1344" s="4">
        <f t="shared" si="83"/>
        <v>4995</v>
      </c>
      <c r="E1344">
        <f t="shared" si="81"/>
        <v>4995</v>
      </c>
      <c r="F1344">
        <f t="shared" si="82"/>
        <v>0</v>
      </c>
    </row>
    <row r="1345" spans="1:6" x14ac:dyDescent="0.25">
      <c r="A1345" s="3">
        <v>40609</v>
      </c>
      <c r="B1345" s="4">
        <v>76</v>
      </c>
      <c r="C1345" s="4">
        <f t="shared" si="80"/>
        <v>3</v>
      </c>
      <c r="D1345" s="4">
        <f t="shared" si="83"/>
        <v>4919</v>
      </c>
      <c r="E1345">
        <f t="shared" si="81"/>
        <v>4919</v>
      </c>
      <c r="F1345">
        <f t="shared" si="82"/>
        <v>0</v>
      </c>
    </row>
    <row r="1346" spans="1:6" x14ac:dyDescent="0.25">
      <c r="A1346" s="3">
        <v>40610</v>
      </c>
      <c r="B1346" s="4">
        <v>25</v>
      </c>
      <c r="C1346" s="4">
        <f t="shared" si="80"/>
        <v>3</v>
      </c>
      <c r="D1346" s="4">
        <f t="shared" si="83"/>
        <v>4894</v>
      </c>
      <c r="E1346">
        <f t="shared" si="81"/>
        <v>4894</v>
      </c>
      <c r="F1346">
        <f t="shared" si="82"/>
        <v>0</v>
      </c>
    </row>
    <row r="1347" spans="1:6" x14ac:dyDescent="0.25">
      <c r="A1347" s="3">
        <v>40614</v>
      </c>
      <c r="B1347" s="4">
        <v>37</v>
      </c>
      <c r="C1347" s="4">
        <f t="shared" ref="C1347:C1410" si="84">MONTH(A1347)</f>
        <v>3</v>
      </c>
      <c r="D1347" s="4">
        <f t="shared" si="83"/>
        <v>4857</v>
      </c>
      <c r="E1347">
        <f t="shared" ref="E1347:E1410" si="85">IF(C1347&lt;&gt;C1348, IF(D1347&lt;5000, D1347+F1347, D1347), D1347)</f>
        <v>4857</v>
      </c>
      <c r="F1347">
        <f t="shared" ref="F1347:F1410" si="86">IF(C1347&lt;&gt;C1348,  ROUNDUP((5000-D1347)/1000, 0) * 1000, 0)</f>
        <v>0</v>
      </c>
    </row>
    <row r="1348" spans="1:6" x14ac:dyDescent="0.25">
      <c r="A1348" s="3">
        <v>40616</v>
      </c>
      <c r="B1348" s="4">
        <v>108</v>
      </c>
      <c r="C1348" s="4">
        <f t="shared" si="84"/>
        <v>3</v>
      </c>
      <c r="D1348" s="4">
        <f t="shared" ref="D1348:D1411" si="87">E1347-B1348</f>
        <v>4749</v>
      </c>
      <c r="E1348">
        <f t="shared" si="85"/>
        <v>4749</v>
      </c>
      <c r="F1348">
        <f t="shared" si="86"/>
        <v>0</v>
      </c>
    </row>
    <row r="1349" spans="1:6" x14ac:dyDescent="0.25">
      <c r="A1349" s="3">
        <v>40617</v>
      </c>
      <c r="B1349" s="4">
        <v>199</v>
      </c>
      <c r="C1349" s="4">
        <f t="shared" si="84"/>
        <v>3</v>
      </c>
      <c r="D1349" s="4">
        <f t="shared" si="87"/>
        <v>4550</v>
      </c>
      <c r="E1349">
        <f t="shared" si="85"/>
        <v>4550</v>
      </c>
      <c r="F1349">
        <f t="shared" si="86"/>
        <v>0</v>
      </c>
    </row>
    <row r="1350" spans="1:6" x14ac:dyDescent="0.25">
      <c r="A1350" s="3">
        <v>40617</v>
      </c>
      <c r="B1350" s="4">
        <v>128</v>
      </c>
      <c r="C1350" s="4">
        <f t="shared" si="84"/>
        <v>3</v>
      </c>
      <c r="D1350" s="4">
        <f t="shared" si="87"/>
        <v>4422</v>
      </c>
      <c r="E1350">
        <f t="shared" si="85"/>
        <v>4422</v>
      </c>
      <c r="F1350">
        <f t="shared" si="86"/>
        <v>0</v>
      </c>
    </row>
    <row r="1351" spans="1:6" x14ac:dyDescent="0.25">
      <c r="A1351" s="3">
        <v>40618</v>
      </c>
      <c r="B1351" s="4">
        <v>32</v>
      </c>
      <c r="C1351" s="4">
        <f t="shared" si="84"/>
        <v>3</v>
      </c>
      <c r="D1351" s="4">
        <f t="shared" si="87"/>
        <v>4390</v>
      </c>
      <c r="E1351">
        <f t="shared" si="85"/>
        <v>4390</v>
      </c>
      <c r="F1351">
        <f t="shared" si="86"/>
        <v>0</v>
      </c>
    </row>
    <row r="1352" spans="1:6" x14ac:dyDescent="0.25">
      <c r="A1352" s="3">
        <v>40625</v>
      </c>
      <c r="B1352" s="4">
        <v>151</v>
      </c>
      <c r="C1352" s="4">
        <f t="shared" si="84"/>
        <v>3</v>
      </c>
      <c r="D1352" s="4">
        <f t="shared" si="87"/>
        <v>4239</v>
      </c>
      <c r="E1352">
        <f t="shared" si="85"/>
        <v>4239</v>
      </c>
      <c r="F1352">
        <f t="shared" si="86"/>
        <v>0</v>
      </c>
    </row>
    <row r="1353" spans="1:6" x14ac:dyDescent="0.25">
      <c r="A1353" s="3">
        <v>40626</v>
      </c>
      <c r="B1353" s="4">
        <v>8</v>
      </c>
      <c r="C1353" s="4">
        <f t="shared" si="84"/>
        <v>3</v>
      </c>
      <c r="D1353" s="4">
        <f t="shared" si="87"/>
        <v>4231</v>
      </c>
      <c r="E1353">
        <f t="shared" si="85"/>
        <v>4231</v>
      </c>
      <c r="F1353">
        <f t="shared" si="86"/>
        <v>0</v>
      </c>
    </row>
    <row r="1354" spans="1:6" x14ac:dyDescent="0.25">
      <c r="A1354" s="3">
        <v>40627</v>
      </c>
      <c r="B1354" s="4">
        <v>411</v>
      </c>
      <c r="C1354" s="4">
        <f t="shared" si="84"/>
        <v>3</v>
      </c>
      <c r="D1354" s="4">
        <f t="shared" si="87"/>
        <v>3820</v>
      </c>
      <c r="E1354">
        <f t="shared" si="85"/>
        <v>3820</v>
      </c>
      <c r="F1354">
        <f t="shared" si="86"/>
        <v>0</v>
      </c>
    </row>
    <row r="1355" spans="1:6" x14ac:dyDescent="0.25">
      <c r="A1355" s="3">
        <v>40628</v>
      </c>
      <c r="B1355" s="4">
        <v>119</v>
      </c>
      <c r="C1355" s="4">
        <f t="shared" si="84"/>
        <v>3</v>
      </c>
      <c r="D1355" s="4">
        <f t="shared" si="87"/>
        <v>3701</v>
      </c>
      <c r="E1355">
        <f t="shared" si="85"/>
        <v>3701</v>
      </c>
      <c r="F1355">
        <f t="shared" si="86"/>
        <v>0</v>
      </c>
    </row>
    <row r="1356" spans="1:6" x14ac:dyDescent="0.25">
      <c r="A1356" s="3">
        <v>40630</v>
      </c>
      <c r="B1356" s="4">
        <v>366</v>
      </c>
      <c r="C1356" s="4">
        <f t="shared" si="84"/>
        <v>3</v>
      </c>
      <c r="D1356" s="4">
        <f t="shared" si="87"/>
        <v>3335</v>
      </c>
      <c r="E1356">
        <f t="shared" si="85"/>
        <v>3335</v>
      </c>
      <c r="F1356">
        <f t="shared" si="86"/>
        <v>0</v>
      </c>
    </row>
    <row r="1357" spans="1:6" x14ac:dyDescent="0.25">
      <c r="A1357" s="3">
        <v>40633</v>
      </c>
      <c r="B1357" s="4">
        <v>20</v>
      </c>
      <c r="C1357" s="4">
        <f t="shared" si="84"/>
        <v>3</v>
      </c>
      <c r="D1357" s="4">
        <f t="shared" si="87"/>
        <v>3315</v>
      </c>
      <c r="E1357">
        <f t="shared" si="85"/>
        <v>5315</v>
      </c>
      <c r="F1357">
        <f t="shared" si="86"/>
        <v>2000</v>
      </c>
    </row>
    <row r="1358" spans="1:6" x14ac:dyDescent="0.25">
      <c r="A1358" s="3">
        <v>40635</v>
      </c>
      <c r="B1358" s="4">
        <v>124</v>
      </c>
      <c r="C1358" s="4">
        <f t="shared" si="84"/>
        <v>4</v>
      </c>
      <c r="D1358" s="4">
        <f t="shared" si="87"/>
        <v>5191</v>
      </c>
      <c r="E1358">
        <f t="shared" si="85"/>
        <v>5191</v>
      </c>
      <c r="F1358">
        <f t="shared" si="86"/>
        <v>0</v>
      </c>
    </row>
    <row r="1359" spans="1:6" x14ac:dyDescent="0.25">
      <c r="A1359" s="3">
        <v>40635</v>
      </c>
      <c r="B1359" s="4">
        <v>30</v>
      </c>
      <c r="C1359" s="4">
        <f t="shared" si="84"/>
        <v>4</v>
      </c>
      <c r="D1359" s="4">
        <f t="shared" si="87"/>
        <v>5161</v>
      </c>
      <c r="E1359">
        <f t="shared" si="85"/>
        <v>5161</v>
      </c>
      <c r="F1359">
        <f t="shared" si="86"/>
        <v>0</v>
      </c>
    </row>
    <row r="1360" spans="1:6" x14ac:dyDescent="0.25">
      <c r="A1360" s="3">
        <v>40636</v>
      </c>
      <c r="B1360" s="4">
        <v>237</v>
      </c>
      <c r="C1360" s="4">
        <f t="shared" si="84"/>
        <v>4</v>
      </c>
      <c r="D1360" s="4">
        <f t="shared" si="87"/>
        <v>4924</v>
      </c>
      <c r="E1360">
        <f t="shared" si="85"/>
        <v>4924</v>
      </c>
      <c r="F1360">
        <f t="shared" si="86"/>
        <v>0</v>
      </c>
    </row>
    <row r="1361" spans="1:6" x14ac:dyDescent="0.25">
      <c r="A1361" s="3">
        <v>40638</v>
      </c>
      <c r="B1361" s="4">
        <v>355</v>
      </c>
      <c r="C1361" s="4">
        <f t="shared" si="84"/>
        <v>4</v>
      </c>
      <c r="D1361" s="4">
        <f t="shared" si="87"/>
        <v>4569</v>
      </c>
      <c r="E1361">
        <f t="shared" si="85"/>
        <v>4569</v>
      </c>
      <c r="F1361">
        <f t="shared" si="86"/>
        <v>0</v>
      </c>
    </row>
    <row r="1362" spans="1:6" x14ac:dyDescent="0.25">
      <c r="A1362" s="3">
        <v>40642</v>
      </c>
      <c r="B1362" s="4">
        <v>162</v>
      </c>
      <c r="C1362" s="4">
        <f t="shared" si="84"/>
        <v>4</v>
      </c>
      <c r="D1362" s="4">
        <f t="shared" si="87"/>
        <v>4407</v>
      </c>
      <c r="E1362">
        <f t="shared" si="85"/>
        <v>4407</v>
      </c>
      <c r="F1362">
        <f t="shared" si="86"/>
        <v>0</v>
      </c>
    </row>
    <row r="1363" spans="1:6" x14ac:dyDescent="0.25">
      <c r="A1363" s="3">
        <v>40647</v>
      </c>
      <c r="B1363" s="4">
        <v>46</v>
      </c>
      <c r="C1363" s="4">
        <f t="shared" si="84"/>
        <v>4</v>
      </c>
      <c r="D1363" s="4">
        <f t="shared" si="87"/>
        <v>4361</v>
      </c>
      <c r="E1363">
        <f t="shared" si="85"/>
        <v>4361</v>
      </c>
      <c r="F1363">
        <f t="shared" si="86"/>
        <v>0</v>
      </c>
    </row>
    <row r="1364" spans="1:6" x14ac:dyDescent="0.25">
      <c r="A1364" s="3">
        <v>40647</v>
      </c>
      <c r="B1364" s="4">
        <v>13</v>
      </c>
      <c r="C1364" s="4">
        <f t="shared" si="84"/>
        <v>4</v>
      </c>
      <c r="D1364" s="4">
        <f t="shared" si="87"/>
        <v>4348</v>
      </c>
      <c r="E1364">
        <f t="shared" si="85"/>
        <v>4348</v>
      </c>
      <c r="F1364">
        <f t="shared" si="86"/>
        <v>0</v>
      </c>
    </row>
    <row r="1365" spans="1:6" x14ac:dyDescent="0.25">
      <c r="A1365" s="3">
        <v>40647</v>
      </c>
      <c r="B1365" s="4">
        <v>14</v>
      </c>
      <c r="C1365" s="4">
        <f t="shared" si="84"/>
        <v>4</v>
      </c>
      <c r="D1365" s="4">
        <f t="shared" si="87"/>
        <v>4334</v>
      </c>
      <c r="E1365">
        <f t="shared" si="85"/>
        <v>4334</v>
      </c>
      <c r="F1365">
        <f t="shared" si="86"/>
        <v>0</v>
      </c>
    </row>
    <row r="1366" spans="1:6" x14ac:dyDescent="0.25">
      <c r="A1366" s="3">
        <v>40647</v>
      </c>
      <c r="B1366" s="4">
        <v>4</v>
      </c>
      <c r="C1366" s="4">
        <f t="shared" si="84"/>
        <v>4</v>
      </c>
      <c r="D1366" s="4">
        <f t="shared" si="87"/>
        <v>4330</v>
      </c>
      <c r="E1366">
        <f t="shared" si="85"/>
        <v>4330</v>
      </c>
      <c r="F1366">
        <f t="shared" si="86"/>
        <v>0</v>
      </c>
    </row>
    <row r="1367" spans="1:6" x14ac:dyDescent="0.25">
      <c r="A1367" s="3">
        <v>40651</v>
      </c>
      <c r="B1367" s="4">
        <v>470</v>
      </c>
      <c r="C1367" s="4">
        <f t="shared" si="84"/>
        <v>4</v>
      </c>
      <c r="D1367" s="4">
        <f t="shared" si="87"/>
        <v>3860</v>
      </c>
      <c r="E1367">
        <f t="shared" si="85"/>
        <v>3860</v>
      </c>
      <c r="F1367">
        <f t="shared" si="86"/>
        <v>0</v>
      </c>
    </row>
    <row r="1368" spans="1:6" x14ac:dyDescent="0.25">
      <c r="A1368" s="3">
        <v>40651</v>
      </c>
      <c r="B1368" s="4">
        <v>9</v>
      </c>
      <c r="C1368" s="4">
        <f t="shared" si="84"/>
        <v>4</v>
      </c>
      <c r="D1368" s="4">
        <f t="shared" si="87"/>
        <v>3851</v>
      </c>
      <c r="E1368">
        <f t="shared" si="85"/>
        <v>3851</v>
      </c>
      <c r="F1368">
        <f t="shared" si="86"/>
        <v>0</v>
      </c>
    </row>
    <row r="1369" spans="1:6" x14ac:dyDescent="0.25">
      <c r="A1369" s="3">
        <v>40651</v>
      </c>
      <c r="B1369" s="4">
        <v>37</v>
      </c>
      <c r="C1369" s="4">
        <f t="shared" si="84"/>
        <v>4</v>
      </c>
      <c r="D1369" s="4">
        <f t="shared" si="87"/>
        <v>3814</v>
      </c>
      <c r="E1369">
        <f t="shared" si="85"/>
        <v>3814</v>
      </c>
      <c r="F1369">
        <f t="shared" si="86"/>
        <v>0</v>
      </c>
    </row>
    <row r="1370" spans="1:6" x14ac:dyDescent="0.25">
      <c r="A1370" s="3">
        <v>40652</v>
      </c>
      <c r="B1370" s="4">
        <v>55</v>
      </c>
      <c r="C1370" s="4">
        <f t="shared" si="84"/>
        <v>4</v>
      </c>
      <c r="D1370" s="4">
        <f t="shared" si="87"/>
        <v>3759</v>
      </c>
      <c r="E1370">
        <f t="shared" si="85"/>
        <v>3759</v>
      </c>
      <c r="F1370">
        <f t="shared" si="86"/>
        <v>0</v>
      </c>
    </row>
    <row r="1371" spans="1:6" x14ac:dyDescent="0.25">
      <c r="A1371" s="3">
        <v>40654</v>
      </c>
      <c r="B1371" s="4">
        <v>140</v>
      </c>
      <c r="C1371" s="4">
        <f t="shared" si="84"/>
        <v>4</v>
      </c>
      <c r="D1371" s="4">
        <f t="shared" si="87"/>
        <v>3619</v>
      </c>
      <c r="E1371">
        <f t="shared" si="85"/>
        <v>3619</v>
      </c>
      <c r="F1371">
        <f t="shared" si="86"/>
        <v>0</v>
      </c>
    </row>
    <row r="1372" spans="1:6" x14ac:dyDescent="0.25">
      <c r="A1372" s="3">
        <v>40656</v>
      </c>
      <c r="B1372" s="4">
        <v>12</v>
      </c>
      <c r="C1372" s="4">
        <f t="shared" si="84"/>
        <v>4</v>
      </c>
      <c r="D1372" s="4">
        <f t="shared" si="87"/>
        <v>3607</v>
      </c>
      <c r="E1372">
        <f t="shared" si="85"/>
        <v>3607</v>
      </c>
      <c r="F1372">
        <f t="shared" si="86"/>
        <v>0</v>
      </c>
    </row>
    <row r="1373" spans="1:6" x14ac:dyDescent="0.25">
      <c r="A1373" s="3">
        <v>40658</v>
      </c>
      <c r="B1373" s="4">
        <v>20</v>
      </c>
      <c r="C1373" s="4">
        <f t="shared" si="84"/>
        <v>4</v>
      </c>
      <c r="D1373" s="4">
        <f t="shared" si="87"/>
        <v>3587</v>
      </c>
      <c r="E1373">
        <f t="shared" si="85"/>
        <v>3587</v>
      </c>
      <c r="F1373">
        <f t="shared" si="86"/>
        <v>0</v>
      </c>
    </row>
    <row r="1374" spans="1:6" x14ac:dyDescent="0.25">
      <c r="A1374" s="3">
        <v>40662</v>
      </c>
      <c r="B1374" s="4">
        <v>478</v>
      </c>
      <c r="C1374" s="4">
        <f t="shared" si="84"/>
        <v>4</v>
      </c>
      <c r="D1374" s="4">
        <f t="shared" si="87"/>
        <v>3109</v>
      </c>
      <c r="E1374">
        <f t="shared" si="85"/>
        <v>5109</v>
      </c>
      <c r="F1374">
        <f t="shared" si="86"/>
        <v>2000</v>
      </c>
    </row>
    <row r="1375" spans="1:6" x14ac:dyDescent="0.25">
      <c r="A1375" s="3">
        <v>40664</v>
      </c>
      <c r="B1375" s="4">
        <v>289</v>
      </c>
      <c r="C1375" s="4">
        <f t="shared" si="84"/>
        <v>5</v>
      </c>
      <c r="D1375" s="4">
        <f t="shared" si="87"/>
        <v>4820</v>
      </c>
      <c r="E1375">
        <f t="shared" si="85"/>
        <v>4820</v>
      </c>
      <c r="F1375">
        <f t="shared" si="86"/>
        <v>0</v>
      </c>
    </row>
    <row r="1376" spans="1:6" x14ac:dyDescent="0.25">
      <c r="A1376" s="3">
        <v>40665</v>
      </c>
      <c r="B1376" s="4">
        <v>1</v>
      </c>
      <c r="C1376" s="4">
        <f t="shared" si="84"/>
        <v>5</v>
      </c>
      <c r="D1376" s="4">
        <f t="shared" si="87"/>
        <v>4819</v>
      </c>
      <c r="E1376">
        <f t="shared" si="85"/>
        <v>4819</v>
      </c>
      <c r="F1376">
        <f t="shared" si="86"/>
        <v>0</v>
      </c>
    </row>
    <row r="1377" spans="1:6" x14ac:dyDescent="0.25">
      <c r="A1377" s="3">
        <v>40665</v>
      </c>
      <c r="B1377" s="4">
        <v>15</v>
      </c>
      <c r="C1377" s="4">
        <f t="shared" si="84"/>
        <v>5</v>
      </c>
      <c r="D1377" s="4">
        <f t="shared" si="87"/>
        <v>4804</v>
      </c>
      <c r="E1377">
        <f t="shared" si="85"/>
        <v>4804</v>
      </c>
      <c r="F1377">
        <f t="shared" si="86"/>
        <v>0</v>
      </c>
    </row>
    <row r="1378" spans="1:6" x14ac:dyDescent="0.25">
      <c r="A1378" s="3">
        <v>40668</v>
      </c>
      <c r="B1378" s="4">
        <v>400</v>
      </c>
      <c r="C1378" s="4">
        <f t="shared" si="84"/>
        <v>5</v>
      </c>
      <c r="D1378" s="4">
        <f t="shared" si="87"/>
        <v>4404</v>
      </c>
      <c r="E1378">
        <f t="shared" si="85"/>
        <v>4404</v>
      </c>
      <c r="F1378">
        <f t="shared" si="86"/>
        <v>0</v>
      </c>
    </row>
    <row r="1379" spans="1:6" x14ac:dyDescent="0.25">
      <c r="A1379" s="3">
        <v>40669</v>
      </c>
      <c r="B1379" s="4">
        <v>1</v>
      </c>
      <c r="C1379" s="4">
        <f t="shared" si="84"/>
        <v>5</v>
      </c>
      <c r="D1379" s="4">
        <f t="shared" si="87"/>
        <v>4403</v>
      </c>
      <c r="E1379">
        <f t="shared" si="85"/>
        <v>4403</v>
      </c>
      <c r="F1379">
        <f t="shared" si="86"/>
        <v>0</v>
      </c>
    </row>
    <row r="1380" spans="1:6" x14ac:dyDescent="0.25">
      <c r="A1380" s="3">
        <v>40670</v>
      </c>
      <c r="B1380" s="4">
        <v>184</v>
      </c>
      <c r="C1380" s="4">
        <f t="shared" si="84"/>
        <v>5</v>
      </c>
      <c r="D1380" s="4">
        <f t="shared" si="87"/>
        <v>4219</v>
      </c>
      <c r="E1380">
        <f t="shared" si="85"/>
        <v>4219</v>
      </c>
      <c r="F1380">
        <f t="shared" si="86"/>
        <v>0</v>
      </c>
    </row>
    <row r="1381" spans="1:6" x14ac:dyDescent="0.25">
      <c r="A1381" s="3">
        <v>40670</v>
      </c>
      <c r="B1381" s="4">
        <v>99</v>
      </c>
      <c r="C1381" s="4">
        <f t="shared" si="84"/>
        <v>5</v>
      </c>
      <c r="D1381" s="4">
        <f t="shared" si="87"/>
        <v>4120</v>
      </c>
      <c r="E1381">
        <f t="shared" si="85"/>
        <v>4120</v>
      </c>
      <c r="F1381">
        <f t="shared" si="86"/>
        <v>0</v>
      </c>
    </row>
    <row r="1382" spans="1:6" x14ac:dyDescent="0.25">
      <c r="A1382" s="3">
        <v>40671</v>
      </c>
      <c r="B1382" s="4">
        <v>143</v>
      </c>
      <c r="C1382" s="4">
        <f t="shared" si="84"/>
        <v>5</v>
      </c>
      <c r="D1382" s="4">
        <f t="shared" si="87"/>
        <v>3977</v>
      </c>
      <c r="E1382">
        <f t="shared" si="85"/>
        <v>3977</v>
      </c>
      <c r="F1382">
        <f t="shared" si="86"/>
        <v>0</v>
      </c>
    </row>
    <row r="1383" spans="1:6" x14ac:dyDescent="0.25">
      <c r="A1383" s="3">
        <v>40672</v>
      </c>
      <c r="B1383" s="4">
        <v>184</v>
      </c>
      <c r="C1383" s="4">
        <f t="shared" si="84"/>
        <v>5</v>
      </c>
      <c r="D1383" s="4">
        <f t="shared" si="87"/>
        <v>3793</v>
      </c>
      <c r="E1383">
        <f t="shared" si="85"/>
        <v>3793</v>
      </c>
      <c r="F1383">
        <f t="shared" si="86"/>
        <v>0</v>
      </c>
    </row>
    <row r="1384" spans="1:6" x14ac:dyDescent="0.25">
      <c r="A1384" s="3">
        <v>40676</v>
      </c>
      <c r="B1384" s="4">
        <v>3</v>
      </c>
      <c r="C1384" s="4">
        <f t="shared" si="84"/>
        <v>5</v>
      </c>
      <c r="D1384" s="4">
        <f t="shared" si="87"/>
        <v>3790</v>
      </c>
      <c r="E1384">
        <f t="shared" si="85"/>
        <v>3790</v>
      </c>
      <c r="F1384">
        <f t="shared" si="86"/>
        <v>0</v>
      </c>
    </row>
    <row r="1385" spans="1:6" x14ac:dyDescent="0.25">
      <c r="A1385" s="3">
        <v>40676</v>
      </c>
      <c r="B1385" s="4">
        <v>197</v>
      </c>
      <c r="C1385" s="4">
        <f t="shared" si="84"/>
        <v>5</v>
      </c>
      <c r="D1385" s="4">
        <f t="shared" si="87"/>
        <v>3593</v>
      </c>
      <c r="E1385">
        <f t="shared" si="85"/>
        <v>3593</v>
      </c>
      <c r="F1385">
        <f t="shared" si="86"/>
        <v>0</v>
      </c>
    </row>
    <row r="1386" spans="1:6" x14ac:dyDescent="0.25">
      <c r="A1386" s="3">
        <v>40680</v>
      </c>
      <c r="B1386" s="4">
        <v>18</v>
      </c>
      <c r="C1386" s="4">
        <f t="shared" si="84"/>
        <v>5</v>
      </c>
      <c r="D1386" s="4">
        <f t="shared" si="87"/>
        <v>3575</v>
      </c>
      <c r="E1386">
        <f t="shared" si="85"/>
        <v>3575</v>
      </c>
      <c r="F1386">
        <f t="shared" si="86"/>
        <v>0</v>
      </c>
    </row>
    <row r="1387" spans="1:6" x14ac:dyDescent="0.25">
      <c r="A1387" s="3">
        <v>40685</v>
      </c>
      <c r="B1387" s="4">
        <v>7</v>
      </c>
      <c r="C1387" s="4">
        <f t="shared" si="84"/>
        <v>5</v>
      </c>
      <c r="D1387" s="4">
        <f t="shared" si="87"/>
        <v>3568</v>
      </c>
      <c r="E1387">
        <f t="shared" si="85"/>
        <v>3568</v>
      </c>
      <c r="F1387">
        <f t="shared" si="86"/>
        <v>0</v>
      </c>
    </row>
    <row r="1388" spans="1:6" x14ac:dyDescent="0.25">
      <c r="A1388" s="3">
        <v>40686</v>
      </c>
      <c r="B1388" s="4">
        <v>381</v>
      </c>
      <c r="C1388" s="4">
        <f t="shared" si="84"/>
        <v>5</v>
      </c>
      <c r="D1388" s="4">
        <f t="shared" si="87"/>
        <v>3187</v>
      </c>
      <c r="E1388">
        <f t="shared" si="85"/>
        <v>3187</v>
      </c>
      <c r="F1388">
        <f t="shared" si="86"/>
        <v>0</v>
      </c>
    </row>
    <row r="1389" spans="1:6" x14ac:dyDescent="0.25">
      <c r="A1389" s="3">
        <v>40689</v>
      </c>
      <c r="B1389" s="4">
        <v>45</v>
      </c>
      <c r="C1389" s="4">
        <f t="shared" si="84"/>
        <v>5</v>
      </c>
      <c r="D1389" s="4">
        <f t="shared" si="87"/>
        <v>3142</v>
      </c>
      <c r="E1389">
        <f t="shared" si="85"/>
        <v>3142</v>
      </c>
      <c r="F1389">
        <f t="shared" si="86"/>
        <v>0</v>
      </c>
    </row>
    <row r="1390" spans="1:6" x14ac:dyDescent="0.25">
      <c r="A1390" s="3">
        <v>40691</v>
      </c>
      <c r="B1390" s="4">
        <v>499</v>
      </c>
      <c r="C1390" s="4">
        <f t="shared" si="84"/>
        <v>5</v>
      </c>
      <c r="D1390" s="4">
        <f t="shared" si="87"/>
        <v>2643</v>
      </c>
      <c r="E1390">
        <f t="shared" si="85"/>
        <v>5643</v>
      </c>
      <c r="F1390">
        <f t="shared" si="86"/>
        <v>3000</v>
      </c>
    </row>
    <row r="1391" spans="1:6" x14ac:dyDescent="0.25">
      <c r="A1391" s="3">
        <v>40695</v>
      </c>
      <c r="B1391" s="4">
        <v>134</v>
      </c>
      <c r="C1391" s="4">
        <f t="shared" si="84"/>
        <v>6</v>
      </c>
      <c r="D1391" s="4">
        <f t="shared" si="87"/>
        <v>5509</v>
      </c>
      <c r="E1391">
        <f t="shared" si="85"/>
        <v>5509</v>
      </c>
      <c r="F1391">
        <f t="shared" si="86"/>
        <v>0</v>
      </c>
    </row>
    <row r="1392" spans="1:6" x14ac:dyDescent="0.25">
      <c r="A1392" s="3">
        <v>40695</v>
      </c>
      <c r="B1392" s="4">
        <v>132</v>
      </c>
      <c r="C1392" s="4">
        <f t="shared" si="84"/>
        <v>6</v>
      </c>
      <c r="D1392" s="4">
        <f t="shared" si="87"/>
        <v>5377</v>
      </c>
      <c r="E1392">
        <f t="shared" si="85"/>
        <v>5377</v>
      </c>
      <c r="F1392">
        <f t="shared" si="86"/>
        <v>0</v>
      </c>
    </row>
    <row r="1393" spans="1:6" x14ac:dyDescent="0.25">
      <c r="A1393" s="3">
        <v>40696</v>
      </c>
      <c r="B1393" s="4">
        <v>180</v>
      </c>
      <c r="C1393" s="4">
        <f t="shared" si="84"/>
        <v>6</v>
      </c>
      <c r="D1393" s="4">
        <f t="shared" si="87"/>
        <v>5197</v>
      </c>
      <c r="E1393">
        <f t="shared" si="85"/>
        <v>5197</v>
      </c>
      <c r="F1393">
        <f t="shared" si="86"/>
        <v>0</v>
      </c>
    </row>
    <row r="1394" spans="1:6" x14ac:dyDescent="0.25">
      <c r="A1394" s="3">
        <v>40699</v>
      </c>
      <c r="B1394" s="4">
        <v>5</v>
      </c>
      <c r="C1394" s="4">
        <f t="shared" si="84"/>
        <v>6</v>
      </c>
      <c r="D1394" s="4">
        <f t="shared" si="87"/>
        <v>5192</v>
      </c>
      <c r="E1394">
        <f t="shared" si="85"/>
        <v>5192</v>
      </c>
      <c r="F1394">
        <f t="shared" si="86"/>
        <v>0</v>
      </c>
    </row>
    <row r="1395" spans="1:6" x14ac:dyDescent="0.25">
      <c r="A1395" s="3">
        <v>40701</v>
      </c>
      <c r="B1395" s="4">
        <v>110</v>
      </c>
      <c r="C1395" s="4">
        <f t="shared" si="84"/>
        <v>6</v>
      </c>
      <c r="D1395" s="4">
        <f t="shared" si="87"/>
        <v>5082</v>
      </c>
      <c r="E1395">
        <f t="shared" si="85"/>
        <v>5082</v>
      </c>
      <c r="F1395">
        <f t="shared" si="86"/>
        <v>0</v>
      </c>
    </row>
    <row r="1396" spans="1:6" x14ac:dyDescent="0.25">
      <c r="A1396" s="3">
        <v>40702</v>
      </c>
      <c r="B1396" s="4">
        <v>54</v>
      </c>
      <c r="C1396" s="4">
        <f t="shared" si="84"/>
        <v>6</v>
      </c>
      <c r="D1396" s="4">
        <f t="shared" si="87"/>
        <v>5028</v>
      </c>
      <c r="E1396">
        <f t="shared" si="85"/>
        <v>5028</v>
      </c>
      <c r="F1396">
        <f t="shared" si="86"/>
        <v>0</v>
      </c>
    </row>
    <row r="1397" spans="1:6" x14ac:dyDescent="0.25">
      <c r="A1397" s="3">
        <v>40703</v>
      </c>
      <c r="B1397" s="4">
        <v>6</v>
      </c>
      <c r="C1397" s="4">
        <f t="shared" si="84"/>
        <v>6</v>
      </c>
      <c r="D1397" s="4">
        <f t="shared" si="87"/>
        <v>5022</v>
      </c>
      <c r="E1397">
        <f t="shared" si="85"/>
        <v>5022</v>
      </c>
      <c r="F1397">
        <f t="shared" si="86"/>
        <v>0</v>
      </c>
    </row>
    <row r="1398" spans="1:6" x14ac:dyDescent="0.25">
      <c r="A1398" s="3">
        <v>40704</v>
      </c>
      <c r="B1398" s="4">
        <v>476</v>
      </c>
      <c r="C1398" s="4">
        <f t="shared" si="84"/>
        <v>6</v>
      </c>
      <c r="D1398" s="4">
        <f t="shared" si="87"/>
        <v>4546</v>
      </c>
      <c r="E1398">
        <f t="shared" si="85"/>
        <v>4546</v>
      </c>
      <c r="F1398">
        <f t="shared" si="86"/>
        <v>0</v>
      </c>
    </row>
    <row r="1399" spans="1:6" x14ac:dyDescent="0.25">
      <c r="A1399" s="3">
        <v>40704</v>
      </c>
      <c r="B1399" s="4">
        <v>104</v>
      </c>
      <c r="C1399" s="4">
        <f t="shared" si="84"/>
        <v>6</v>
      </c>
      <c r="D1399" s="4">
        <f t="shared" si="87"/>
        <v>4442</v>
      </c>
      <c r="E1399">
        <f t="shared" si="85"/>
        <v>4442</v>
      </c>
      <c r="F1399">
        <f t="shared" si="86"/>
        <v>0</v>
      </c>
    </row>
    <row r="1400" spans="1:6" x14ac:dyDescent="0.25">
      <c r="A1400" s="3">
        <v>40704</v>
      </c>
      <c r="B1400" s="4">
        <v>104</v>
      </c>
      <c r="C1400" s="4">
        <f t="shared" si="84"/>
        <v>6</v>
      </c>
      <c r="D1400" s="4">
        <f t="shared" si="87"/>
        <v>4338</v>
      </c>
      <c r="E1400">
        <f t="shared" si="85"/>
        <v>4338</v>
      </c>
      <c r="F1400">
        <f t="shared" si="86"/>
        <v>0</v>
      </c>
    </row>
    <row r="1401" spans="1:6" x14ac:dyDescent="0.25">
      <c r="A1401" s="3">
        <v>40706</v>
      </c>
      <c r="B1401" s="4">
        <v>47</v>
      </c>
      <c r="C1401" s="4">
        <f t="shared" si="84"/>
        <v>6</v>
      </c>
      <c r="D1401" s="4">
        <f t="shared" si="87"/>
        <v>4291</v>
      </c>
      <c r="E1401">
        <f t="shared" si="85"/>
        <v>4291</v>
      </c>
      <c r="F1401">
        <f t="shared" si="86"/>
        <v>0</v>
      </c>
    </row>
    <row r="1402" spans="1:6" x14ac:dyDescent="0.25">
      <c r="A1402" s="3">
        <v>40706</v>
      </c>
      <c r="B1402" s="4">
        <v>127</v>
      </c>
      <c r="C1402" s="4">
        <f t="shared" si="84"/>
        <v>6</v>
      </c>
      <c r="D1402" s="4">
        <f t="shared" si="87"/>
        <v>4164</v>
      </c>
      <c r="E1402">
        <f t="shared" si="85"/>
        <v>4164</v>
      </c>
      <c r="F1402">
        <f t="shared" si="86"/>
        <v>0</v>
      </c>
    </row>
    <row r="1403" spans="1:6" x14ac:dyDescent="0.25">
      <c r="A1403" s="3">
        <v>40708</v>
      </c>
      <c r="B1403" s="4">
        <v>143</v>
      </c>
      <c r="C1403" s="4">
        <f t="shared" si="84"/>
        <v>6</v>
      </c>
      <c r="D1403" s="4">
        <f t="shared" si="87"/>
        <v>4021</v>
      </c>
      <c r="E1403">
        <f t="shared" si="85"/>
        <v>4021</v>
      </c>
      <c r="F1403">
        <f t="shared" si="86"/>
        <v>0</v>
      </c>
    </row>
    <row r="1404" spans="1:6" x14ac:dyDescent="0.25">
      <c r="A1404" s="3">
        <v>40711</v>
      </c>
      <c r="B1404" s="4">
        <v>181</v>
      </c>
      <c r="C1404" s="4">
        <f t="shared" si="84"/>
        <v>6</v>
      </c>
      <c r="D1404" s="4">
        <f t="shared" si="87"/>
        <v>3840</v>
      </c>
      <c r="E1404">
        <f t="shared" si="85"/>
        <v>3840</v>
      </c>
      <c r="F1404">
        <f t="shared" si="86"/>
        <v>0</v>
      </c>
    </row>
    <row r="1405" spans="1:6" x14ac:dyDescent="0.25">
      <c r="A1405" s="3">
        <v>40714</v>
      </c>
      <c r="B1405" s="4">
        <v>139</v>
      </c>
      <c r="C1405" s="4">
        <f t="shared" si="84"/>
        <v>6</v>
      </c>
      <c r="D1405" s="4">
        <f t="shared" si="87"/>
        <v>3701</v>
      </c>
      <c r="E1405">
        <f t="shared" si="85"/>
        <v>3701</v>
      </c>
      <c r="F1405">
        <f t="shared" si="86"/>
        <v>0</v>
      </c>
    </row>
    <row r="1406" spans="1:6" x14ac:dyDescent="0.25">
      <c r="A1406" s="3">
        <v>40717</v>
      </c>
      <c r="B1406" s="4">
        <v>187</v>
      </c>
      <c r="C1406" s="4">
        <f t="shared" si="84"/>
        <v>6</v>
      </c>
      <c r="D1406" s="4">
        <f t="shared" si="87"/>
        <v>3514</v>
      </c>
      <c r="E1406">
        <f t="shared" si="85"/>
        <v>3514</v>
      </c>
      <c r="F1406">
        <f t="shared" si="86"/>
        <v>0</v>
      </c>
    </row>
    <row r="1407" spans="1:6" x14ac:dyDescent="0.25">
      <c r="A1407" s="3">
        <v>40717</v>
      </c>
      <c r="B1407" s="4">
        <v>11</v>
      </c>
      <c r="C1407" s="4">
        <f t="shared" si="84"/>
        <v>6</v>
      </c>
      <c r="D1407" s="4">
        <f t="shared" si="87"/>
        <v>3503</v>
      </c>
      <c r="E1407">
        <f t="shared" si="85"/>
        <v>3503</v>
      </c>
      <c r="F1407">
        <f t="shared" si="86"/>
        <v>0</v>
      </c>
    </row>
    <row r="1408" spans="1:6" x14ac:dyDescent="0.25">
      <c r="A1408" s="3">
        <v>40718</v>
      </c>
      <c r="B1408" s="4">
        <v>170</v>
      </c>
      <c r="C1408" s="4">
        <f t="shared" si="84"/>
        <v>6</v>
      </c>
      <c r="D1408" s="4">
        <f t="shared" si="87"/>
        <v>3333</v>
      </c>
      <c r="E1408">
        <f t="shared" si="85"/>
        <v>3333</v>
      </c>
      <c r="F1408">
        <f t="shared" si="86"/>
        <v>0</v>
      </c>
    </row>
    <row r="1409" spans="1:6" x14ac:dyDescent="0.25">
      <c r="A1409" s="3">
        <v>40723</v>
      </c>
      <c r="B1409" s="4">
        <v>7</v>
      </c>
      <c r="C1409" s="4">
        <f t="shared" si="84"/>
        <v>6</v>
      </c>
      <c r="D1409" s="4">
        <f t="shared" si="87"/>
        <v>3326</v>
      </c>
      <c r="E1409">
        <f t="shared" si="85"/>
        <v>5326</v>
      </c>
      <c r="F1409">
        <f t="shared" si="86"/>
        <v>2000</v>
      </c>
    </row>
    <row r="1410" spans="1:6" x14ac:dyDescent="0.25">
      <c r="A1410" s="3">
        <v>40727</v>
      </c>
      <c r="B1410" s="4">
        <v>168</v>
      </c>
      <c r="C1410" s="4">
        <f t="shared" si="84"/>
        <v>7</v>
      </c>
      <c r="D1410" s="4">
        <f t="shared" si="87"/>
        <v>5158</v>
      </c>
      <c r="E1410">
        <f t="shared" si="85"/>
        <v>5158</v>
      </c>
      <c r="F1410">
        <f t="shared" si="86"/>
        <v>0</v>
      </c>
    </row>
    <row r="1411" spans="1:6" x14ac:dyDescent="0.25">
      <c r="A1411" s="3">
        <v>40727</v>
      </c>
      <c r="B1411" s="4">
        <v>4</v>
      </c>
      <c r="C1411" s="4">
        <f t="shared" ref="C1411:C1474" si="88">MONTH(A1411)</f>
        <v>7</v>
      </c>
      <c r="D1411" s="4">
        <f t="shared" si="87"/>
        <v>5154</v>
      </c>
      <c r="E1411">
        <f t="shared" ref="E1411:E1474" si="89">IF(C1411&lt;&gt;C1412, IF(D1411&lt;5000, D1411+F1411, D1411), D1411)</f>
        <v>5154</v>
      </c>
      <c r="F1411">
        <f t="shared" ref="F1411:F1474" si="90">IF(C1411&lt;&gt;C1412,  ROUNDUP((5000-D1411)/1000, 0) * 1000, 0)</f>
        <v>0</v>
      </c>
    </row>
    <row r="1412" spans="1:6" x14ac:dyDescent="0.25">
      <c r="A1412" s="3">
        <v>40727</v>
      </c>
      <c r="B1412" s="4">
        <v>145</v>
      </c>
      <c r="C1412" s="4">
        <f t="shared" si="88"/>
        <v>7</v>
      </c>
      <c r="D1412" s="4">
        <f t="shared" ref="D1412:D1475" si="91">E1411-B1412</f>
        <v>5009</v>
      </c>
      <c r="E1412">
        <f t="shared" si="89"/>
        <v>5009</v>
      </c>
      <c r="F1412">
        <f t="shared" si="90"/>
        <v>0</v>
      </c>
    </row>
    <row r="1413" spans="1:6" x14ac:dyDescent="0.25">
      <c r="A1413" s="3">
        <v>40730</v>
      </c>
      <c r="B1413" s="4">
        <v>103</v>
      </c>
      <c r="C1413" s="4">
        <f t="shared" si="88"/>
        <v>7</v>
      </c>
      <c r="D1413" s="4">
        <f t="shared" si="91"/>
        <v>4906</v>
      </c>
      <c r="E1413">
        <f t="shared" si="89"/>
        <v>4906</v>
      </c>
      <c r="F1413">
        <f t="shared" si="90"/>
        <v>0</v>
      </c>
    </row>
    <row r="1414" spans="1:6" x14ac:dyDescent="0.25">
      <c r="A1414" s="3">
        <v>40732</v>
      </c>
      <c r="B1414" s="4">
        <v>101</v>
      </c>
      <c r="C1414" s="4">
        <f t="shared" si="88"/>
        <v>7</v>
      </c>
      <c r="D1414" s="4">
        <f t="shared" si="91"/>
        <v>4805</v>
      </c>
      <c r="E1414">
        <f t="shared" si="89"/>
        <v>4805</v>
      </c>
      <c r="F1414">
        <f t="shared" si="90"/>
        <v>0</v>
      </c>
    </row>
    <row r="1415" spans="1:6" x14ac:dyDescent="0.25">
      <c r="A1415" s="3">
        <v>40733</v>
      </c>
      <c r="B1415" s="4">
        <v>141</v>
      </c>
      <c r="C1415" s="4">
        <f t="shared" si="88"/>
        <v>7</v>
      </c>
      <c r="D1415" s="4">
        <f t="shared" si="91"/>
        <v>4664</v>
      </c>
      <c r="E1415">
        <f t="shared" si="89"/>
        <v>4664</v>
      </c>
      <c r="F1415">
        <f t="shared" si="90"/>
        <v>0</v>
      </c>
    </row>
    <row r="1416" spans="1:6" x14ac:dyDescent="0.25">
      <c r="A1416" s="3">
        <v>40733</v>
      </c>
      <c r="B1416" s="4">
        <v>6</v>
      </c>
      <c r="C1416" s="4">
        <f t="shared" si="88"/>
        <v>7</v>
      </c>
      <c r="D1416" s="4">
        <f t="shared" si="91"/>
        <v>4658</v>
      </c>
      <c r="E1416">
        <f t="shared" si="89"/>
        <v>4658</v>
      </c>
      <c r="F1416">
        <f t="shared" si="90"/>
        <v>0</v>
      </c>
    </row>
    <row r="1417" spans="1:6" x14ac:dyDescent="0.25">
      <c r="A1417" s="3">
        <v>40733</v>
      </c>
      <c r="B1417" s="4">
        <v>16</v>
      </c>
      <c r="C1417" s="4">
        <f t="shared" si="88"/>
        <v>7</v>
      </c>
      <c r="D1417" s="4">
        <f t="shared" si="91"/>
        <v>4642</v>
      </c>
      <c r="E1417">
        <f t="shared" si="89"/>
        <v>4642</v>
      </c>
      <c r="F1417">
        <f t="shared" si="90"/>
        <v>0</v>
      </c>
    </row>
    <row r="1418" spans="1:6" x14ac:dyDescent="0.25">
      <c r="A1418" s="3">
        <v>40735</v>
      </c>
      <c r="B1418" s="4">
        <v>276</v>
      </c>
      <c r="C1418" s="4">
        <f t="shared" si="88"/>
        <v>7</v>
      </c>
      <c r="D1418" s="4">
        <f t="shared" si="91"/>
        <v>4366</v>
      </c>
      <c r="E1418">
        <f t="shared" si="89"/>
        <v>4366</v>
      </c>
      <c r="F1418">
        <f t="shared" si="90"/>
        <v>0</v>
      </c>
    </row>
    <row r="1419" spans="1:6" x14ac:dyDescent="0.25">
      <c r="A1419" s="3">
        <v>40736</v>
      </c>
      <c r="B1419" s="4">
        <v>329</v>
      </c>
      <c r="C1419" s="4">
        <f t="shared" si="88"/>
        <v>7</v>
      </c>
      <c r="D1419" s="4">
        <f t="shared" si="91"/>
        <v>4037</v>
      </c>
      <c r="E1419">
        <f t="shared" si="89"/>
        <v>4037</v>
      </c>
      <c r="F1419">
        <f t="shared" si="90"/>
        <v>0</v>
      </c>
    </row>
    <row r="1420" spans="1:6" x14ac:dyDescent="0.25">
      <c r="A1420" s="3">
        <v>40737</v>
      </c>
      <c r="B1420" s="4">
        <v>200</v>
      </c>
      <c r="C1420" s="4">
        <f t="shared" si="88"/>
        <v>7</v>
      </c>
      <c r="D1420" s="4">
        <f t="shared" si="91"/>
        <v>3837</v>
      </c>
      <c r="E1420">
        <f t="shared" si="89"/>
        <v>3837</v>
      </c>
      <c r="F1420">
        <f t="shared" si="90"/>
        <v>0</v>
      </c>
    </row>
    <row r="1421" spans="1:6" x14ac:dyDescent="0.25">
      <c r="A1421" s="3">
        <v>40740</v>
      </c>
      <c r="B1421" s="4">
        <v>82</v>
      </c>
      <c r="C1421" s="4">
        <f t="shared" si="88"/>
        <v>7</v>
      </c>
      <c r="D1421" s="4">
        <f t="shared" si="91"/>
        <v>3755</v>
      </c>
      <c r="E1421">
        <f t="shared" si="89"/>
        <v>3755</v>
      </c>
      <c r="F1421">
        <f t="shared" si="90"/>
        <v>0</v>
      </c>
    </row>
    <row r="1422" spans="1:6" x14ac:dyDescent="0.25">
      <c r="A1422" s="3">
        <v>40740</v>
      </c>
      <c r="B1422" s="4">
        <v>66</v>
      </c>
      <c r="C1422" s="4">
        <f t="shared" si="88"/>
        <v>7</v>
      </c>
      <c r="D1422" s="4">
        <f t="shared" si="91"/>
        <v>3689</v>
      </c>
      <c r="E1422">
        <f t="shared" si="89"/>
        <v>3689</v>
      </c>
      <c r="F1422">
        <f t="shared" si="90"/>
        <v>0</v>
      </c>
    </row>
    <row r="1423" spans="1:6" x14ac:dyDescent="0.25">
      <c r="A1423" s="3">
        <v>40745</v>
      </c>
      <c r="B1423" s="4">
        <v>150</v>
      </c>
      <c r="C1423" s="4">
        <f t="shared" si="88"/>
        <v>7</v>
      </c>
      <c r="D1423" s="4">
        <f t="shared" si="91"/>
        <v>3539</v>
      </c>
      <c r="E1423">
        <f t="shared" si="89"/>
        <v>3539</v>
      </c>
      <c r="F1423">
        <f t="shared" si="90"/>
        <v>0</v>
      </c>
    </row>
    <row r="1424" spans="1:6" x14ac:dyDescent="0.25">
      <c r="A1424" s="3">
        <v>40745</v>
      </c>
      <c r="B1424" s="4">
        <v>63</v>
      </c>
      <c r="C1424" s="4">
        <f t="shared" si="88"/>
        <v>7</v>
      </c>
      <c r="D1424" s="4">
        <f t="shared" si="91"/>
        <v>3476</v>
      </c>
      <c r="E1424">
        <f t="shared" si="89"/>
        <v>3476</v>
      </c>
      <c r="F1424">
        <f t="shared" si="90"/>
        <v>0</v>
      </c>
    </row>
    <row r="1425" spans="1:6" x14ac:dyDescent="0.25">
      <c r="A1425" s="3">
        <v>40746</v>
      </c>
      <c r="B1425" s="4">
        <v>120</v>
      </c>
      <c r="C1425" s="4">
        <f t="shared" si="88"/>
        <v>7</v>
      </c>
      <c r="D1425" s="4">
        <f t="shared" si="91"/>
        <v>3356</v>
      </c>
      <c r="E1425">
        <f t="shared" si="89"/>
        <v>3356</v>
      </c>
      <c r="F1425">
        <f t="shared" si="90"/>
        <v>0</v>
      </c>
    </row>
    <row r="1426" spans="1:6" x14ac:dyDescent="0.25">
      <c r="A1426" s="3">
        <v>40747</v>
      </c>
      <c r="B1426" s="4">
        <v>155</v>
      </c>
      <c r="C1426" s="4">
        <f t="shared" si="88"/>
        <v>7</v>
      </c>
      <c r="D1426" s="4">
        <f t="shared" si="91"/>
        <v>3201</v>
      </c>
      <c r="E1426">
        <f t="shared" si="89"/>
        <v>3201</v>
      </c>
      <c r="F1426">
        <f t="shared" si="90"/>
        <v>0</v>
      </c>
    </row>
    <row r="1427" spans="1:6" x14ac:dyDescent="0.25">
      <c r="A1427" s="3">
        <v>40748</v>
      </c>
      <c r="B1427" s="4">
        <v>30</v>
      </c>
      <c r="C1427" s="4">
        <f t="shared" si="88"/>
        <v>7</v>
      </c>
      <c r="D1427" s="4">
        <f t="shared" si="91"/>
        <v>3171</v>
      </c>
      <c r="E1427">
        <f t="shared" si="89"/>
        <v>3171</v>
      </c>
      <c r="F1427">
        <f t="shared" si="90"/>
        <v>0</v>
      </c>
    </row>
    <row r="1428" spans="1:6" x14ac:dyDescent="0.25">
      <c r="A1428" s="3">
        <v>40748</v>
      </c>
      <c r="B1428" s="4">
        <v>34</v>
      </c>
      <c r="C1428" s="4">
        <f t="shared" si="88"/>
        <v>7</v>
      </c>
      <c r="D1428" s="4">
        <f t="shared" si="91"/>
        <v>3137</v>
      </c>
      <c r="E1428">
        <f t="shared" si="89"/>
        <v>3137</v>
      </c>
      <c r="F1428">
        <f t="shared" si="90"/>
        <v>0</v>
      </c>
    </row>
    <row r="1429" spans="1:6" x14ac:dyDescent="0.25">
      <c r="A1429" s="3">
        <v>40753</v>
      </c>
      <c r="B1429" s="4">
        <v>30</v>
      </c>
      <c r="C1429" s="4">
        <f t="shared" si="88"/>
        <v>7</v>
      </c>
      <c r="D1429" s="4">
        <f t="shared" si="91"/>
        <v>3107</v>
      </c>
      <c r="E1429">
        <f t="shared" si="89"/>
        <v>3107</v>
      </c>
      <c r="F1429">
        <f t="shared" si="90"/>
        <v>0</v>
      </c>
    </row>
    <row r="1430" spans="1:6" x14ac:dyDescent="0.25">
      <c r="A1430" s="3">
        <v>40753</v>
      </c>
      <c r="B1430" s="4">
        <v>162</v>
      </c>
      <c r="C1430" s="4">
        <f t="shared" si="88"/>
        <v>7</v>
      </c>
      <c r="D1430" s="4">
        <f t="shared" si="91"/>
        <v>2945</v>
      </c>
      <c r="E1430">
        <f t="shared" si="89"/>
        <v>2945</v>
      </c>
      <c r="F1430">
        <f t="shared" si="90"/>
        <v>0</v>
      </c>
    </row>
    <row r="1431" spans="1:6" x14ac:dyDescent="0.25">
      <c r="A1431" s="3">
        <v>40754</v>
      </c>
      <c r="B1431" s="4">
        <v>71</v>
      </c>
      <c r="C1431" s="4">
        <f t="shared" si="88"/>
        <v>7</v>
      </c>
      <c r="D1431" s="4">
        <f t="shared" si="91"/>
        <v>2874</v>
      </c>
      <c r="E1431">
        <f t="shared" si="89"/>
        <v>2874</v>
      </c>
      <c r="F1431">
        <f t="shared" si="90"/>
        <v>0</v>
      </c>
    </row>
    <row r="1432" spans="1:6" x14ac:dyDescent="0.25">
      <c r="A1432" s="3">
        <v>40755</v>
      </c>
      <c r="B1432" s="4">
        <v>16</v>
      </c>
      <c r="C1432" s="4">
        <f t="shared" si="88"/>
        <v>7</v>
      </c>
      <c r="D1432" s="4">
        <f t="shared" si="91"/>
        <v>2858</v>
      </c>
      <c r="E1432">
        <f t="shared" si="89"/>
        <v>5858</v>
      </c>
      <c r="F1432">
        <f t="shared" si="90"/>
        <v>3000</v>
      </c>
    </row>
    <row r="1433" spans="1:6" x14ac:dyDescent="0.25">
      <c r="A1433" s="3">
        <v>40759</v>
      </c>
      <c r="B1433" s="4">
        <v>165</v>
      </c>
      <c r="C1433" s="4">
        <f t="shared" si="88"/>
        <v>8</v>
      </c>
      <c r="D1433" s="4">
        <f t="shared" si="91"/>
        <v>5693</v>
      </c>
      <c r="E1433">
        <f t="shared" si="89"/>
        <v>5693</v>
      </c>
      <c r="F1433">
        <f t="shared" si="90"/>
        <v>0</v>
      </c>
    </row>
    <row r="1434" spans="1:6" x14ac:dyDescent="0.25">
      <c r="A1434" s="3">
        <v>40760</v>
      </c>
      <c r="B1434" s="4">
        <v>180</v>
      </c>
      <c r="C1434" s="4">
        <f t="shared" si="88"/>
        <v>8</v>
      </c>
      <c r="D1434" s="4">
        <f t="shared" si="91"/>
        <v>5513</v>
      </c>
      <c r="E1434">
        <f t="shared" si="89"/>
        <v>5513</v>
      </c>
      <c r="F1434">
        <f t="shared" si="90"/>
        <v>0</v>
      </c>
    </row>
    <row r="1435" spans="1:6" x14ac:dyDescent="0.25">
      <c r="A1435" s="3">
        <v>40761</v>
      </c>
      <c r="B1435" s="4">
        <v>2</v>
      </c>
      <c r="C1435" s="4">
        <f t="shared" si="88"/>
        <v>8</v>
      </c>
      <c r="D1435" s="4">
        <f t="shared" si="91"/>
        <v>5511</v>
      </c>
      <c r="E1435">
        <f t="shared" si="89"/>
        <v>5511</v>
      </c>
      <c r="F1435">
        <f t="shared" si="90"/>
        <v>0</v>
      </c>
    </row>
    <row r="1436" spans="1:6" x14ac:dyDescent="0.25">
      <c r="A1436" s="3">
        <v>40766</v>
      </c>
      <c r="B1436" s="4">
        <v>111</v>
      </c>
      <c r="C1436" s="4">
        <f t="shared" si="88"/>
        <v>8</v>
      </c>
      <c r="D1436" s="4">
        <f t="shared" si="91"/>
        <v>5400</v>
      </c>
      <c r="E1436">
        <f t="shared" si="89"/>
        <v>5400</v>
      </c>
      <c r="F1436">
        <f t="shared" si="90"/>
        <v>0</v>
      </c>
    </row>
    <row r="1437" spans="1:6" x14ac:dyDescent="0.25">
      <c r="A1437" s="3">
        <v>40767</v>
      </c>
      <c r="B1437" s="4">
        <v>128</v>
      </c>
      <c r="C1437" s="4">
        <f t="shared" si="88"/>
        <v>8</v>
      </c>
      <c r="D1437" s="4">
        <f t="shared" si="91"/>
        <v>5272</v>
      </c>
      <c r="E1437">
        <f t="shared" si="89"/>
        <v>5272</v>
      </c>
      <c r="F1437">
        <f t="shared" si="90"/>
        <v>0</v>
      </c>
    </row>
    <row r="1438" spans="1:6" x14ac:dyDescent="0.25">
      <c r="A1438" s="3">
        <v>40768</v>
      </c>
      <c r="B1438" s="4">
        <v>7</v>
      </c>
      <c r="C1438" s="4">
        <f t="shared" si="88"/>
        <v>8</v>
      </c>
      <c r="D1438" s="4">
        <f t="shared" si="91"/>
        <v>5265</v>
      </c>
      <c r="E1438">
        <f t="shared" si="89"/>
        <v>5265</v>
      </c>
      <c r="F1438">
        <f t="shared" si="90"/>
        <v>0</v>
      </c>
    </row>
    <row r="1439" spans="1:6" x14ac:dyDescent="0.25">
      <c r="A1439" s="3">
        <v>40768</v>
      </c>
      <c r="B1439" s="4">
        <v>211</v>
      </c>
      <c r="C1439" s="4">
        <f t="shared" si="88"/>
        <v>8</v>
      </c>
      <c r="D1439" s="4">
        <f t="shared" si="91"/>
        <v>5054</v>
      </c>
      <c r="E1439">
        <f t="shared" si="89"/>
        <v>5054</v>
      </c>
      <c r="F1439">
        <f t="shared" si="90"/>
        <v>0</v>
      </c>
    </row>
    <row r="1440" spans="1:6" x14ac:dyDescent="0.25">
      <c r="A1440" s="3">
        <v>40768</v>
      </c>
      <c r="B1440" s="4">
        <v>184</v>
      </c>
      <c r="C1440" s="4">
        <f t="shared" si="88"/>
        <v>8</v>
      </c>
      <c r="D1440" s="4">
        <f t="shared" si="91"/>
        <v>4870</v>
      </c>
      <c r="E1440">
        <f t="shared" si="89"/>
        <v>4870</v>
      </c>
      <c r="F1440">
        <f t="shared" si="90"/>
        <v>0</v>
      </c>
    </row>
    <row r="1441" spans="1:6" x14ac:dyDescent="0.25">
      <c r="A1441" s="3">
        <v>40771</v>
      </c>
      <c r="B1441" s="4">
        <v>450</v>
      </c>
      <c r="C1441" s="4">
        <f t="shared" si="88"/>
        <v>8</v>
      </c>
      <c r="D1441" s="4">
        <f t="shared" si="91"/>
        <v>4420</v>
      </c>
      <c r="E1441">
        <f t="shared" si="89"/>
        <v>4420</v>
      </c>
      <c r="F1441">
        <f t="shared" si="90"/>
        <v>0</v>
      </c>
    </row>
    <row r="1442" spans="1:6" x14ac:dyDescent="0.25">
      <c r="A1442" s="3">
        <v>40771</v>
      </c>
      <c r="B1442" s="4">
        <v>140</v>
      </c>
      <c r="C1442" s="4">
        <f t="shared" si="88"/>
        <v>8</v>
      </c>
      <c r="D1442" s="4">
        <f t="shared" si="91"/>
        <v>4280</v>
      </c>
      <c r="E1442">
        <f t="shared" si="89"/>
        <v>4280</v>
      </c>
      <c r="F1442">
        <f t="shared" si="90"/>
        <v>0</v>
      </c>
    </row>
    <row r="1443" spans="1:6" x14ac:dyDescent="0.25">
      <c r="A1443" s="3">
        <v>40775</v>
      </c>
      <c r="B1443" s="4">
        <v>52</v>
      </c>
      <c r="C1443" s="4">
        <f t="shared" si="88"/>
        <v>8</v>
      </c>
      <c r="D1443" s="4">
        <f t="shared" si="91"/>
        <v>4228</v>
      </c>
      <c r="E1443">
        <f t="shared" si="89"/>
        <v>4228</v>
      </c>
      <c r="F1443">
        <f t="shared" si="90"/>
        <v>0</v>
      </c>
    </row>
    <row r="1444" spans="1:6" x14ac:dyDescent="0.25">
      <c r="A1444" s="3">
        <v>40777</v>
      </c>
      <c r="B1444" s="4">
        <v>2</v>
      </c>
      <c r="C1444" s="4">
        <f t="shared" si="88"/>
        <v>8</v>
      </c>
      <c r="D1444" s="4">
        <f t="shared" si="91"/>
        <v>4226</v>
      </c>
      <c r="E1444">
        <f t="shared" si="89"/>
        <v>4226</v>
      </c>
      <c r="F1444">
        <f t="shared" si="90"/>
        <v>0</v>
      </c>
    </row>
    <row r="1445" spans="1:6" x14ac:dyDescent="0.25">
      <c r="A1445" s="3">
        <v>40777</v>
      </c>
      <c r="B1445" s="4">
        <v>13</v>
      </c>
      <c r="C1445" s="4">
        <f t="shared" si="88"/>
        <v>8</v>
      </c>
      <c r="D1445" s="4">
        <f t="shared" si="91"/>
        <v>4213</v>
      </c>
      <c r="E1445">
        <f t="shared" si="89"/>
        <v>4213</v>
      </c>
      <c r="F1445">
        <f t="shared" si="90"/>
        <v>0</v>
      </c>
    </row>
    <row r="1446" spans="1:6" x14ac:dyDescent="0.25">
      <c r="A1446" s="3">
        <v>40777</v>
      </c>
      <c r="B1446" s="4">
        <v>73</v>
      </c>
      <c r="C1446" s="4">
        <f t="shared" si="88"/>
        <v>8</v>
      </c>
      <c r="D1446" s="4">
        <f t="shared" si="91"/>
        <v>4140</v>
      </c>
      <c r="E1446">
        <f t="shared" si="89"/>
        <v>4140</v>
      </c>
      <c r="F1446">
        <f t="shared" si="90"/>
        <v>0</v>
      </c>
    </row>
    <row r="1447" spans="1:6" x14ac:dyDescent="0.25">
      <c r="A1447" s="3">
        <v>40781</v>
      </c>
      <c r="B1447" s="4">
        <v>123</v>
      </c>
      <c r="C1447" s="4">
        <f t="shared" si="88"/>
        <v>8</v>
      </c>
      <c r="D1447" s="4">
        <f t="shared" si="91"/>
        <v>4017</v>
      </c>
      <c r="E1447">
        <f t="shared" si="89"/>
        <v>4017</v>
      </c>
      <c r="F1447">
        <f t="shared" si="90"/>
        <v>0</v>
      </c>
    </row>
    <row r="1448" spans="1:6" x14ac:dyDescent="0.25">
      <c r="A1448" s="3">
        <v>40783</v>
      </c>
      <c r="B1448" s="4">
        <v>3</v>
      </c>
      <c r="C1448" s="4">
        <f t="shared" si="88"/>
        <v>8</v>
      </c>
      <c r="D1448" s="4">
        <f t="shared" si="91"/>
        <v>4014</v>
      </c>
      <c r="E1448">
        <f t="shared" si="89"/>
        <v>4014</v>
      </c>
      <c r="F1448">
        <f t="shared" si="90"/>
        <v>0</v>
      </c>
    </row>
    <row r="1449" spans="1:6" x14ac:dyDescent="0.25">
      <c r="A1449" s="3">
        <v>40784</v>
      </c>
      <c r="B1449" s="4">
        <v>93</v>
      </c>
      <c r="C1449" s="4">
        <f t="shared" si="88"/>
        <v>8</v>
      </c>
      <c r="D1449" s="4">
        <f t="shared" si="91"/>
        <v>3921</v>
      </c>
      <c r="E1449">
        <f t="shared" si="89"/>
        <v>5921</v>
      </c>
      <c r="F1449">
        <f t="shared" si="90"/>
        <v>2000</v>
      </c>
    </row>
    <row r="1450" spans="1:6" x14ac:dyDescent="0.25">
      <c r="A1450" s="3">
        <v>40789</v>
      </c>
      <c r="B1450" s="4">
        <v>310</v>
      </c>
      <c r="C1450" s="4">
        <f t="shared" si="88"/>
        <v>9</v>
      </c>
      <c r="D1450" s="4">
        <f t="shared" si="91"/>
        <v>5611</v>
      </c>
      <c r="E1450">
        <f t="shared" si="89"/>
        <v>5611</v>
      </c>
      <c r="F1450">
        <f t="shared" si="90"/>
        <v>0</v>
      </c>
    </row>
    <row r="1451" spans="1:6" x14ac:dyDescent="0.25">
      <c r="A1451" s="3">
        <v>40789</v>
      </c>
      <c r="B1451" s="4">
        <v>77</v>
      </c>
      <c r="C1451" s="4">
        <f t="shared" si="88"/>
        <v>9</v>
      </c>
      <c r="D1451" s="4">
        <f t="shared" si="91"/>
        <v>5534</v>
      </c>
      <c r="E1451">
        <f t="shared" si="89"/>
        <v>5534</v>
      </c>
      <c r="F1451">
        <f t="shared" si="90"/>
        <v>0</v>
      </c>
    </row>
    <row r="1452" spans="1:6" x14ac:dyDescent="0.25">
      <c r="A1452" s="3">
        <v>40793</v>
      </c>
      <c r="B1452" s="4">
        <v>21</v>
      </c>
      <c r="C1452" s="4">
        <f t="shared" si="88"/>
        <v>9</v>
      </c>
      <c r="D1452" s="4">
        <f t="shared" si="91"/>
        <v>5513</v>
      </c>
      <c r="E1452">
        <f t="shared" si="89"/>
        <v>5513</v>
      </c>
      <c r="F1452">
        <f t="shared" si="90"/>
        <v>0</v>
      </c>
    </row>
    <row r="1453" spans="1:6" x14ac:dyDescent="0.25">
      <c r="A1453" s="3">
        <v>40797</v>
      </c>
      <c r="B1453" s="4">
        <v>3</v>
      </c>
      <c r="C1453" s="4">
        <f t="shared" si="88"/>
        <v>9</v>
      </c>
      <c r="D1453" s="4">
        <f t="shared" si="91"/>
        <v>5510</v>
      </c>
      <c r="E1453">
        <f t="shared" si="89"/>
        <v>5510</v>
      </c>
      <c r="F1453">
        <f t="shared" si="90"/>
        <v>0</v>
      </c>
    </row>
    <row r="1454" spans="1:6" x14ac:dyDescent="0.25">
      <c r="A1454" s="3">
        <v>40799</v>
      </c>
      <c r="B1454" s="4">
        <v>176</v>
      </c>
      <c r="C1454" s="4">
        <f t="shared" si="88"/>
        <v>9</v>
      </c>
      <c r="D1454" s="4">
        <f t="shared" si="91"/>
        <v>5334</v>
      </c>
      <c r="E1454">
        <f t="shared" si="89"/>
        <v>5334</v>
      </c>
      <c r="F1454">
        <f t="shared" si="90"/>
        <v>0</v>
      </c>
    </row>
    <row r="1455" spans="1:6" x14ac:dyDescent="0.25">
      <c r="A1455" s="3">
        <v>40799</v>
      </c>
      <c r="B1455" s="4">
        <v>20</v>
      </c>
      <c r="C1455" s="4">
        <f t="shared" si="88"/>
        <v>9</v>
      </c>
      <c r="D1455" s="4">
        <f t="shared" si="91"/>
        <v>5314</v>
      </c>
      <c r="E1455">
        <f t="shared" si="89"/>
        <v>5314</v>
      </c>
      <c r="F1455">
        <f t="shared" si="90"/>
        <v>0</v>
      </c>
    </row>
    <row r="1456" spans="1:6" x14ac:dyDescent="0.25">
      <c r="A1456" s="3">
        <v>40800</v>
      </c>
      <c r="B1456" s="4">
        <v>230</v>
      </c>
      <c r="C1456" s="4">
        <f t="shared" si="88"/>
        <v>9</v>
      </c>
      <c r="D1456" s="4">
        <f t="shared" si="91"/>
        <v>5084</v>
      </c>
      <c r="E1456">
        <f t="shared" si="89"/>
        <v>5084</v>
      </c>
      <c r="F1456">
        <f t="shared" si="90"/>
        <v>0</v>
      </c>
    </row>
    <row r="1457" spans="1:6" x14ac:dyDescent="0.25">
      <c r="A1457" s="3">
        <v>40800</v>
      </c>
      <c r="B1457" s="4">
        <v>10</v>
      </c>
      <c r="C1457" s="4">
        <f t="shared" si="88"/>
        <v>9</v>
      </c>
      <c r="D1457" s="4">
        <f t="shared" si="91"/>
        <v>5074</v>
      </c>
      <c r="E1457">
        <f t="shared" si="89"/>
        <v>5074</v>
      </c>
      <c r="F1457">
        <f t="shared" si="90"/>
        <v>0</v>
      </c>
    </row>
    <row r="1458" spans="1:6" x14ac:dyDescent="0.25">
      <c r="A1458" s="3">
        <v>40802</v>
      </c>
      <c r="B1458" s="4">
        <v>12</v>
      </c>
      <c r="C1458" s="4">
        <f t="shared" si="88"/>
        <v>9</v>
      </c>
      <c r="D1458" s="4">
        <f t="shared" si="91"/>
        <v>5062</v>
      </c>
      <c r="E1458">
        <f t="shared" si="89"/>
        <v>5062</v>
      </c>
      <c r="F1458">
        <f t="shared" si="90"/>
        <v>0</v>
      </c>
    </row>
    <row r="1459" spans="1:6" x14ac:dyDescent="0.25">
      <c r="A1459" s="3">
        <v>40802</v>
      </c>
      <c r="B1459" s="4">
        <v>11</v>
      </c>
      <c r="C1459" s="4">
        <f t="shared" si="88"/>
        <v>9</v>
      </c>
      <c r="D1459" s="4">
        <f t="shared" si="91"/>
        <v>5051</v>
      </c>
      <c r="E1459">
        <f t="shared" si="89"/>
        <v>5051</v>
      </c>
      <c r="F1459">
        <f t="shared" si="90"/>
        <v>0</v>
      </c>
    </row>
    <row r="1460" spans="1:6" x14ac:dyDescent="0.25">
      <c r="A1460" s="3">
        <v>40803</v>
      </c>
      <c r="B1460" s="4">
        <v>383</v>
      </c>
      <c r="C1460" s="4">
        <f t="shared" si="88"/>
        <v>9</v>
      </c>
      <c r="D1460" s="4">
        <f t="shared" si="91"/>
        <v>4668</v>
      </c>
      <c r="E1460">
        <f t="shared" si="89"/>
        <v>4668</v>
      </c>
      <c r="F1460">
        <f t="shared" si="90"/>
        <v>0</v>
      </c>
    </row>
    <row r="1461" spans="1:6" x14ac:dyDescent="0.25">
      <c r="A1461" s="3">
        <v>40807</v>
      </c>
      <c r="B1461" s="4">
        <v>249</v>
      </c>
      <c r="C1461" s="4">
        <f t="shared" si="88"/>
        <v>9</v>
      </c>
      <c r="D1461" s="4">
        <f t="shared" si="91"/>
        <v>4419</v>
      </c>
      <c r="E1461">
        <f t="shared" si="89"/>
        <v>4419</v>
      </c>
      <c r="F1461">
        <f t="shared" si="90"/>
        <v>0</v>
      </c>
    </row>
    <row r="1462" spans="1:6" x14ac:dyDescent="0.25">
      <c r="A1462" s="3">
        <v>40810</v>
      </c>
      <c r="B1462" s="4">
        <v>8</v>
      </c>
      <c r="C1462" s="4">
        <f t="shared" si="88"/>
        <v>9</v>
      </c>
      <c r="D1462" s="4">
        <f t="shared" si="91"/>
        <v>4411</v>
      </c>
      <c r="E1462">
        <f t="shared" si="89"/>
        <v>4411</v>
      </c>
      <c r="F1462">
        <f t="shared" si="90"/>
        <v>0</v>
      </c>
    </row>
    <row r="1463" spans="1:6" x14ac:dyDescent="0.25">
      <c r="A1463" s="3">
        <v>40812</v>
      </c>
      <c r="B1463" s="4">
        <v>42</v>
      </c>
      <c r="C1463" s="4">
        <f t="shared" si="88"/>
        <v>9</v>
      </c>
      <c r="D1463" s="4">
        <f t="shared" si="91"/>
        <v>4369</v>
      </c>
      <c r="E1463">
        <f t="shared" si="89"/>
        <v>4369</v>
      </c>
      <c r="F1463">
        <f t="shared" si="90"/>
        <v>0</v>
      </c>
    </row>
    <row r="1464" spans="1:6" x14ac:dyDescent="0.25">
      <c r="A1464" s="3">
        <v>40815</v>
      </c>
      <c r="B1464" s="4">
        <v>1</v>
      </c>
      <c r="C1464" s="4">
        <f t="shared" si="88"/>
        <v>9</v>
      </c>
      <c r="D1464" s="4">
        <f t="shared" si="91"/>
        <v>4368</v>
      </c>
      <c r="E1464">
        <f t="shared" si="89"/>
        <v>4368</v>
      </c>
      <c r="F1464">
        <f t="shared" si="90"/>
        <v>0</v>
      </c>
    </row>
    <row r="1465" spans="1:6" x14ac:dyDescent="0.25">
      <c r="A1465" s="3">
        <v>40815</v>
      </c>
      <c r="B1465" s="4">
        <v>340</v>
      </c>
      <c r="C1465" s="4">
        <f t="shared" si="88"/>
        <v>9</v>
      </c>
      <c r="D1465" s="4">
        <f t="shared" si="91"/>
        <v>4028</v>
      </c>
      <c r="E1465">
        <f t="shared" si="89"/>
        <v>5028</v>
      </c>
      <c r="F1465">
        <f t="shared" si="90"/>
        <v>1000</v>
      </c>
    </row>
    <row r="1466" spans="1:6" x14ac:dyDescent="0.25">
      <c r="A1466" s="3">
        <v>40817</v>
      </c>
      <c r="B1466" s="4">
        <v>394</v>
      </c>
      <c r="C1466" s="4">
        <f t="shared" si="88"/>
        <v>10</v>
      </c>
      <c r="D1466" s="4">
        <f t="shared" si="91"/>
        <v>4634</v>
      </c>
      <c r="E1466">
        <f t="shared" si="89"/>
        <v>4634</v>
      </c>
      <c r="F1466">
        <f t="shared" si="90"/>
        <v>0</v>
      </c>
    </row>
    <row r="1467" spans="1:6" x14ac:dyDescent="0.25">
      <c r="A1467" s="3">
        <v>40817</v>
      </c>
      <c r="B1467" s="4">
        <v>176</v>
      </c>
      <c r="C1467" s="4">
        <f t="shared" si="88"/>
        <v>10</v>
      </c>
      <c r="D1467" s="4">
        <f t="shared" si="91"/>
        <v>4458</v>
      </c>
      <c r="E1467">
        <f t="shared" si="89"/>
        <v>4458</v>
      </c>
      <c r="F1467">
        <f t="shared" si="90"/>
        <v>0</v>
      </c>
    </row>
    <row r="1468" spans="1:6" x14ac:dyDescent="0.25">
      <c r="A1468" s="3">
        <v>40818</v>
      </c>
      <c r="B1468" s="4">
        <v>181</v>
      </c>
      <c r="C1468" s="4">
        <f t="shared" si="88"/>
        <v>10</v>
      </c>
      <c r="D1468" s="4">
        <f t="shared" si="91"/>
        <v>4277</v>
      </c>
      <c r="E1468">
        <f t="shared" si="89"/>
        <v>4277</v>
      </c>
      <c r="F1468">
        <f t="shared" si="90"/>
        <v>0</v>
      </c>
    </row>
    <row r="1469" spans="1:6" x14ac:dyDescent="0.25">
      <c r="A1469" s="3">
        <v>40822</v>
      </c>
      <c r="B1469" s="4">
        <v>26</v>
      </c>
      <c r="C1469" s="4">
        <f t="shared" si="88"/>
        <v>10</v>
      </c>
      <c r="D1469" s="4">
        <f t="shared" si="91"/>
        <v>4251</v>
      </c>
      <c r="E1469">
        <f t="shared" si="89"/>
        <v>4251</v>
      </c>
      <c r="F1469">
        <f t="shared" si="90"/>
        <v>0</v>
      </c>
    </row>
    <row r="1470" spans="1:6" x14ac:dyDescent="0.25">
      <c r="A1470" s="3">
        <v>40826</v>
      </c>
      <c r="B1470" s="4">
        <v>73</v>
      </c>
      <c r="C1470" s="4">
        <f t="shared" si="88"/>
        <v>10</v>
      </c>
      <c r="D1470" s="4">
        <f t="shared" si="91"/>
        <v>4178</v>
      </c>
      <c r="E1470">
        <f t="shared" si="89"/>
        <v>4178</v>
      </c>
      <c r="F1470">
        <f t="shared" si="90"/>
        <v>0</v>
      </c>
    </row>
    <row r="1471" spans="1:6" x14ac:dyDescent="0.25">
      <c r="A1471" s="3">
        <v>40830</v>
      </c>
      <c r="B1471" s="4">
        <v>274</v>
      </c>
      <c r="C1471" s="4">
        <f t="shared" si="88"/>
        <v>10</v>
      </c>
      <c r="D1471" s="4">
        <f t="shared" si="91"/>
        <v>3904</v>
      </c>
      <c r="E1471">
        <f t="shared" si="89"/>
        <v>3904</v>
      </c>
      <c r="F1471">
        <f t="shared" si="90"/>
        <v>0</v>
      </c>
    </row>
    <row r="1472" spans="1:6" x14ac:dyDescent="0.25">
      <c r="A1472" s="3">
        <v>40833</v>
      </c>
      <c r="B1472" s="4">
        <v>8</v>
      </c>
      <c r="C1472" s="4">
        <f t="shared" si="88"/>
        <v>10</v>
      </c>
      <c r="D1472" s="4">
        <f t="shared" si="91"/>
        <v>3896</v>
      </c>
      <c r="E1472">
        <f t="shared" si="89"/>
        <v>3896</v>
      </c>
      <c r="F1472">
        <f t="shared" si="90"/>
        <v>0</v>
      </c>
    </row>
    <row r="1473" spans="1:6" x14ac:dyDescent="0.25">
      <c r="A1473" s="3">
        <v>40833</v>
      </c>
      <c r="B1473" s="4">
        <v>12</v>
      </c>
      <c r="C1473" s="4">
        <f t="shared" si="88"/>
        <v>10</v>
      </c>
      <c r="D1473" s="4">
        <f t="shared" si="91"/>
        <v>3884</v>
      </c>
      <c r="E1473">
        <f t="shared" si="89"/>
        <v>3884</v>
      </c>
      <c r="F1473">
        <f t="shared" si="90"/>
        <v>0</v>
      </c>
    </row>
    <row r="1474" spans="1:6" x14ac:dyDescent="0.25">
      <c r="A1474" s="3">
        <v>40837</v>
      </c>
      <c r="B1474" s="4">
        <v>496</v>
      </c>
      <c r="C1474" s="4">
        <f t="shared" si="88"/>
        <v>10</v>
      </c>
      <c r="D1474" s="4">
        <f t="shared" si="91"/>
        <v>3388</v>
      </c>
      <c r="E1474">
        <f t="shared" si="89"/>
        <v>3388</v>
      </c>
      <c r="F1474">
        <f t="shared" si="90"/>
        <v>0</v>
      </c>
    </row>
    <row r="1475" spans="1:6" x14ac:dyDescent="0.25">
      <c r="A1475" s="3">
        <v>40838</v>
      </c>
      <c r="B1475" s="4">
        <v>5</v>
      </c>
      <c r="C1475" s="4">
        <f t="shared" ref="C1475:C1538" si="92">MONTH(A1475)</f>
        <v>10</v>
      </c>
      <c r="D1475" s="4">
        <f t="shared" si="91"/>
        <v>3383</v>
      </c>
      <c r="E1475">
        <f t="shared" ref="E1475:E1538" si="93">IF(C1475&lt;&gt;C1476, IF(D1475&lt;5000, D1475+F1475, D1475), D1475)</f>
        <v>3383</v>
      </c>
      <c r="F1475">
        <f t="shared" ref="F1475:F1538" si="94">IF(C1475&lt;&gt;C1476,  ROUNDUP((5000-D1475)/1000, 0) * 1000, 0)</f>
        <v>0</v>
      </c>
    </row>
    <row r="1476" spans="1:6" x14ac:dyDescent="0.25">
      <c r="A1476" s="3">
        <v>40839</v>
      </c>
      <c r="B1476" s="4">
        <v>2</v>
      </c>
      <c r="C1476" s="4">
        <f t="shared" si="92"/>
        <v>10</v>
      </c>
      <c r="D1476" s="4">
        <f t="shared" ref="D1476:D1539" si="95">E1475-B1476</f>
        <v>3381</v>
      </c>
      <c r="E1476">
        <f t="shared" si="93"/>
        <v>3381</v>
      </c>
      <c r="F1476">
        <f t="shared" si="94"/>
        <v>0</v>
      </c>
    </row>
    <row r="1477" spans="1:6" x14ac:dyDescent="0.25">
      <c r="A1477" s="3">
        <v>40839</v>
      </c>
      <c r="B1477" s="4">
        <v>77</v>
      </c>
      <c r="C1477" s="4">
        <f t="shared" si="92"/>
        <v>10</v>
      </c>
      <c r="D1477" s="4">
        <f t="shared" si="95"/>
        <v>3304</v>
      </c>
      <c r="E1477">
        <f t="shared" si="93"/>
        <v>3304</v>
      </c>
      <c r="F1477">
        <f t="shared" si="94"/>
        <v>0</v>
      </c>
    </row>
    <row r="1478" spans="1:6" x14ac:dyDescent="0.25">
      <c r="A1478" s="3">
        <v>40847</v>
      </c>
      <c r="B1478" s="4">
        <v>134</v>
      </c>
      <c r="C1478" s="4">
        <f t="shared" si="92"/>
        <v>10</v>
      </c>
      <c r="D1478" s="4">
        <f t="shared" si="95"/>
        <v>3170</v>
      </c>
      <c r="E1478">
        <f t="shared" si="93"/>
        <v>5170</v>
      </c>
      <c r="F1478">
        <f t="shared" si="94"/>
        <v>2000</v>
      </c>
    </row>
    <row r="1479" spans="1:6" x14ac:dyDescent="0.25">
      <c r="A1479" s="3">
        <v>40848</v>
      </c>
      <c r="B1479" s="4">
        <v>4</v>
      </c>
      <c r="C1479" s="4">
        <f t="shared" si="92"/>
        <v>11</v>
      </c>
      <c r="D1479" s="4">
        <f t="shared" si="95"/>
        <v>5166</v>
      </c>
      <c r="E1479">
        <f t="shared" si="93"/>
        <v>5166</v>
      </c>
      <c r="F1479">
        <f t="shared" si="94"/>
        <v>0</v>
      </c>
    </row>
    <row r="1480" spans="1:6" x14ac:dyDescent="0.25">
      <c r="A1480" s="3">
        <v>40850</v>
      </c>
      <c r="B1480" s="4">
        <v>46</v>
      </c>
      <c r="C1480" s="4">
        <f t="shared" si="92"/>
        <v>11</v>
      </c>
      <c r="D1480" s="4">
        <f t="shared" si="95"/>
        <v>5120</v>
      </c>
      <c r="E1480">
        <f t="shared" si="93"/>
        <v>5120</v>
      </c>
      <c r="F1480">
        <f t="shared" si="94"/>
        <v>0</v>
      </c>
    </row>
    <row r="1481" spans="1:6" x14ac:dyDescent="0.25">
      <c r="A1481" s="3">
        <v>40852</v>
      </c>
      <c r="B1481" s="4">
        <v>43</v>
      </c>
      <c r="C1481" s="4">
        <f t="shared" si="92"/>
        <v>11</v>
      </c>
      <c r="D1481" s="4">
        <f t="shared" si="95"/>
        <v>5077</v>
      </c>
      <c r="E1481">
        <f t="shared" si="93"/>
        <v>5077</v>
      </c>
      <c r="F1481">
        <f t="shared" si="94"/>
        <v>0</v>
      </c>
    </row>
    <row r="1482" spans="1:6" x14ac:dyDescent="0.25">
      <c r="A1482" s="3">
        <v>40855</v>
      </c>
      <c r="B1482" s="4">
        <v>2</v>
      </c>
      <c r="C1482" s="4">
        <f t="shared" si="92"/>
        <v>11</v>
      </c>
      <c r="D1482" s="4">
        <f t="shared" si="95"/>
        <v>5075</v>
      </c>
      <c r="E1482">
        <f t="shared" si="93"/>
        <v>5075</v>
      </c>
      <c r="F1482">
        <f t="shared" si="94"/>
        <v>0</v>
      </c>
    </row>
    <row r="1483" spans="1:6" x14ac:dyDescent="0.25">
      <c r="A1483" s="3">
        <v>40857</v>
      </c>
      <c r="B1483" s="4">
        <v>100</v>
      </c>
      <c r="C1483" s="4">
        <f t="shared" si="92"/>
        <v>11</v>
      </c>
      <c r="D1483" s="4">
        <f t="shared" si="95"/>
        <v>4975</v>
      </c>
      <c r="E1483">
        <f t="shared" si="93"/>
        <v>4975</v>
      </c>
      <c r="F1483">
        <f t="shared" si="94"/>
        <v>0</v>
      </c>
    </row>
    <row r="1484" spans="1:6" x14ac:dyDescent="0.25">
      <c r="A1484" s="3">
        <v>40857</v>
      </c>
      <c r="B1484" s="4">
        <v>438</v>
      </c>
      <c r="C1484" s="4">
        <f t="shared" si="92"/>
        <v>11</v>
      </c>
      <c r="D1484" s="4">
        <f t="shared" si="95"/>
        <v>4537</v>
      </c>
      <c r="E1484">
        <f t="shared" si="93"/>
        <v>4537</v>
      </c>
      <c r="F1484">
        <f t="shared" si="94"/>
        <v>0</v>
      </c>
    </row>
    <row r="1485" spans="1:6" x14ac:dyDescent="0.25">
      <c r="A1485" s="3">
        <v>40859</v>
      </c>
      <c r="B1485" s="4">
        <v>69</v>
      </c>
      <c r="C1485" s="4">
        <f t="shared" si="92"/>
        <v>11</v>
      </c>
      <c r="D1485" s="4">
        <f t="shared" si="95"/>
        <v>4468</v>
      </c>
      <c r="E1485">
        <f t="shared" si="93"/>
        <v>4468</v>
      </c>
      <c r="F1485">
        <f t="shared" si="94"/>
        <v>0</v>
      </c>
    </row>
    <row r="1486" spans="1:6" x14ac:dyDescent="0.25">
      <c r="A1486" s="3">
        <v>40864</v>
      </c>
      <c r="B1486" s="4">
        <v>22</v>
      </c>
      <c r="C1486" s="4">
        <f t="shared" si="92"/>
        <v>11</v>
      </c>
      <c r="D1486" s="4">
        <f t="shared" si="95"/>
        <v>4446</v>
      </c>
      <c r="E1486">
        <f t="shared" si="93"/>
        <v>4446</v>
      </c>
      <c r="F1486">
        <f t="shared" si="94"/>
        <v>0</v>
      </c>
    </row>
    <row r="1487" spans="1:6" x14ac:dyDescent="0.25">
      <c r="A1487" s="3">
        <v>40865</v>
      </c>
      <c r="B1487" s="4">
        <v>130</v>
      </c>
      <c r="C1487" s="4">
        <f t="shared" si="92"/>
        <v>11</v>
      </c>
      <c r="D1487" s="4">
        <f t="shared" si="95"/>
        <v>4316</v>
      </c>
      <c r="E1487">
        <f t="shared" si="93"/>
        <v>4316</v>
      </c>
      <c r="F1487">
        <f t="shared" si="94"/>
        <v>0</v>
      </c>
    </row>
    <row r="1488" spans="1:6" x14ac:dyDescent="0.25">
      <c r="A1488" s="3">
        <v>40869</v>
      </c>
      <c r="B1488" s="4">
        <v>5</v>
      </c>
      <c r="C1488" s="4">
        <f t="shared" si="92"/>
        <v>11</v>
      </c>
      <c r="D1488" s="4">
        <f t="shared" si="95"/>
        <v>4311</v>
      </c>
      <c r="E1488">
        <f t="shared" si="93"/>
        <v>4311</v>
      </c>
      <c r="F1488">
        <f t="shared" si="94"/>
        <v>0</v>
      </c>
    </row>
    <row r="1489" spans="1:6" x14ac:dyDescent="0.25">
      <c r="A1489" s="3">
        <v>40872</v>
      </c>
      <c r="B1489" s="4">
        <v>62</v>
      </c>
      <c r="C1489" s="4">
        <f t="shared" si="92"/>
        <v>11</v>
      </c>
      <c r="D1489" s="4">
        <f t="shared" si="95"/>
        <v>4249</v>
      </c>
      <c r="E1489">
        <f t="shared" si="93"/>
        <v>4249</v>
      </c>
      <c r="F1489">
        <f t="shared" si="94"/>
        <v>0</v>
      </c>
    </row>
    <row r="1490" spans="1:6" x14ac:dyDescent="0.25">
      <c r="A1490" s="3">
        <v>40874</v>
      </c>
      <c r="B1490" s="4">
        <v>8</v>
      </c>
      <c r="C1490" s="4">
        <f t="shared" si="92"/>
        <v>11</v>
      </c>
      <c r="D1490" s="4">
        <f t="shared" si="95"/>
        <v>4241</v>
      </c>
      <c r="E1490">
        <f t="shared" si="93"/>
        <v>4241</v>
      </c>
      <c r="F1490">
        <f t="shared" si="94"/>
        <v>0</v>
      </c>
    </row>
    <row r="1491" spans="1:6" x14ac:dyDescent="0.25">
      <c r="A1491" s="3">
        <v>40876</v>
      </c>
      <c r="B1491" s="4">
        <v>18</v>
      </c>
      <c r="C1491" s="4">
        <f t="shared" si="92"/>
        <v>11</v>
      </c>
      <c r="D1491" s="4">
        <f t="shared" si="95"/>
        <v>4223</v>
      </c>
      <c r="E1491">
        <f t="shared" si="93"/>
        <v>5223</v>
      </c>
      <c r="F1491">
        <f t="shared" si="94"/>
        <v>1000</v>
      </c>
    </row>
    <row r="1492" spans="1:6" x14ac:dyDescent="0.25">
      <c r="A1492" s="3">
        <v>40881</v>
      </c>
      <c r="B1492" s="4">
        <v>146</v>
      </c>
      <c r="C1492" s="4">
        <f t="shared" si="92"/>
        <v>12</v>
      </c>
      <c r="D1492" s="4">
        <f t="shared" si="95"/>
        <v>5077</v>
      </c>
      <c r="E1492">
        <f t="shared" si="93"/>
        <v>5077</v>
      </c>
      <c r="F1492">
        <f t="shared" si="94"/>
        <v>0</v>
      </c>
    </row>
    <row r="1493" spans="1:6" x14ac:dyDescent="0.25">
      <c r="A1493" s="3">
        <v>40881</v>
      </c>
      <c r="B1493" s="4">
        <v>5</v>
      </c>
      <c r="C1493" s="4">
        <f t="shared" si="92"/>
        <v>12</v>
      </c>
      <c r="D1493" s="4">
        <f t="shared" si="95"/>
        <v>5072</v>
      </c>
      <c r="E1493">
        <f t="shared" si="93"/>
        <v>5072</v>
      </c>
      <c r="F1493">
        <f t="shared" si="94"/>
        <v>0</v>
      </c>
    </row>
    <row r="1494" spans="1:6" x14ac:dyDescent="0.25">
      <c r="A1494" s="3">
        <v>40889</v>
      </c>
      <c r="B1494" s="4">
        <v>20</v>
      </c>
      <c r="C1494" s="4">
        <f t="shared" si="92"/>
        <v>12</v>
      </c>
      <c r="D1494" s="4">
        <f t="shared" si="95"/>
        <v>5052</v>
      </c>
      <c r="E1494">
        <f t="shared" si="93"/>
        <v>5052</v>
      </c>
      <c r="F1494">
        <f t="shared" si="94"/>
        <v>0</v>
      </c>
    </row>
    <row r="1495" spans="1:6" x14ac:dyDescent="0.25">
      <c r="A1495" s="3">
        <v>40889</v>
      </c>
      <c r="B1495" s="4">
        <v>153</v>
      </c>
      <c r="C1495" s="4">
        <f t="shared" si="92"/>
        <v>12</v>
      </c>
      <c r="D1495" s="4">
        <f t="shared" si="95"/>
        <v>4899</v>
      </c>
      <c r="E1495">
        <f t="shared" si="93"/>
        <v>4899</v>
      </c>
      <c r="F1495">
        <f t="shared" si="94"/>
        <v>0</v>
      </c>
    </row>
    <row r="1496" spans="1:6" x14ac:dyDescent="0.25">
      <c r="A1496" s="3">
        <v>40890</v>
      </c>
      <c r="B1496" s="4">
        <v>227</v>
      </c>
      <c r="C1496" s="4">
        <f t="shared" si="92"/>
        <v>12</v>
      </c>
      <c r="D1496" s="4">
        <f t="shared" si="95"/>
        <v>4672</v>
      </c>
      <c r="E1496">
        <f t="shared" si="93"/>
        <v>4672</v>
      </c>
      <c r="F1496">
        <f t="shared" si="94"/>
        <v>0</v>
      </c>
    </row>
    <row r="1497" spans="1:6" x14ac:dyDescent="0.25">
      <c r="A1497" s="3">
        <v>40891</v>
      </c>
      <c r="B1497" s="4">
        <v>52</v>
      </c>
      <c r="C1497" s="4">
        <f t="shared" si="92"/>
        <v>12</v>
      </c>
      <c r="D1497" s="4">
        <f t="shared" si="95"/>
        <v>4620</v>
      </c>
      <c r="E1497">
        <f t="shared" si="93"/>
        <v>4620</v>
      </c>
      <c r="F1497">
        <f t="shared" si="94"/>
        <v>0</v>
      </c>
    </row>
    <row r="1498" spans="1:6" x14ac:dyDescent="0.25">
      <c r="A1498" s="3">
        <v>40892</v>
      </c>
      <c r="B1498" s="4">
        <v>108</v>
      </c>
      <c r="C1498" s="4">
        <f t="shared" si="92"/>
        <v>12</v>
      </c>
      <c r="D1498" s="4">
        <f t="shared" si="95"/>
        <v>4512</v>
      </c>
      <c r="E1498">
        <f t="shared" si="93"/>
        <v>4512</v>
      </c>
      <c r="F1498">
        <f t="shared" si="94"/>
        <v>0</v>
      </c>
    </row>
    <row r="1499" spans="1:6" x14ac:dyDescent="0.25">
      <c r="A1499" s="3">
        <v>40895</v>
      </c>
      <c r="B1499" s="4">
        <v>236</v>
      </c>
      <c r="C1499" s="4">
        <f t="shared" si="92"/>
        <v>12</v>
      </c>
      <c r="D1499" s="4">
        <f t="shared" si="95"/>
        <v>4276</v>
      </c>
      <c r="E1499">
        <f t="shared" si="93"/>
        <v>4276</v>
      </c>
      <c r="F1499">
        <f t="shared" si="94"/>
        <v>0</v>
      </c>
    </row>
    <row r="1500" spans="1:6" x14ac:dyDescent="0.25">
      <c r="A1500" s="3">
        <v>40897</v>
      </c>
      <c r="B1500" s="4">
        <v>125</v>
      </c>
      <c r="C1500" s="4">
        <f t="shared" si="92"/>
        <v>12</v>
      </c>
      <c r="D1500" s="4">
        <f t="shared" si="95"/>
        <v>4151</v>
      </c>
      <c r="E1500">
        <f t="shared" si="93"/>
        <v>4151</v>
      </c>
      <c r="F1500">
        <f t="shared" si="94"/>
        <v>0</v>
      </c>
    </row>
    <row r="1501" spans="1:6" x14ac:dyDescent="0.25">
      <c r="A1501" s="3">
        <v>40898</v>
      </c>
      <c r="B1501" s="4">
        <v>183</v>
      </c>
      <c r="C1501" s="4">
        <f t="shared" si="92"/>
        <v>12</v>
      </c>
      <c r="D1501" s="4">
        <f t="shared" si="95"/>
        <v>3968</v>
      </c>
      <c r="E1501">
        <f t="shared" si="93"/>
        <v>3968</v>
      </c>
      <c r="F1501">
        <f t="shared" si="94"/>
        <v>0</v>
      </c>
    </row>
    <row r="1502" spans="1:6" x14ac:dyDescent="0.25">
      <c r="A1502" s="3">
        <v>40899</v>
      </c>
      <c r="B1502" s="4">
        <v>130</v>
      </c>
      <c r="C1502" s="4">
        <f t="shared" si="92"/>
        <v>12</v>
      </c>
      <c r="D1502" s="4">
        <f t="shared" si="95"/>
        <v>3838</v>
      </c>
      <c r="E1502">
        <f t="shared" si="93"/>
        <v>3838</v>
      </c>
      <c r="F1502">
        <f t="shared" si="94"/>
        <v>0</v>
      </c>
    </row>
    <row r="1503" spans="1:6" x14ac:dyDescent="0.25">
      <c r="A1503" s="3">
        <v>40899</v>
      </c>
      <c r="B1503" s="4">
        <v>4</v>
      </c>
      <c r="C1503" s="4">
        <f t="shared" si="92"/>
        <v>12</v>
      </c>
      <c r="D1503" s="4">
        <f t="shared" si="95"/>
        <v>3834</v>
      </c>
      <c r="E1503">
        <f t="shared" si="93"/>
        <v>3834</v>
      </c>
      <c r="F1503">
        <f t="shared" si="94"/>
        <v>0</v>
      </c>
    </row>
    <row r="1504" spans="1:6" x14ac:dyDescent="0.25">
      <c r="A1504" s="3">
        <v>40900</v>
      </c>
      <c r="B1504" s="4">
        <v>3</v>
      </c>
      <c r="C1504" s="4">
        <f t="shared" si="92"/>
        <v>12</v>
      </c>
      <c r="D1504" s="4">
        <f t="shared" si="95"/>
        <v>3831</v>
      </c>
      <c r="E1504">
        <f t="shared" si="93"/>
        <v>3831</v>
      </c>
      <c r="F1504">
        <f t="shared" si="94"/>
        <v>0</v>
      </c>
    </row>
    <row r="1505" spans="1:6" x14ac:dyDescent="0.25">
      <c r="A1505" s="3">
        <v>40901</v>
      </c>
      <c r="B1505" s="4">
        <v>16</v>
      </c>
      <c r="C1505" s="4">
        <f t="shared" si="92"/>
        <v>12</v>
      </c>
      <c r="D1505" s="4">
        <f t="shared" si="95"/>
        <v>3815</v>
      </c>
      <c r="E1505">
        <f t="shared" si="93"/>
        <v>3815</v>
      </c>
      <c r="F1505">
        <f t="shared" si="94"/>
        <v>0</v>
      </c>
    </row>
    <row r="1506" spans="1:6" x14ac:dyDescent="0.25">
      <c r="A1506" s="3">
        <v>40903</v>
      </c>
      <c r="B1506" s="4">
        <v>197</v>
      </c>
      <c r="C1506" s="4">
        <f t="shared" si="92"/>
        <v>12</v>
      </c>
      <c r="D1506" s="4">
        <f t="shared" si="95"/>
        <v>3618</v>
      </c>
      <c r="E1506">
        <f t="shared" si="93"/>
        <v>3618</v>
      </c>
      <c r="F1506">
        <f t="shared" si="94"/>
        <v>0</v>
      </c>
    </row>
    <row r="1507" spans="1:6" x14ac:dyDescent="0.25">
      <c r="A1507" s="3">
        <v>40903</v>
      </c>
      <c r="B1507" s="4">
        <v>4</v>
      </c>
      <c r="C1507" s="4">
        <f t="shared" si="92"/>
        <v>12</v>
      </c>
      <c r="D1507" s="4">
        <f t="shared" si="95"/>
        <v>3614</v>
      </c>
      <c r="E1507">
        <f t="shared" si="93"/>
        <v>3614</v>
      </c>
      <c r="F1507">
        <f t="shared" si="94"/>
        <v>0</v>
      </c>
    </row>
    <row r="1508" spans="1:6" x14ac:dyDescent="0.25">
      <c r="A1508" s="3">
        <v>40904</v>
      </c>
      <c r="B1508" s="4">
        <v>57</v>
      </c>
      <c r="C1508" s="4">
        <f t="shared" si="92"/>
        <v>12</v>
      </c>
      <c r="D1508" s="4">
        <f t="shared" si="95"/>
        <v>3557</v>
      </c>
      <c r="E1508">
        <f t="shared" si="93"/>
        <v>3557</v>
      </c>
      <c r="F1508">
        <f t="shared" si="94"/>
        <v>0</v>
      </c>
    </row>
    <row r="1509" spans="1:6" x14ac:dyDescent="0.25">
      <c r="A1509" s="3">
        <v>40906</v>
      </c>
      <c r="B1509" s="4">
        <v>16</v>
      </c>
      <c r="C1509" s="4">
        <f t="shared" si="92"/>
        <v>12</v>
      </c>
      <c r="D1509" s="4">
        <f t="shared" si="95"/>
        <v>3541</v>
      </c>
      <c r="E1509">
        <f t="shared" si="93"/>
        <v>3541</v>
      </c>
      <c r="F1509">
        <f t="shared" si="94"/>
        <v>0</v>
      </c>
    </row>
    <row r="1510" spans="1:6" x14ac:dyDescent="0.25">
      <c r="A1510" s="3">
        <v>40907</v>
      </c>
      <c r="B1510" s="4">
        <v>89</v>
      </c>
      <c r="C1510" s="4">
        <f t="shared" si="92"/>
        <v>12</v>
      </c>
      <c r="D1510" s="4">
        <f t="shared" si="95"/>
        <v>3452</v>
      </c>
      <c r="E1510">
        <f t="shared" si="93"/>
        <v>5452</v>
      </c>
      <c r="F1510">
        <f t="shared" si="94"/>
        <v>2000</v>
      </c>
    </row>
    <row r="1511" spans="1:6" x14ac:dyDescent="0.25">
      <c r="A1511" s="3">
        <v>40912</v>
      </c>
      <c r="B1511" s="4">
        <v>74</v>
      </c>
      <c r="C1511" s="4">
        <f t="shared" si="92"/>
        <v>1</v>
      </c>
      <c r="D1511" s="4">
        <f t="shared" si="95"/>
        <v>5378</v>
      </c>
      <c r="E1511">
        <f t="shared" si="93"/>
        <v>5378</v>
      </c>
      <c r="F1511">
        <f t="shared" si="94"/>
        <v>0</v>
      </c>
    </row>
    <row r="1512" spans="1:6" x14ac:dyDescent="0.25">
      <c r="A1512" s="3">
        <v>40913</v>
      </c>
      <c r="B1512" s="4">
        <v>243</v>
      </c>
      <c r="C1512" s="4">
        <f t="shared" si="92"/>
        <v>1</v>
      </c>
      <c r="D1512" s="4">
        <f t="shared" si="95"/>
        <v>5135</v>
      </c>
      <c r="E1512">
        <f t="shared" si="93"/>
        <v>5135</v>
      </c>
      <c r="F1512">
        <f t="shared" si="94"/>
        <v>0</v>
      </c>
    </row>
    <row r="1513" spans="1:6" x14ac:dyDescent="0.25">
      <c r="A1513" s="3">
        <v>40915</v>
      </c>
      <c r="B1513" s="4">
        <v>460</v>
      </c>
      <c r="C1513" s="4">
        <f t="shared" si="92"/>
        <v>1</v>
      </c>
      <c r="D1513" s="4">
        <f t="shared" si="95"/>
        <v>4675</v>
      </c>
      <c r="E1513">
        <f t="shared" si="93"/>
        <v>4675</v>
      </c>
      <c r="F1513">
        <f t="shared" si="94"/>
        <v>0</v>
      </c>
    </row>
    <row r="1514" spans="1:6" x14ac:dyDescent="0.25">
      <c r="A1514" s="3">
        <v>40915</v>
      </c>
      <c r="B1514" s="4">
        <v>20</v>
      </c>
      <c r="C1514" s="4">
        <f t="shared" si="92"/>
        <v>1</v>
      </c>
      <c r="D1514" s="4">
        <f t="shared" si="95"/>
        <v>4655</v>
      </c>
      <c r="E1514">
        <f t="shared" si="93"/>
        <v>4655</v>
      </c>
      <c r="F1514">
        <f t="shared" si="94"/>
        <v>0</v>
      </c>
    </row>
    <row r="1515" spans="1:6" x14ac:dyDescent="0.25">
      <c r="A1515" s="3">
        <v>40917</v>
      </c>
      <c r="B1515" s="4">
        <v>250</v>
      </c>
      <c r="C1515" s="4">
        <f t="shared" si="92"/>
        <v>1</v>
      </c>
      <c r="D1515" s="4">
        <f t="shared" si="95"/>
        <v>4405</v>
      </c>
      <c r="E1515">
        <f t="shared" si="93"/>
        <v>4405</v>
      </c>
      <c r="F1515">
        <f t="shared" si="94"/>
        <v>0</v>
      </c>
    </row>
    <row r="1516" spans="1:6" x14ac:dyDescent="0.25">
      <c r="A1516" s="3">
        <v>40923</v>
      </c>
      <c r="B1516" s="4">
        <v>78</v>
      </c>
      <c r="C1516" s="4">
        <f t="shared" si="92"/>
        <v>1</v>
      </c>
      <c r="D1516" s="4">
        <f t="shared" si="95"/>
        <v>4327</v>
      </c>
      <c r="E1516">
        <f t="shared" si="93"/>
        <v>4327</v>
      </c>
      <c r="F1516">
        <f t="shared" si="94"/>
        <v>0</v>
      </c>
    </row>
    <row r="1517" spans="1:6" x14ac:dyDescent="0.25">
      <c r="A1517" s="3">
        <v>40925</v>
      </c>
      <c r="B1517" s="4">
        <v>170</v>
      </c>
      <c r="C1517" s="4">
        <f t="shared" si="92"/>
        <v>1</v>
      </c>
      <c r="D1517" s="4">
        <f t="shared" si="95"/>
        <v>4157</v>
      </c>
      <c r="E1517">
        <f t="shared" si="93"/>
        <v>4157</v>
      </c>
      <c r="F1517">
        <f t="shared" si="94"/>
        <v>0</v>
      </c>
    </row>
    <row r="1518" spans="1:6" x14ac:dyDescent="0.25">
      <c r="A1518" s="3">
        <v>40927</v>
      </c>
      <c r="B1518" s="4">
        <v>128</v>
      </c>
      <c r="C1518" s="4">
        <f t="shared" si="92"/>
        <v>1</v>
      </c>
      <c r="D1518" s="4">
        <f t="shared" si="95"/>
        <v>4029</v>
      </c>
      <c r="E1518">
        <f t="shared" si="93"/>
        <v>4029</v>
      </c>
      <c r="F1518">
        <f t="shared" si="94"/>
        <v>0</v>
      </c>
    </row>
    <row r="1519" spans="1:6" x14ac:dyDescent="0.25">
      <c r="A1519" s="3">
        <v>40927</v>
      </c>
      <c r="B1519" s="4">
        <v>53</v>
      </c>
      <c r="C1519" s="4">
        <f t="shared" si="92"/>
        <v>1</v>
      </c>
      <c r="D1519" s="4">
        <f t="shared" si="95"/>
        <v>3976</v>
      </c>
      <c r="E1519">
        <f t="shared" si="93"/>
        <v>3976</v>
      </c>
      <c r="F1519">
        <f t="shared" si="94"/>
        <v>0</v>
      </c>
    </row>
    <row r="1520" spans="1:6" x14ac:dyDescent="0.25">
      <c r="A1520" s="3">
        <v>40928</v>
      </c>
      <c r="B1520" s="4">
        <v>223</v>
      </c>
      <c r="C1520" s="4">
        <f t="shared" si="92"/>
        <v>1</v>
      </c>
      <c r="D1520" s="4">
        <f t="shared" si="95"/>
        <v>3753</v>
      </c>
      <c r="E1520">
        <f t="shared" si="93"/>
        <v>3753</v>
      </c>
      <c r="F1520">
        <f t="shared" si="94"/>
        <v>0</v>
      </c>
    </row>
    <row r="1521" spans="1:6" x14ac:dyDescent="0.25">
      <c r="A1521" s="3">
        <v>40933</v>
      </c>
      <c r="B1521" s="4">
        <v>47</v>
      </c>
      <c r="C1521" s="4">
        <f t="shared" si="92"/>
        <v>1</v>
      </c>
      <c r="D1521" s="4">
        <f t="shared" si="95"/>
        <v>3706</v>
      </c>
      <c r="E1521">
        <f t="shared" si="93"/>
        <v>3706</v>
      </c>
      <c r="F1521">
        <f t="shared" si="94"/>
        <v>0</v>
      </c>
    </row>
    <row r="1522" spans="1:6" x14ac:dyDescent="0.25">
      <c r="A1522" s="3">
        <v>40933</v>
      </c>
      <c r="B1522" s="4">
        <v>112</v>
      </c>
      <c r="C1522" s="4">
        <f t="shared" si="92"/>
        <v>1</v>
      </c>
      <c r="D1522" s="4">
        <f t="shared" si="95"/>
        <v>3594</v>
      </c>
      <c r="E1522">
        <f t="shared" si="93"/>
        <v>3594</v>
      </c>
      <c r="F1522">
        <f t="shared" si="94"/>
        <v>0</v>
      </c>
    </row>
    <row r="1523" spans="1:6" x14ac:dyDescent="0.25">
      <c r="A1523" s="3">
        <v>40935</v>
      </c>
      <c r="B1523" s="4">
        <v>201</v>
      </c>
      <c r="C1523" s="4">
        <f t="shared" si="92"/>
        <v>1</v>
      </c>
      <c r="D1523" s="4">
        <f t="shared" si="95"/>
        <v>3393</v>
      </c>
      <c r="E1523">
        <f t="shared" si="93"/>
        <v>3393</v>
      </c>
      <c r="F1523">
        <f t="shared" si="94"/>
        <v>0</v>
      </c>
    </row>
    <row r="1524" spans="1:6" x14ac:dyDescent="0.25">
      <c r="A1524" s="3">
        <v>40936</v>
      </c>
      <c r="B1524" s="4">
        <v>121</v>
      </c>
      <c r="C1524" s="4">
        <f t="shared" si="92"/>
        <v>1</v>
      </c>
      <c r="D1524" s="4">
        <f t="shared" si="95"/>
        <v>3272</v>
      </c>
      <c r="E1524">
        <f t="shared" si="93"/>
        <v>3272</v>
      </c>
      <c r="F1524">
        <f t="shared" si="94"/>
        <v>0</v>
      </c>
    </row>
    <row r="1525" spans="1:6" x14ac:dyDescent="0.25">
      <c r="A1525" s="3">
        <v>40939</v>
      </c>
      <c r="B1525" s="4">
        <v>462</v>
      </c>
      <c r="C1525" s="4">
        <f t="shared" si="92"/>
        <v>1</v>
      </c>
      <c r="D1525" s="4">
        <f t="shared" si="95"/>
        <v>2810</v>
      </c>
      <c r="E1525">
        <f t="shared" si="93"/>
        <v>5810</v>
      </c>
      <c r="F1525">
        <f t="shared" si="94"/>
        <v>3000</v>
      </c>
    </row>
    <row r="1526" spans="1:6" x14ac:dyDescent="0.25">
      <c r="A1526" s="3">
        <v>40941</v>
      </c>
      <c r="B1526" s="4">
        <v>333</v>
      </c>
      <c r="C1526" s="4">
        <f t="shared" si="92"/>
        <v>2</v>
      </c>
      <c r="D1526" s="4">
        <f t="shared" si="95"/>
        <v>5477</v>
      </c>
      <c r="E1526">
        <f t="shared" si="93"/>
        <v>5477</v>
      </c>
      <c r="F1526">
        <f t="shared" si="94"/>
        <v>0</v>
      </c>
    </row>
    <row r="1527" spans="1:6" x14ac:dyDescent="0.25">
      <c r="A1527" s="3">
        <v>40943</v>
      </c>
      <c r="B1527" s="4">
        <v>9</v>
      </c>
      <c r="C1527" s="4">
        <f t="shared" si="92"/>
        <v>2</v>
      </c>
      <c r="D1527" s="4">
        <f t="shared" si="95"/>
        <v>5468</v>
      </c>
      <c r="E1527">
        <f t="shared" si="93"/>
        <v>5468</v>
      </c>
      <c r="F1527">
        <f t="shared" si="94"/>
        <v>0</v>
      </c>
    </row>
    <row r="1528" spans="1:6" x14ac:dyDescent="0.25">
      <c r="A1528" s="3">
        <v>40945</v>
      </c>
      <c r="B1528" s="4">
        <v>104</v>
      </c>
      <c r="C1528" s="4">
        <f t="shared" si="92"/>
        <v>2</v>
      </c>
      <c r="D1528" s="4">
        <f t="shared" si="95"/>
        <v>5364</v>
      </c>
      <c r="E1528">
        <f t="shared" si="93"/>
        <v>5364</v>
      </c>
      <c r="F1528">
        <f t="shared" si="94"/>
        <v>0</v>
      </c>
    </row>
    <row r="1529" spans="1:6" x14ac:dyDescent="0.25">
      <c r="A1529" s="3">
        <v>40945</v>
      </c>
      <c r="B1529" s="4">
        <v>104</v>
      </c>
      <c r="C1529" s="4">
        <f t="shared" si="92"/>
        <v>2</v>
      </c>
      <c r="D1529" s="4">
        <f t="shared" si="95"/>
        <v>5260</v>
      </c>
      <c r="E1529">
        <f t="shared" si="93"/>
        <v>5260</v>
      </c>
      <c r="F1529">
        <f t="shared" si="94"/>
        <v>0</v>
      </c>
    </row>
    <row r="1530" spans="1:6" x14ac:dyDescent="0.25">
      <c r="A1530" s="3">
        <v>40947</v>
      </c>
      <c r="B1530" s="4">
        <v>78</v>
      </c>
      <c r="C1530" s="4">
        <f t="shared" si="92"/>
        <v>2</v>
      </c>
      <c r="D1530" s="4">
        <f t="shared" si="95"/>
        <v>5182</v>
      </c>
      <c r="E1530">
        <f t="shared" si="93"/>
        <v>5182</v>
      </c>
      <c r="F1530">
        <f t="shared" si="94"/>
        <v>0</v>
      </c>
    </row>
    <row r="1531" spans="1:6" x14ac:dyDescent="0.25">
      <c r="A1531" s="3">
        <v>40950</v>
      </c>
      <c r="B1531" s="4">
        <v>53</v>
      </c>
      <c r="C1531" s="4">
        <f t="shared" si="92"/>
        <v>2</v>
      </c>
      <c r="D1531" s="4">
        <f t="shared" si="95"/>
        <v>5129</v>
      </c>
      <c r="E1531">
        <f t="shared" si="93"/>
        <v>5129</v>
      </c>
      <c r="F1531">
        <f t="shared" si="94"/>
        <v>0</v>
      </c>
    </row>
    <row r="1532" spans="1:6" x14ac:dyDescent="0.25">
      <c r="A1532" s="3">
        <v>40951</v>
      </c>
      <c r="B1532" s="4">
        <v>305</v>
      </c>
      <c r="C1532" s="4">
        <f t="shared" si="92"/>
        <v>2</v>
      </c>
      <c r="D1532" s="4">
        <f t="shared" si="95"/>
        <v>4824</v>
      </c>
      <c r="E1532">
        <f t="shared" si="93"/>
        <v>4824</v>
      </c>
      <c r="F1532">
        <f t="shared" si="94"/>
        <v>0</v>
      </c>
    </row>
    <row r="1533" spans="1:6" x14ac:dyDescent="0.25">
      <c r="A1533" s="3">
        <v>40953</v>
      </c>
      <c r="B1533" s="4">
        <v>363</v>
      </c>
      <c r="C1533" s="4">
        <f t="shared" si="92"/>
        <v>2</v>
      </c>
      <c r="D1533" s="4">
        <f t="shared" si="95"/>
        <v>4461</v>
      </c>
      <c r="E1533">
        <f t="shared" si="93"/>
        <v>4461</v>
      </c>
      <c r="F1533">
        <f t="shared" si="94"/>
        <v>0</v>
      </c>
    </row>
    <row r="1534" spans="1:6" x14ac:dyDescent="0.25">
      <c r="A1534" s="3">
        <v>40955</v>
      </c>
      <c r="B1534" s="4">
        <v>19</v>
      </c>
      <c r="C1534" s="4">
        <f t="shared" si="92"/>
        <v>2</v>
      </c>
      <c r="D1534" s="4">
        <f t="shared" si="95"/>
        <v>4442</v>
      </c>
      <c r="E1534">
        <f t="shared" si="93"/>
        <v>4442</v>
      </c>
      <c r="F1534">
        <f t="shared" si="94"/>
        <v>0</v>
      </c>
    </row>
    <row r="1535" spans="1:6" x14ac:dyDescent="0.25">
      <c r="A1535" s="3">
        <v>40955</v>
      </c>
      <c r="B1535" s="4">
        <v>248</v>
      </c>
      <c r="C1535" s="4">
        <f t="shared" si="92"/>
        <v>2</v>
      </c>
      <c r="D1535" s="4">
        <f t="shared" si="95"/>
        <v>4194</v>
      </c>
      <c r="E1535">
        <f t="shared" si="93"/>
        <v>4194</v>
      </c>
      <c r="F1535">
        <f t="shared" si="94"/>
        <v>0</v>
      </c>
    </row>
    <row r="1536" spans="1:6" x14ac:dyDescent="0.25">
      <c r="A1536" s="3">
        <v>40955</v>
      </c>
      <c r="B1536" s="4">
        <v>64</v>
      </c>
      <c r="C1536" s="4">
        <f t="shared" si="92"/>
        <v>2</v>
      </c>
      <c r="D1536" s="4">
        <f t="shared" si="95"/>
        <v>4130</v>
      </c>
      <c r="E1536">
        <f t="shared" si="93"/>
        <v>4130</v>
      </c>
      <c r="F1536">
        <f t="shared" si="94"/>
        <v>0</v>
      </c>
    </row>
    <row r="1537" spans="1:6" x14ac:dyDescent="0.25">
      <c r="A1537" s="3">
        <v>40956</v>
      </c>
      <c r="B1537" s="4">
        <v>288</v>
      </c>
      <c r="C1537" s="4">
        <f t="shared" si="92"/>
        <v>2</v>
      </c>
      <c r="D1537" s="4">
        <f t="shared" si="95"/>
        <v>3842</v>
      </c>
      <c r="E1537">
        <f t="shared" si="93"/>
        <v>3842</v>
      </c>
      <c r="F1537">
        <f t="shared" si="94"/>
        <v>0</v>
      </c>
    </row>
    <row r="1538" spans="1:6" x14ac:dyDescent="0.25">
      <c r="A1538" s="3">
        <v>40957</v>
      </c>
      <c r="B1538" s="4">
        <v>18</v>
      </c>
      <c r="C1538" s="4">
        <f t="shared" si="92"/>
        <v>2</v>
      </c>
      <c r="D1538" s="4">
        <f t="shared" si="95"/>
        <v>3824</v>
      </c>
      <c r="E1538">
        <f t="shared" si="93"/>
        <v>3824</v>
      </c>
      <c r="F1538">
        <f t="shared" si="94"/>
        <v>0</v>
      </c>
    </row>
    <row r="1539" spans="1:6" x14ac:dyDescent="0.25">
      <c r="A1539" s="3">
        <v>40959</v>
      </c>
      <c r="B1539" s="4">
        <v>54</v>
      </c>
      <c r="C1539" s="4">
        <f t="shared" ref="C1539:C1602" si="96">MONTH(A1539)</f>
        <v>2</v>
      </c>
      <c r="D1539" s="4">
        <f t="shared" si="95"/>
        <v>3770</v>
      </c>
      <c r="E1539">
        <f t="shared" ref="E1539:E1602" si="97">IF(C1539&lt;&gt;C1540, IF(D1539&lt;5000, D1539+F1539, D1539), D1539)</f>
        <v>3770</v>
      </c>
      <c r="F1539">
        <f t="shared" ref="F1539:F1602" si="98">IF(C1539&lt;&gt;C1540,  ROUNDUP((5000-D1539)/1000, 0) * 1000, 0)</f>
        <v>0</v>
      </c>
    </row>
    <row r="1540" spans="1:6" x14ac:dyDescent="0.25">
      <c r="A1540" s="3">
        <v>40959</v>
      </c>
      <c r="B1540" s="4">
        <v>3</v>
      </c>
      <c r="C1540" s="4">
        <f t="shared" si="96"/>
        <v>2</v>
      </c>
      <c r="D1540" s="4">
        <f t="shared" ref="D1540:D1603" si="99">E1539-B1540</f>
        <v>3767</v>
      </c>
      <c r="E1540">
        <f t="shared" si="97"/>
        <v>3767</v>
      </c>
      <c r="F1540">
        <f t="shared" si="98"/>
        <v>0</v>
      </c>
    </row>
    <row r="1541" spans="1:6" x14ac:dyDescent="0.25">
      <c r="A1541" s="3">
        <v>40960</v>
      </c>
      <c r="B1541" s="4">
        <v>9</v>
      </c>
      <c r="C1541" s="4">
        <f t="shared" si="96"/>
        <v>2</v>
      </c>
      <c r="D1541" s="4">
        <f t="shared" si="99"/>
        <v>3758</v>
      </c>
      <c r="E1541">
        <f t="shared" si="97"/>
        <v>3758</v>
      </c>
      <c r="F1541">
        <f t="shared" si="98"/>
        <v>0</v>
      </c>
    </row>
    <row r="1542" spans="1:6" x14ac:dyDescent="0.25">
      <c r="A1542" s="3">
        <v>40961</v>
      </c>
      <c r="B1542" s="4">
        <v>19</v>
      </c>
      <c r="C1542" s="4">
        <f t="shared" si="96"/>
        <v>2</v>
      </c>
      <c r="D1542" s="4">
        <f t="shared" si="99"/>
        <v>3739</v>
      </c>
      <c r="E1542">
        <f t="shared" si="97"/>
        <v>3739</v>
      </c>
      <c r="F1542">
        <f t="shared" si="98"/>
        <v>0</v>
      </c>
    </row>
    <row r="1543" spans="1:6" x14ac:dyDescent="0.25">
      <c r="A1543" s="3">
        <v>40961</v>
      </c>
      <c r="B1543" s="4">
        <v>198</v>
      </c>
      <c r="C1543" s="4">
        <f t="shared" si="96"/>
        <v>2</v>
      </c>
      <c r="D1543" s="4">
        <f t="shared" si="99"/>
        <v>3541</v>
      </c>
      <c r="E1543">
        <f t="shared" si="97"/>
        <v>3541</v>
      </c>
      <c r="F1543">
        <f t="shared" si="98"/>
        <v>0</v>
      </c>
    </row>
    <row r="1544" spans="1:6" x14ac:dyDescent="0.25">
      <c r="A1544" s="3">
        <v>40966</v>
      </c>
      <c r="B1544" s="4">
        <v>417</v>
      </c>
      <c r="C1544" s="4">
        <f t="shared" si="96"/>
        <v>2</v>
      </c>
      <c r="D1544" s="4">
        <f t="shared" si="99"/>
        <v>3124</v>
      </c>
      <c r="E1544">
        <f t="shared" si="97"/>
        <v>5124</v>
      </c>
      <c r="F1544">
        <f t="shared" si="98"/>
        <v>2000</v>
      </c>
    </row>
    <row r="1545" spans="1:6" x14ac:dyDescent="0.25">
      <c r="A1545" s="3">
        <v>40971</v>
      </c>
      <c r="B1545" s="4">
        <v>221</v>
      </c>
      <c r="C1545" s="4">
        <f t="shared" si="96"/>
        <v>3</v>
      </c>
      <c r="D1545" s="4">
        <f t="shared" si="99"/>
        <v>4903</v>
      </c>
      <c r="E1545">
        <f t="shared" si="97"/>
        <v>4903</v>
      </c>
      <c r="F1545">
        <f t="shared" si="98"/>
        <v>0</v>
      </c>
    </row>
    <row r="1546" spans="1:6" x14ac:dyDescent="0.25">
      <c r="A1546" s="3">
        <v>40971</v>
      </c>
      <c r="B1546" s="4">
        <v>53</v>
      </c>
      <c r="C1546" s="4">
        <f t="shared" si="96"/>
        <v>3</v>
      </c>
      <c r="D1546" s="4">
        <f t="shared" si="99"/>
        <v>4850</v>
      </c>
      <c r="E1546">
        <f t="shared" si="97"/>
        <v>4850</v>
      </c>
      <c r="F1546">
        <f t="shared" si="98"/>
        <v>0</v>
      </c>
    </row>
    <row r="1547" spans="1:6" x14ac:dyDescent="0.25">
      <c r="A1547" s="3">
        <v>40973</v>
      </c>
      <c r="B1547" s="4">
        <v>127</v>
      </c>
      <c r="C1547" s="4">
        <f t="shared" si="96"/>
        <v>3</v>
      </c>
      <c r="D1547" s="4">
        <f t="shared" si="99"/>
        <v>4723</v>
      </c>
      <c r="E1547">
        <f t="shared" si="97"/>
        <v>4723</v>
      </c>
      <c r="F1547">
        <f t="shared" si="98"/>
        <v>0</v>
      </c>
    </row>
    <row r="1548" spans="1:6" x14ac:dyDescent="0.25">
      <c r="A1548" s="3">
        <v>40974</v>
      </c>
      <c r="B1548" s="4">
        <v>340</v>
      </c>
      <c r="C1548" s="4">
        <f t="shared" si="96"/>
        <v>3</v>
      </c>
      <c r="D1548" s="4">
        <f t="shared" si="99"/>
        <v>4383</v>
      </c>
      <c r="E1548">
        <f t="shared" si="97"/>
        <v>4383</v>
      </c>
      <c r="F1548">
        <f t="shared" si="98"/>
        <v>0</v>
      </c>
    </row>
    <row r="1549" spans="1:6" x14ac:dyDescent="0.25">
      <c r="A1549" s="3">
        <v>40977</v>
      </c>
      <c r="B1549" s="4">
        <v>310</v>
      </c>
      <c r="C1549" s="4">
        <f t="shared" si="96"/>
        <v>3</v>
      </c>
      <c r="D1549" s="4">
        <f t="shared" si="99"/>
        <v>4073</v>
      </c>
      <c r="E1549">
        <f t="shared" si="97"/>
        <v>4073</v>
      </c>
      <c r="F1549">
        <f t="shared" si="98"/>
        <v>0</v>
      </c>
    </row>
    <row r="1550" spans="1:6" x14ac:dyDescent="0.25">
      <c r="A1550" s="3">
        <v>40979</v>
      </c>
      <c r="B1550" s="4">
        <v>8</v>
      </c>
      <c r="C1550" s="4">
        <f t="shared" si="96"/>
        <v>3</v>
      </c>
      <c r="D1550" s="4">
        <f t="shared" si="99"/>
        <v>4065</v>
      </c>
      <c r="E1550">
        <f t="shared" si="97"/>
        <v>4065</v>
      </c>
      <c r="F1550">
        <f t="shared" si="98"/>
        <v>0</v>
      </c>
    </row>
    <row r="1551" spans="1:6" x14ac:dyDescent="0.25">
      <c r="A1551" s="3">
        <v>40980</v>
      </c>
      <c r="B1551" s="4">
        <v>132</v>
      </c>
      <c r="C1551" s="4">
        <f t="shared" si="96"/>
        <v>3</v>
      </c>
      <c r="D1551" s="4">
        <f t="shared" si="99"/>
        <v>3933</v>
      </c>
      <c r="E1551">
        <f t="shared" si="97"/>
        <v>3933</v>
      </c>
      <c r="F1551">
        <f t="shared" si="98"/>
        <v>0</v>
      </c>
    </row>
    <row r="1552" spans="1:6" x14ac:dyDescent="0.25">
      <c r="A1552" s="3">
        <v>40980</v>
      </c>
      <c r="B1552" s="4">
        <v>168</v>
      </c>
      <c r="C1552" s="4">
        <f t="shared" si="96"/>
        <v>3</v>
      </c>
      <c r="D1552" s="4">
        <f t="shared" si="99"/>
        <v>3765</v>
      </c>
      <c r="E1552">
        <f t="shared" si="97"/>
        <v>3765</v>
      </c>
      <c r="F1552">
        <f t="shared" si="98"/>
        <v>0</v>
      </c>
    </row>
    <row r="1553" spans="1:6" x14ac:dyDescent="0.25">
      <c r="A1553" s="3">
        <v>40982</v>
      </c>
      <c r="B1553" s="4">
        <v>49</v>
      </c>
      <c r="C1553" s="4">
        <f t="shared" si="96"/>
        <v>3</v>
      </c>
      <c r="D1553" s="4">
        <f t="shared" si="99"/>
        <v>3716</v>
      </c>
      <c r="E1553">
        <f t="shared" si="97"/>
        <v>3716</v>
      </c>
      <c r="F1553">
        <f t="shared" si="98"/>
        <v>0</v>
      </c>
    </row>
    <row r="1554" spans="1:6" x14ac:dyDescent="0.25">
      <c r="A1554" s="3">
        <v>40984</v>
      </c>
      <c r="B1554" s="4">
        <v>140</v>
      </c>
      <c r="C1554" s="4">
        <f t="shared" si="96"/>
        <v>3</v>
      </c>
      <c r="D1554" s="4">
        <f t="shared" si="99"/>
        <v>3576</v>
      </c>
      <c r="E1554">
        <f t="shared" si="97"/>
        <v>3576</v>
      </c>
      <c r="F1554">
        <f t="shared" si="98"/>
        <v>0</v>
      </c>
    </row>
    <row r="1555" spans="1:6" x14ac:dyDescent="0.25">
      <c r="A1555" s="3">
        <v>40986</v>
      </c>
      <c r="B1555" s="4">
        <v>140</v>
      </c>
      <c r="C1555" s="4">
        <f t="shared" si="96"/>
        <v>3</v>
      </c>
      <c r="D1555" s="4">
        <f t="shared" si="99"/>
        <v>3436</v>
      </c>
      <c r="E1555">
        <f t="shared" si="97"/>
        <v>3436</v>
      </c>
      <c r="F1555">
        <f t="shared" si="98"/>
        <v>0</v>
      </c>
    </row>
    <row r="1556" spans="1:6" x14ac:dyDescent="0.25">
      <c r="A1556" s="3">
        <v>40986</v>
      </c>
      <c r="B1556" s="4">
        <v>194</v>
      </c>
      <c r="C1556" s="4">
        <f t="shared" si="96"/>
        <v>3</v>
      </c>
      <c r="D1556" s="4">
        <f t="shared" si="99"/>
        <v>3242</v>
      </c>
      <c r="E1556">
        <f t="shared" si="97"/>
        <v>3242</v>
      </c>
      <c r="F1556">
        <f t="shared" si="98"/>
        <v>0</v>
      </c>
    </row>
    <row r="1557" spans="1:6" x14ac:dyDescent="0.25">
      <c r="A1557" s="3">
        <v>40992</v>
      </c>
      <c r="B1557" s="4">
        <v>123</v>
      </c>
      <c r="C1557" s="4">
        <f t="shared" si="96"/>
        <v>3</v>
      </c>
      <c r="D1557" s="4">
        <f t="shared" si="99"/>
        <v>3119</v>
      </c>
      <c r="E1557">
        <f t="shared" si="97"/>
        <v>3119</v>
      </c>
      <c r="F1557">
        <f t="shared" si="98"/>
        <v>0</v>
      </c>
    </row>
    <row r="1558" spans="1:6" x14ac:dyDescent="0.25">
      <c r="A1558" s="3">
        <v>40992</v>
      </c>
      <c r="B1558" s="4">
        <v>11</v>
      </c>
      <c r="C1558" s="4">
        <f t="shared" si="96"/>
        <v>3</v>
      </c>
      <c r="D1558" s="4">
        <f t="shared" si="99"/>
        <v>3108</v>
      </c>
      <c r="E1558">
        <f t="shared" si="97"/>
        <v>3108</v>
      </c>
      <c r="F1558">
        <f t="shared" si="98"/>
        <v>0</v>
      </c>
    </row>
    <row r="1559" spans="1:6" x14ac:dyDescent="0.25">
      <c r="A1559" s="3">
        <v>40994</v>
      </c>
      <c r="B1559" s="4">
        <v>1</v>
      </c>
      <c r="C1559" s="4">
        <f t="shared" si="96"/>
        <v>3</v>
      </c>
      <c r="D1559" s="4">
        <f t="shared" si="99"/>
        <v>3107</v>
      </c>
      <c r="E1559">
        <f t="shared" si="97"/>
        <v>3107</v>
      </c>
      <c r="F1559">
        <f t="shared" si="98"/>
        <v>0</v>
      </c>
    </row>
    <row r="1560" spans="1:6" x14ac:dyDescent="0.25">
      <c r="A1560" s="3">
        <v>40995</v>
      </c>
      <c r="B1560" s="4">
        <v>267</v>
      </c>
      <c r="C1560" s="4">
        <f t="shared" si="96"/>
        <v>3</v>
      </c>
      <c r="D1560" s="4">
        <f t="shared" si="99"/>
        <v>2840</v>
      </c>
      <c r="E1560">
        <f t="shared" si="97"/>
        <v>2840</v>
      </c>
      <c r="F1560">
        <f t="shared" si="98"/>
        <v>0</v>
      </c>
    </row>
    <row r="1561" spans="1:6" x14ac:dyDescent="0.25">
      <c r="A1561" s="3">
        <v>40998</v>
      </c>
      <c r="B1561" s="4">
        <v>14</v>
      </c>
      <c r="C1561" s="4">
        <f t="shared" si="96"/>
        <v>3</v>
      </c>
      <c r="D1561" s="4">
        <f t="shared" si="99"/>
        <v>2826</v>
      </c>
      <c r="E1561">
        <f t="shared" si="97"/>
        <v>2826</v>
      </c>
      <c r="F1561">
        <f t="shared" si="98"/>
        <v>0</v>
      </c>
    </row>
    <row r="1562" spans="1:6" x14ac:dyDescent="0.25">
      <c r="A1562" s="3">
        <v>40999</v>
      </c>
      <c r="B1562" s="4">
        <v>160</v>
      </c>
      <c r="C1562" s="4">
        <f t="shared" si="96"/>
        <v>3</v>
      </c>
      <c r="D1562" s="4">
        <f t="shared" si="99"/>
        <v>2666</v>
      </c>
      <c r="E1562">
        <f t="shared" si="97"/>
        <v>2666</v>
      </c>
      <c r="F1562">
        <f t="shared" si="98"/>
        <v>0</v>
      </c>
    </row>
    <row r="1563" spans="1:6" x14ac:dyDescent="0.25">
      <c r="A1563" s="3">
        <v>40999</v>
      </c>
      <c r="B1563" s="4">
        <v>437</v>
      </c>
      <c r="C1563" s="4">
        <f t="shared" si="96"/>
        <v>3</v>
      </c>
      <c r="D1563" s="4">
        <f t="shared" si="99"/>
        <v>2229</v>
      </c>
      <c r="E1563">
        <f t="shared" si="97"/>
        <v>5229</v>
      </c>
      <c r="F1563">
        <f t="shared" si="98"/>
        <v>3000</v>
      </c>
    </row>
    <row r="1564" spans="1:6" x14ac:dyDescent="0.25">
      <c r="A1564" s="3">
        <v>41003</v>
      </c>
      <c r="B1564" s="4">
        <v>71</v>
      </c>
      <c r="C1564" s="4">
        <f t="shared" si="96"/>
        <v>4</v>
      </c>
      <c r="D1564" s="4">
        <f t="shared" si="99"/>
        <v>5158</v>
      </c>
      <c r="E1564">
        <f t="shared" si="97"/>
        <v>5158</v>
      </c>
      <c r="F1564">
        <f t="shared" si="98"/>
        <v>0</v>
      </c>
    </row>
    <row r="1565" spans="1:6" x14ac:dyDescent="0.25">
      <c r="A1565" s="3">
        <v>41004</v>
      </c>
      <c r="B1565" s="4">
        <v>35</v>
      </c>
      <c r="C1565" s="4">
        <f t="shared" si="96"/>
        <v>4</v>
      </c>
      <c r="D1565" s="4">
        <f t="shared" si="99"/>
        <v>5123</v>
      </c>
      <c r="E1565">
        <f t="shared" si="97"/>
        <v>5123</v>
      </c>
      <c r="F1565">
        <f t="shared" si="98"/>
        <v>0</v>
      </c>
    </row>
    <row r="1566" spans="1:6" x14ac:dyDescent="0.25">
      <c r="A1566" s="3">
        <v>41005</v>
      </c>
      <c r="B1566" s="4">
        <v>116</v>
      </c>
      <c r="C1566" s="4">
        <f t="shared" si="96"/>
        <v>4</v>
      </c>
      <c r="D1566" s="4">
        <f t="shared" si="99"/>
        <v>5007</v>
      </c>
      <c r="E1566">
        <f t="shared" si="97"/>
        <v>5007</v>
      </c>
      <c r="F1566">
        <f t="shared" si="98"/>
        <v>0</v>
      </c>
    </row>
    <row r="1567" spans="1:6" x14ac:dyDescent="0.25">
      <c r="A1567" s="3">
        <v>41006</v>
      </c>
      <c r="B1567" s="4">
        <v>152</v>
      </c>
      <c r="C1567" s="4">
        <f t="shared" si="96"/>
        <v>4</v>
      </c>
      <c r="D1567" s="4">
        <f t="shared" si="99"/>
        <v>4855</v>
      </c>
      <c r="E1567">
        <f t="shared" si="97"/>
        <v>4855</v>
      </c>
      <c r="F1567">
        <f t="shared" si="98"/>
        <v>0</v>
      </c>
    </row>
    <row r="1568" spans="1:6" x14ac:dyDescent="0.25">
      <c r="A1568" s="3">
        <v>41011</v>
      </c>
      <c r="B1568" s="4">
        <v>309</v>
      </c>
      <c r="C1568" s="4">
        <f t="shared" si="96"/>
        <v>4</v>
      </c>
      <c r="D1568" s="4">
        <f t="shared" si="99"/>
        <v>4546</v>
      </c>
      <c r="E1568">
        <f t="shared" si="97"/>
        <v>4546</v>
      </c>
      <c r="F1568">
        <f t="shared" si="98"/>
        <v>0</v>
      </c>
    </row>
    <row r="1569" spans="1:6" x14ac:dyDescent="0.25">
      <c r="A1569" s="3">
        <v>41011</v>
      </c>
      <c r="B1569" s="4">
        <v>7</v>
      </c>
      <c r="C1569" s="4">
        <f t="shared" si="96"/>
        <v>4</v>
      </c>
      <c r="D1569" s="4">
        <f t="shared" si="99"/>
        <v>4539</v>
      </c>
      <c r="E1569">
        <f t="shared" si="97"/>
        <v>4539</v>
      </c>
      <c r="F1569">
        <f t="shared" si="98"/>
        <v>0</v>
      </c>
    </row>
    <row r="1570" spans="1:6" x14ac:dyDescent="0.25">
      <c r="A1570" s="3">
        <v>41011</v>
      </c>
      <c r="B1570" s="4">
        <v>353</v>
      </c>
      <c r="C1570" s="4">
        <f t="shared" si="96"/>
        <v>4</v>
      </c>
      <c r="D1570" s="4">
        <f t="shared" si="99"/>
        <v>4186</v>
      </c>
      <c r="E1570">
        <f t="shared" si="97"/>
        <v>4186</v>
      </c>
      <c r="F1570">
        <f t="shared" si="98"/>
        <v>0</v>
      </c>
    </row>
    <row r="1571" spans="1:6" x14ac:dyDescent="0.25">
      <c r="A1571" s="3">
        <v>41012</v>
      </c>
      <c r="B1571" s="4">
        <v>3</v>
      </c>
      <c r="C1571" s="4">
        <f t="shared" si="96"/>
        <v>4</v>
      </c>
      <c r="D1571" s="4">
        <f t="shared" si="99"/>
        <v>4183</v>
      </c>
      <c r="E1571">
        <f t="shared" si="97"/>
        <v>4183</v>
      </c>
      <c r="F1571">
        <f t="shared" si="98"/>
        <v>0</v>
      </c>
    </row>
    <row r="1572" spans="1:6" x14ac:dyDescent="0.25">
      <c r="A1572" s="3">
        <v>41013</v>
      </c>
      <c r="B1572" s="4">
        <v>166</v>
      </c>
      <c r="C1572" s="4">
        <f t="shared" si="96"/>
        <v>4</v>
      </c>
      <c r="D1572" s="4">
        <f t="shared" si="99"/>
        <v>4017</v>
      </c>
      <c r="E1572">
        <f t="shared" si="97"/>
        <v>4017</v>
      </c>
      <c r="F1572">
        <f t="shared" si="98"/>
        <v>0</v>
      </c>
    </row>
    <row r="1573" spans="1:6" x14ac:dyDescent="0.25">
      <c r="A1573" s="3">
        <v>41014</v>
      </c>
      <c r="B1573" s="4">
        <v>14</v>
      </c>
      <c r="C1573" s="4">
        <f t="shared" si="96"/>
        <v>4</v>
      </c>
      <c r="D1573" s="4">
        <f t="shared" si="99"/>
        <v>4003</v>
      </c>
      <c r="E1573">
        <f t="shared" si="97"/>
        <v>4003</v>
      </c>
      <c r="F1573">
        <f t="shared" si="98"/>
        <v>0</v>
      </c>
    </row>
    <row r="1574" spans="1:6" x14ac:dyDescent="0.25">
      <c r="A1574" s="3">
        <v>41014</v>
      </c>
      <c r="B1574" s="4">
        <v>141</v>
      </c>
      <c r="C1574" s="4">
        <f t="shared" si="96"/>
        <v>4</v>
      </c>
      <c r="D1574" s="4">
        <f t="shared" si="99"/>
        <v>3862</v>
      </c>
      <c r="E1574">
        <f t="shared" si="97"/>
        <v>3862</v>
      </c>
      <c r="F1574">
        <f t="shared" si="98"/>
        <v>0</v>
      </c>
    </row>
    <row r="1575" spans="1:6" x14ac:dyDescent="0.25">
      <c r="A1575" s="3">
        <v>41014</v>
      </c>
      <c r="B1575" s="4">
        <v>15</v>
      </c>
      <c r="C1575" s="4">
        <f t="shared" si="96"/>
        <v>4</v>
      </c>
      <c r="D1575" s="4">
        <f t="shared" si="99"/>
        <v>3847</v>
      </c>
      <c r="E1575">
        <f t="shared" si="97"/>
        <v>3847</v>
      </c>
      <c r="F1575">
        <f t="shared" si="98"/>
        <v>0</v>
      </c>
    </row>
    <row r="1576" spans="1:6" x14ac:dyDescent="0.25">
      <c r="A1576" s="3">
        <v>41020</v>
      </c>
      <c r="B1576" s="4">
        <v>157</v>
      </c>
      <c r="C1576" s="4">
        <f t="shared" si="96"/>
        <v>4</v>
      </c>
      <c r="D1576" s="4">
        <f t="shared" si="99"/>
        <v>3690</v>
      </c>
      <c r="E1576">
        <f t="shared" si="97"/>
        <v>3690</v>
      </c>
      <c r="F1576">
        <f t="shared" si="98"/>
        <v>0</v>
      </c>
    </row>
    <row r="1577" spans="1:6" x14ac:dyDescent="0.25">
      <c r="A1577" s="3">
        <v>41025</v>
      </c>
      <c r="B1577" s="4">
        <v>191</v>
      </c>
      <c r="C1577" s="4">
        <f t="shared" si="96"/>
        <v>4</v>
      </c>
      <c r="D1577" s="4">
        <f t="shared" si="99"/>
        <v>3499</v>
      </c>
      <c r="E1577">
        <f t="shared" si="97"/>
        <v>3499</v>
      </c>
      <c r="F1577">
        <f t="shared" si="98"/>
        <v>0</v>
      </c>
    </row>
    <row r="1578" spans="1:6" x14ac:dyDescent="0.25">
      <c r="A1578" s="3">
        <v>41026</v>
      </c>
      <c r="B1578" s="4">
        <v>7</v>
      </c>
      <c r="C1578" s="4">
        <f t="shared" si="96"/>
        <v>4</v>
      </c>
      <c r="D1578" s="4">
        <f t="shared" si="99"/>
        <v>3492</v>
      </c>
      <c r="E1578">
        <f t="shared" si="97"/>
        <v>3492</v>
      </c>
      <c r="F1578">
        <f t="shared" si="98"/>
        <v>0</v>
      </c>
    </row>
    <row r="1579" spans="1:6" x14ac:dyDescent="0.25">
      <c r="A1579" s="3">
        <v>41027</v>
      </c>
      <c r="B1579" s="4">
        <v>200</v>
      </c>
      <c r="C1579" s="4">
        <f t="shared" si="96"/>
        <v>4</v>
      </c>
      <c r="D1579" s="4">
        <f t="shared" si="99"/>
        <v>3292</v>
      </c>
      <c r="E1579">
        <f t="shared" si="97"/>
        <v>5292</v>
      </c>
      <c r="F1579">
        <f t="shared" si="98"/>
        <v>2000</v>
      </c>
    </row>
    <row r="1580" spans="1:6" x14ac:dyDescent="0.25">
      <c r="A1580" s="3">
        <v>41033</v>
      </c>
      <c r="B1580" s="4">
        <v>15</v>
      </c>
      <c r="C1580" s="4">
        <f t="shared" si="96"/>
        <v>5</v>
      </c>
      <c r="D1580" s="4">
        <f t="shared" si="99"/>
        <v>5277</v>
      </c>
      <c r="E1580">
        <f t="shared" si="97"/>
        <v>5277</v>
      </c>
      <c r="F1580">
        <f t="shared" si="98"/>
        <v>0</v>
      </c>
    </row>
    <row r="1581" spans="1:6" x14ac:dyDescent="0.25">
      <c r="A1581" s="3">
        <v>41033</v>
      </c>
      <c r="B1581" s="4">
        <v>7</v>
      </c>
      <c r="C1581" s="4">
        <f t="shared" si="96"/>
        <v>5</v>
      </c>
      <c r="D1581" s="4">
        <f t="shared" si="99"/>
        <v>5270</v>
      </c>
      <c r="E1581">
        <f t="shared" si="97"/>
        <v>5270</v>
      </c>
      <c r="F1581">
        <f t="shared" si="98"/>
        <v>0</v>
      </c>
    </row>
    <row r="1582" spans="1:6" x14ac:dyDescent="0.25">
      <c r="A1582" s="3">
        <v>41033</v>
      </c>
      <c r="B1582" s="4">
        <v>235</v>
      </c>
      <c r="C1582" s="4">
        <f t="shared" si="96"/>
        <v>5</v>
      </c>
      <c r="D1582" s="4">
        <f t="shared" si="99"/>
        <v>5035</v>
      </c>
      <c r="E1582">
        <f t="shared" si="97"/>
        <v>5035</v>
      </c>
      <c r="F1582">
        <f t="shared" si="98"/>
        <v>0</v>
      </c>
    </row>
    <row r="1583" spans="1:6" x14ac:dyDescent="0.25">
      <c r="A1583" s="3">
        <v>41034</v>
      </c>
      <c r="B1583" s="4">
        <v>301</v>
      </c>
      <c r="C1583" s="4">
        <f t="shared" si="96"/>
        <v>5</v>
      </c>
      <c r="D1583" s="4">
        <f t="shared" si="99"/>
        <v>4734</v>
      </c>
      <c r="E1583">
        <f t="shared" si="97"/>
        <v>4734</v>
      </c>
      <c r="F1583">
        <f t="shared" si="98"/>
        <v>0</v>
      </c>
    </row>
    <row r="1584" spans="1:6" x14ac:dyDescent="0.25">
      <c r="A1584" s="3">
        <v>41036</v>
      </c>
      <c r="B1584" s="4">
        <v>136</v>
      </c>
      <c r="C1584" s="4">
        <f t="shared" si="96"/>
        <v>5</v>
      </c>
      <c r="D1584" s="4">
        <f t="shared" si="99"/>
        <v>4598</v>
      </c>
      <c r="E1584">
        <f t="shared" si="97"/>
        <v>4598</v>
      </c>
      <c r="F1584">
        <f t="shared" si="98"/>
        <v>0</v>
      </c>
    </row>
    <row r="1585" spans="1:6" x14ac:dyDescent="0.25">
      <c r="A1585" s="3">
        <v>41036</v>
      </c>
      <c r="B1585" s="4">
        <v>5</v>
      </c>
      <c r="C1585" s="4">
        <f t="shared" si="96"/>
        <v>5</v>
      </c>
      <c r="D1585" s="4">
        <f t="shared" si="99"/>
        <v>4593</v>
      </c>
      <c r="E1585">
        <f t="shared" si="97"/>
        <v>4593</v>
      </c>
      <c r="F1585">
        <f t="shared" si="98"/>
        <v>0</v>
      </c>
    </row>
    <row r="1586" spans="1:6" x14ac:dyDescent="0.25">
      <c r="A1586" s="3">
        <v>41037</v>
      </c>
      <c r="B1586" s="4">
        <v>280</v>
      </c>
      <c r="C1586" s="4">
        <f t="shared" si="96"/>
        <v>5</v>
      </c>
      <c r="D1586" s="4">
        <f t="shared" si="99"/>
        <v>4313</v>
      </c>
      <c r="E1586">
        <f t="shared" si="97"/>
        <v>4313</v>
      </c>
      <c r="F1586">
        <f t="shared" si="98"/>
        <v>0</v>
      </c>
    </row>
    <row r="1587" spans="1:6" x14ac:dyDescent="0.25">
      <c r="A1587" s="3">
        <v>41037</v>
      </c>
      <c r="B1587" s="4">
        <v>3</v>
      </c>
      <c r="C1587" s="4">
        <f t="shared" si="96"/>
        <v>5</v>
      </c>
      <c r="D1587" s="4">
        <f t="shared" si="99"/>
        <v>4310</v>
      </c>
      <c r="E1587">
        <f t="shared" si="97"/>
        <v>4310</v>
      </c>
      <c r="F1587">
        <f t="shared" si="98"/>
        <v>0</v>
      </c>
    </row>
    <row r="1588" spans="1:6" x14ac:dyDescent="0.25">
      <c r="A1588" s="3">
        <v>41040</v>
      </c>
      <c r="B1588" s="4">
        <v>14</v>
      </c>
      <c r="C1588" s="4">
        <f t="shared" si="96"/>
        <v>5</v>
      </c>
      <c r="D1588" s="4">
        <f t="shared" si="99"/>
        <v>4296</v>
      </c>
      <c r="E1588">
        <f t="shared" si="97"/>
        <v>4296</v>
      </c>
      <c r="F1588">
        <f t="shared" si="98"/>
        <v>0</v>
      </c>
    </row>
    <row r="1589" spans="1:6" x14ac:dyDescent="0.25">
      <c r="A1589" s="3">
        <v>41041</v>
      </c>
      <c r="B1589" s="4">
        <v>79</v>
      </c>
      <c r="C1589" s="4">
        <f t="shared" si="96"/>
        <v>5</v>
      </c>
      <c r="D1589" s="4">
        <f t="shared" si="99"/>
        <v>4217</v>
      </c>
      <c r="E1589">
        <f t="shared" si="97"/>
        <v>4217</v>
      </c>
      <c r="F1589">
        <f t="shared" si="98"/>
        <v>0</v>
      </c>
    </row>
    <row r="1590" spans="1:6" x14ac:dyDescent="0.25">
      <c r="A1590" s="3">
        <v>41042</v>
      </c>
      <c r="B1590" s="4">
        <v>86</v>
      </c>
      <c r="C1590" s="4">
        <f t="shared" si="96"/>
        <v>5</v>
      </c>
      <c r="D1590" s="4">
        <f t="shared" si="99"/>
        <v>4131</v>
      </c>
      <c r="E1590">
        <f t="shared" si="97"/>
        <v>4131</v>
      </c>
      <c r="F1590">
        <f t="shared" si="98"/>
        <v>0</v>
      </c>
    </row>
    <row r="1591" spans="1:6" x14ac:dyDescent="0.25">
      <c r="A1591" s="3">
        <v>41042</v>
      </c>
      <c r="B1591" s="4">
        <v>70</v>
      </c>
      <c r="C1591" s="4">
        <f t="shared" si="96"/>
        <v>5</v>
      </c>
      <c r="D1591" s="4">
        <f t="shared" si="99"/>
        <v>4061</v>
      </c>
      <c r="E1591">
        <f t="shared" si="97"/>
        <v>4061</v>
      </c>
      <c r="F1591">
        <f t="shared" si="98"/>
        <v>0</v>
      </c>
    </row>
    <row r="1592" spans="1:6" x14ac:dyDescent="0.25">
      <c r="A1592" s="3">
        <v>41043</v>
      </c>
      <c r="B1592" s="4">
        <v>189</v>
      </c>
      <c r="C1592" s="4">
        <f t="shared" si="96"/>
        <v>5</v>
      </c>
      <c r="D1592" s="4">
        <f t="shared" si="99"/>
        <v>3872</v>
      </c>
      <c r="E1592">
        <f t="shared" si="97"/>
        <v>3872</v>
      </c>
      <c r="F1592">
        <f t="shared" si="98"/>
        <v>0</v>
      </c>
    </row>
    <row r="1593" spans="1:6" x14ac:dyDescent="0.25">
      <c r="A1593" s="3">
        <v>41043</v>
      </c>
      <c r="B1593" s="4">
        <v>111</v>
      </c>
      <c r="C1593" s="4">
        <f t="shared" si="96"/>
        <v>5</v>
      </c>
      <c r="D1593" s="4">
        <f t="shared" si="99"/>
        <v>3761</v>
      </c>
      <c r="E1593">
        <f t="shared" si="97"/>
        <v>3761</v>
      </c>
      <c r="F1593">
        <f t="shared" si="98"/>
        <v>0</v>
      </c>
    </row>
    <row r="1594" spans="1:6" x14ac:dyDescent="0.25">
      <c r="A1594" s="3">
        <v>41046</v>
      </c>
      <c r="B1594" s="4">
        <v>158</v>
      </c>
      <c r="C1594" s="4">
        <f t="shared" si="96"/>
        <v>5</v>
      </c>
      <c r="D1594" s="4">
        <f t="shared" si="99"/>
        <v>3603</v>
      </c>
      <c r="E1594">
        <f t="shared" si="97"/>
        <v>3603</v>
      </c>
      <c r="F1594">
        <f t="shared" si="98"/>
        <v>0</v>
      </c>
    </row>
    <row r="1595" spans="1:6" x14ac:dyDescent="0.25">
      <c r="A1595" s="3">
        <v>41051</v>
      </c>
      <c r="B1595" s="4">
        <v>172</v>
      </c>
      <c r="C1595" s="4">
        <f t="shared" si="96"/>
        <v>5</v>
      </c>
      <c r="D1595" s="4">
        <f t="shared" si="99"/>
        <v>3431</v>
      </c>
      <c r="E1595">
        <f t="shared" si="97"/>
        <v>3431</v>
      </c>
      <c r="F1595">
        <f t="shared" si="98"/>
        <v>0</v>
      </c>
    </row>
    <row r="1596" spans="1:6" x14ac:dyDescent="0.25">
      <c r="A1596" s="3">
        <v>41052</v>
      </c>
      <c r="B1596" s="4">
        <v>179</v>
      </c>
      <c r="C1596" s="4">
        <f t="shared" si="96"/>
        <v>5</v>
      </c>
      <c r="D1596" s="4">
        <f t="shared" si="99"/>
        <v>3252</v>
      </c>
      <c r="E1596">
        <f t="shared" si="97"/>
        <v>3252</v>
      </c>
      <c r="F1596">
        <f t="shared" si="98"/>
        <v>0</v>
      </c>
    </row>
    <row r="1597" spans="1:6" x14ac:dyDescent="0.25">
      <c r="A1597" s="3">
        <v>41053</v>
      </c>
      <c r="B1597" s="4">
        <v>19</v>
      </c>
      <c r="C1597" s="4">
        <f t="shared" si="96"/>
        <v>5</v>
      </c>
      <c r="D1597" s="4">
        <f t="shared" si="99"/>
        <v>3233</v>
      </c>
      <c r="E1597">
        <f t="shared" si="97"/>
        <v>3233</v>
      </c>
      <c r="F1597">
        <f t="shared" si="98"/>
        <v>0</v>
      </c>
    </row>
    <row r="1598" spans="1:6" x14ac:dyDescent="0.25">
      <c r="A1598" s="3">
        <v>41053</v>
      </c>
      <c r="B1598" s="4">
        <v>57</v>
      </c>
      <c r="C1598" s="4">
        <f t="shared" si="96"/>
        <v>5</v>
      </c>
      <c r="D1598" s="4">
        <f t="shared" si="99"/>
        <v>3176</v>
      </c>
      <c r="E1598">
        <f t="shared" si="97"/>
        <v>3176</v>
      </c>
      <c r="F1598">
        <f t="shared" si="98"/>
        <v>0</v>
      </c>
    </row>
    <row r="1599" spans="1:6" x14ac:dyDescent="0.25">
      <c r="A1599" s="3">
        <v>41054</v>
      </c>
      <c r="B1599" s="4">
        <v>335</v>
      </c>
      <c r="C1599" s="4">
        <f t="shared" si="96"/>
        <v>5</v>
      </c>
      <c r="D1599" s="4">
        <f t="shared" si="99"/>
        <v>2841</v>
      </c>
      <c r="E1599">
        <f t="shared" si="97"/>
        <v>2841</v>
      </c>
      <c r="F1599">
        <f t="shared" si="98"/>
        <v>0</v>
      </c>
    </row>
    <row r="1600" spans="1:6" x14ac:dyDescent="0.25">
      <c r="A1600" s="3">
        <v>41060</v>
      </c>
      <c r="B1600" s="4">
        <v>12</v>
      </c>
      <c r="C1600" s="4">
        <f t="shared" si="96"/>
        <v>5</v>
      </c>
      <c r="D1600" s="4">
        <f t="shared" si="99"/>
        <v>2829</v>
      </c>
      <c r="E1600">
        <f t="shared" si="97"/>
        <v>5829</v>
      </c>
      <c r="F1600">
        <f t="shared" si="98"/>
        <v>3000</v>
      </c>
    </row>
    <row r="1601" spans="1:6" x14ac:dyDescent="0.25">
      <c r="A1601" s="3">
        <v>41061</v>
      </c>
      <c r="B1601" s="4">
        <v>2</v>
      </c>
      <c r="C1601" s="4">
        <f t="shared" si="96"/>
        <v>6</v>
      </c>
      <c r="D1601" s="4">
        <f t="shared" si="99"/>
        <v>5827</v>
      </c>
      <c r="E1601">
        <f t="shared" si="97"/>
        <v>5827</v>
      </c>
      <c r="F1601">
        <f t="shared" si="98"/>
        <v>0</v>
      </c>
    </row>
    <row r="1602" spans="1:6" x14ac:dyDescent="0.25">
      <c r="A1602" s="3">
        <v>41061</v>
      </c>
      <c r="B1602" s="4">
        <v>237</v>
      </c>
      <c r="C1602" s="4">
        <f t="shared" si="96"/>
        <v>6</v>
      </c>
      <c r="D1602" s="4">
        <f t="shared" si="99"/>
        <v>5590</v>
      </c>
      <c r="E1602">
        <f t="shared" si="97"/>
        <v>5590</v>
      </c>
      <c r="F1602">
        <f t="shared" si="98"/>
        <v>0</v>
      </c>
    </row>
    <row r="1603" spans="1:6" x14ac:dyDescent="0.25">
      <c r="A1603" s="3">
        <v>41064</v>
      </c>
      <c r="B1603" s="4">
        <v>482</v>
      </c>
      <c r="C1603" s="4">
        <f t="shared" ref="C1603:C1666" si="100">MONTH(A1603)</f>
        <v>6</v>
      </c>
      <c r="D1603" s="4">
        <f t="shared" si="99"/>
        <v>5108</v>
      </c>
      <c r="E1603">
        <f t="shared" ref="E1603:E1666" si="101">IF(C1603&lt;&gt;C1604, IF(D1603&lt;5000, D1603+F1603, D1603), D1603)</f>
        <v>5108</v>
      </c>
      <c r="F1603">
        <f t="shared" ref="F1603:F1666" si="102">IF(C1603&lt;&gt;C1604,  ROUNDUP((5000-D1603)/1000, 0) * 1000, 0)</f>
        <v>0</v>
      </c>
    </row>
    <row r="1604" spans="1:6" x14ac:dyDescent="0.25">
      <c r="A1604" s="3">
        <v>41064</v>
      </c>
      <c r="B1604" s="4">
        <v>8</v>
      </c>
      <c r="C1604" s="4">
        <f t="shared" si="100"/>
        <v>6</v>
      </c>
      <c r="D1604" s="4">
        <f t="shared" ref="D1604:D1667" si="103">E1603-B1604</f>
        <v>5100</v>
      </c>
      <c r="E1604">
        <f t="shared" si="101"/>
        <v>5100</v>
      </c>
      <c r="F1604">
        <f t="shared" si="102"/>
        <v>0</v>
      </c>
    </row>
    <row r="1605" spans="1:6" x14ac:dyDescent="0.25">
      <c r="A1605" s="3">
        <v>41067</v>
      </c>
      <c r="B1605" s="4">
        <v>147</v>
      </c>
      <c r="C1605" s="4">
        <f t="shared" si="100"/>
        <v>6</v>
      </c>
      <c r="D1605" s="4">
        <f t="shared" si="103"/>
        <v>4953</v>
      </c>
      <c r="E1605">
        <f t="shared" si="101"/>
        <v>4953</v>
      </c>
      <c r="F1605">
        <f t="shared" si="102"/>
        <v>0</v>
      </c>
    </row>
    <row r="1606" spans="1:6" x14ac:dyDescent="0.25">
      <c r="A1606" s="3">
        <v>41069</v>
      </c>
      <c r="B1606" s="4">
        <v>224</v>
      </c>
      <c r="C1606" s="4">
        <f t="shared" si="100"/>
        <v>6</v>
      </c>
      <c r="D1606" s="4">
        <f t="shared" si="103"/>
        <v>4729</v>
      </c>
      <c r="E1606">
        <f t="shared" si="101"/>
        <v>4729</v>
      </c>
      <c r="F1606">
        <f t="shared" si="102"/>
        <v>0</v>
      </c>
    </row>
    <row r="1607" spans="1:6" x14ac:dyDescent="0.25">
      <c r="A1607" s="3">
        <v>41070</v>
      </c>
      <c r="B1607" s="4">
        <v>11</v>
      </c>
      <c r="C1607" s="4">
        <f t="shared" si="100"/>
        <v>6</v>
      </c>
      <c r="D1607" s="4">
        <f t="shared" si="103"/>
        <v>4718</v>
      </c>
      <c r="E1607">
        <f t="shared" si="101"/>
        <v>4718</v>
      </c>
      <c r="F1607">
        <f t="shared" si="102"/>
        <v>0</v>
      </c>
    </row>
    <row r="1608" spans="1:6" x14ac:dyDescent="0.25">
      <c r="A1608" s="3">
        <v>41074</v>
      </c>
      <c r="B1608" s="4">
        <v>184</v>
      </c>
      <c r="C1608" s="4">
        <f t="shared" si="100"/>
        <v>6</v>
      </c>
      <c r="D1608" s="4">
        <f t="shared" si="103"/>
        <v>4534</v>
      </c>
      <c r="E1608">
        <f t="shared" si="101"/>
        <v>4534</v>
      </c>
      <c r="F1608">
        <f t="shared" si="102"/>
        <v>0</v>
      </c>
    </row>
    <row r="1609" spans="1:6" x14ac:dyDescent="0.25">
      <c r="A1609" s="3">
        <v>41076</v>
      </c>
      <c r="B1609" s="4">
        <v>20</v>
      </c>
      <c r="C1609" s="4">
        <f t="shared" si="100"/>
        <v>6</v>
      </c>
      <c r="D1609" s="4">
        <f t="shared" si="103"/>
        <v>4514</v>
      </c>
      <c r="E1609">
        <f t="shared" si="101"/>
        <v>4514</v>
      </c>
      <c r="F1609">
        <f t="shared" si="102"/>
        <v>0</v>
      </c>
    </row>
    <row r="1610" spans="1:6" x14ac:dyDescent="0.25">
      <c r="A1610" s="3">
        <v>41076</v>
      </c>
      <c r="B1610" s="4">
        <v>221</v>
      </c>
      <c r="C1610" s="4">
        <f t="shared" si="100"/>
        <v>6</v>
      </c>
      <c r="D1610" s="4">
        <f t="shared" si="103"/>
        <v>4293</v>
      </c>
      <c r="E1610">
        <f t="shared" si="101"/>
        <v>4293</v>
      </c>
      <c r="F1610">
        <f t="shared" si="102"/>
        <v>0</v>
      </c>
    </row>
    <row r="1611" spans="1:6" x14ac:dyDescent="0.25">
      <c r="A1611" s="3">
        <v>41079</v>
      </c>
      <c r="B1611" s="4">
        <v>162</v>
      </c>
      <c r="C1611" s="4">
        <f t="shared" si="100"/>
        <v>6</v>
      </c>
      <c r="D1611" s="4">
        <f t="shared" si="103"/>
        <v>4131</v>
      </c>
      <c r="E1611">
        <f t="shared" si="101"/>
        <v>4131</v>
      </c>
      <c r="F1611">
        <f t="shared" si="102"/>
        <v>0</v>
      </c>
    </row>
    <row r="1612" spans="1:6" x14ac:dyDescent="0.25">
      <c r="A1612" s="3">
        <v>41083</v>
      </c>
      <c r="B1612" s="4">
        <v>19</v>
      </c>
      <c r="C1612" s="4">
        <f t="shared" si="100"/>
        <v>6</v>
      </c>
      <c r="D1612" s="4">
        <f t="shared" si="103"/>
        <v>4112</v>
      </c>
      <c r="E1612">
        <f t="shared" si="101"/>
        <v>4112</v>
      </c>
      <c r="F1612">
        <f t="shared" si="102"/>
        <v>0</v>
      </c>
    </row>
    <row r="1613" spans="1:6" x14ac:dyDescent="0.25">
      <c r="A1613" s="3">
        <v>41088</v>
      </c>
      <c r="B1613" s="4">
        <v>1</v>
      </c>
      <c r="C1613" s="4">
        <f t="shared" si="100"/>
        <v>6</v>
      </c>
      <c r="D1613" s="4">
        <f t="shared" si="103"/>
        <v>4111</v>
      </c>
      <c r="E1613">
        <f t="shared" si="101"/>
        <v>4111</v>
      </c>
      <c r="F1613">
        <f t="shared" si="102"/>
        <v>0</v>
      </c>
    </row>
    <row r="1614" spans="1:6" x14ac:dyDescent="0.25">
      <c r="A1614" s="3">
        <v>41090</v>
      </c>
      <c r="B1614" s="4">
        <v>122</v>
      </c>
      <c r="C1614" s="4">
        <f t="shared" si="100"/>
        <v>6</v>
      </c>
      <c r="D1614" s="4">
        <f t="shared" si="103"/>
        <v>3989</v>
      </c>
      <c r="E1614">
        <f t="shared" si="101"/>
        <v>3989</v>
      </c>
      <c r="F1614">
        <f t="shared" si="102"/>
        <v>0</v>
      </c>
    </row>
    <row r="1615" spans="1:6" x14ac:dyDescent="0.25">
      <c r="A1615" s="3">
        <v>41090</v>
      </c>
      <c r="B1615" s="4">
        <v>163</v>
      </c>
      <c r="C1615" s="4">
        <f t="shared" si="100"/>
        <v>6</v>
      </c>
      <c r="D1615" s="4">
        <f t="shared" si="103"/>
        <v>3826</v>
      </c>
      <c r="E1615">
        <f t="shared" si="101"/>
        <v>5826</v>
      </c>
      <c r="F1615">
        <f t="shared" si="102"/>
        <v>2000</v>
      </c>
    </row>
    <row r="1616" spans="1:6" x14ac:dyDescent="0.25">
      <c r="A1616" s="3">
        <v>41091</v>
      </c>
      <c r="B1616" s="4">
        <v>29</v>
      </c>
      <c r="C1616" s="4">
        <f t="shared" si="100"/>
        <v>7</v>
      </c>
      <c r="D1616" s="4">
        <f t="shared" si="103"/>
        <v>5797</v>
      </c>
      <c r="E1616">
        <f t="shared" si="101"/>
        <v>5797</v>
      </c>
      <c r="F1616">
        <f t="shared" si="102"/>
        <v>0</v>
      </c>
    </row>
    <row r="1617" spans="1:6" x14ac:dyDescent="0.25">
      <c r="A1617" s="3">
        <v>41095</v>
      </c>
      <c r="B1617" s="4">
        <v>106</v>
      </c>
      <c r="C1617" s="4">
        <f t="shared" si="100"/>
        <v>7</v>
      </c>
      <c r="D1617" s="4">
        <f t="shared" si="103"/>
        <v>5691</v>
      </c>
      <c r="E1617">
        <f t="shared" si="101"/>
        <v>5691</v>
      </c>
      <c r="F1617">
        <f t="shared" si="102"/>
        <v>0</v>
      </c>
    </row>
    <row r="1618" spans="1:6" x14ac:dyDescent="0.25">
      <c r="A1618" s="3">
        <v>41096</v>
      </c>
      <c r="B1618" s="4">
        <v>112</v>
      </c>
      <c r="C1618" s="4">
        <f t="shared" si="100"/>
        <v>7</v>
      </c>
      <c r="D1618" s="4">
        <f t="shared" si="103"/>
        <v>5579</v>
      </c>
      <c r="E1618">
        <f t="shared" si="101"/>
        <v>5579</v>
      </c>
      <c r="F1618">
        <f t="shared" si="102"/>
        <v>0</v>
      </c>
    </row>
    <row r="1619" spans="1:6" x14ac:dyDescent="0.25">
      <c r="A1619" s="3">
        <v>41097</v>
      </c>
      <c r="B1619" s="4">
        <v>90</v>
      </c>
      <c r="C1619" s="4">
        <f t="shared" si="100"/>
        <v>7</v>
      </c>
      <c r="D1619" s="4">
        <f t="shared" si="103"/>
        <v>5489</v>
      </c>
      <c r="E1619">
        <f t="shared" si="101"/>
        <v>5489</v>
      </c>
      <c r="F1619">
        <f t="shared" si="102"/>
        <v>0</v>
      </c>
    </row>
    <row r="1620" spans="1:6" x14ac:dyDescent="0.25">
      <c r="A1620" s="3">
        <v>41099</v>
      </c>
      <c r="B1620" s="4">
        <v>7</v>
      </c>
      <c r="C1620" s="4">
        <f t="shared" si="100"/>
        <v>7</v>
      </c>
      <c r="D1620" s="4">
        <f t="shared" si="103"/>
        <v>5482</v>
      </c>
      <c r="E1620">
        <f t="shared" si="101"/>
        <v>5482</v>
      </c>
      <c r="F1620">
        <f t="shared" si="102"/>
        <v>0</v>
      </c>
    </row>
    <row r="1621" spans="1:6" x14ac:dyDescent="0.25">
      <c r="A1621" s="3">
        <v>41099</v>
      </c>
      <c r="B1621" s="4">
        <v>27</v>
      </c>
      <c r="C1621" s="4">
        <f t="shared" si="100"/>
        <v>7</v>
      </c>
      <c r="D1621" s="4">
        <f t="shared" si="103"/>
        <v>5455</v>
      </c>
      <c r="E1621">
        <f t="shared" si="101"/>
        <v>5455</v>
      </c>
      <c r="F1621">
        <f t="shared" si="102"/>
        <v>0</v>
      </c>
    </row>
    <row r="1622" spans="1:6" x14ac:dyDescent="0.25">
      <c r="A1622" s="3">
        <v>41099</v>
      </c>
      <c r="B1622" s="4">
        <v>185</v>
      </c>
      <c r="C1622" s="4">
        <f t="shared" si="100"/>
        <v>7</v>
      </c>
      <c r="D1622" s="4">
        <f t="shared" si="103"/>
        <v>5270</v>
      </c>
      <c r="E1622">
        <f t="shared" si="101"/>
        <v>5270</v>
      </c>
      <c r="F1622">
        <f t="shared" si="102"/>
        <v>0</v>
      </c>
    </row>
    <row r="1623" spans="1:6" x14ac:dyDescent="0.25">
      <c r="A1623" s="3">
        <v>41100</v>
      </c>
      <c r="B1623" s="4">
        <v>153</v>
      </c>
      <c r="C1623" s="4">
        <f t="shared" si="100"/>
        <v>7</v>
      </c>
      <c r="D1623" s="4">
        <f t="shared" si="103"/>
        <v>5117</v>
      </c>
      <c r="E1623">
        <f t="shared" si="101"/>
        <v>5117</v>
      </c>
      <c r="F1623">
        <f t="shared" si="102"/>
        <v>0</v>
      </c>
    </row>
    <row r="1624" spans="1:6" x14ac:dyDescent="0.25">
      <c r="A1624" s="3">
        <v>41102</v>
      </c>
      <c r="B1624" s="4">
        <v>109</v>
      </c>
      <c r="C1624" s="4">
        <f t="shared" si="100"/>
        <v>7</v>
      </c>
      <c r="D1624" s="4">
        <f t="shared" si="103"/>
        <v>5008</v>
      </c>
      <c r="E1624">
        <f t="shared" si="101"/>
        <v>5008</v>
      </c>
      <c r="F1624">
        <f t="shared" si="102"/>
        <v>0</v>
      </c>
    </row>
    <row r="1625" spans="1:6" x14ac:dyDescent="0.25">
      <c r="A1625" s="3">
        <v>41104</v>
      </c>
      <c r="B1625" s="4">
        <v>10</v>
      </c>
      <c r="C1625" s="4">
        <f t="shared" si="100"/>
        <v>7</v>
      </c>
      <c r="D1625" s="4">
        <f t="shared" si="103"/>
        <v>4998</v>
      </c>
      <c r="E1625">
        <f t="shared" si="101"/>
        <v>4998</v>
      </c>
      <c r="F1625">
        <f t="shared" si="102"/>
        <v>0</v>
      </c>
    </row>
    <row r="1626" spans="1:6" x14ac:dyDescent="0.25">
      <c r="A1626" s="3">
        <v>41104</v>
      </c>
      <c r="B1626" s="4">
        <v>10</v>
      </c>
      <c r="C1626" s="4">
        <f t="shared" si="100"/>
        <v>7</v>
      </c>
      <c r="D1626" s="4">
        <f t="shared" si="103"/>
        <v>4988</v>
      </c>
      <c r="E1626">
        <f t="shared" si="101"/>
        <v>4988</v>
      </c>
      <c r="F1626">
        <f t="shared" si="102"/>
        <v>0</v>
      </c>
    </row>
    <row r="1627" spans="1:6" x14ac:dyDescent="0.25">
      <c r="A1627" s="3">
        <v>41106</v>
      </c>
      <c r="B1627" s="4">
        <v>90</v>
      </c>
      <c r="C1627" s="4">
        <f t="shared" si="100"/>
        <v>7</v>
      </c>
      <c r="D1627" s="4">
        <f t="shared" si="103"/>
        <v>4898</v>
      </c>
      <c r="E1627">
        <f t="shared" si="101"/>
        <v>4898</v>
      </c>
      <c r="F1627">
        <f t="shared" si="102"/>
        <v>0</v>
      </c>
    </row>
    <row r="1628" spans="1:6" x14ac:dyDescent="0.25">
      <c r="A1628" s="3">
        <v>41106</v>
      </c>
      <c r="B1628" s="4">
        <v>34</v>
      </c>
      <c r="C1628" s="4">
        <f t="shared" si="100"/>
        <v>7</v>
      </c>
      <c r="D1628" s="4">
        <f t="shared" si="103"/>
        <v>4864</v>
      </c>
      <c r="E1628">
        <f t="shared" si="101"/>
        <v>4864</v>
      </c>
      <c r="F1628">
        <f t="shared" si="102"/>
        <v>0</v>
      </c>
    </row>
    <row r="1629" spans="1:6" x14ac:dyDescent="0.25">
      <c r="A1629" s="3">
        <v>41108</v>
      </c>
      <c r="B1629" s="4">
        <v>106</v>
      </c>
      <c r="C1629" s="4">
        <f t="shared" si="100"/>
        <v>7</v>
      </c>
      <c r="D1629" s="4">
        <f t="shared" si="103"/>
        <v>4758</v>
      </c>
      <c r="E1629">
        <f t="shared" si="101"/>
        <v>4758</v>
      </c>
      <c r="F1629">
        <f t="shared" si="102"/>
        <v>0</v>
      </c>
    </row>
    <row r="1630" spans="1:6" x14ac:dyDescent="0.25">
      <c r="A1630" s="3">
        <v>41109</v>
      </c>
      <c r="B1630" s="4">
        <v>229</v>
      </c>
      <c r="C1630" s="4">
        <f t="shared" si="100"/>
        <v>7</v>
      </c>
      <c r="D1630" s="4">
        <f t="shared" si="103"/>
        <v>4529</v>
      </c>
      <c r="E1630">
        <f t="shared" si="101"/>
        <v>4529</v>
      </c>
      <c r="F1630">
        <f t="shared" si="102"/>
        <v>0</v>
      </c>
    </row>
    <row r="1631" spans="1:6" x14ac:dyDescent="0.25">
      <c r="A1631" s="3">
        <v>41115</v>
      </c>
      <c r="B1631" s="4">
        <v>229</v>
      </c>
      <c r="C1631" s="4">
        <f t="shared" si="100"/>
        <v>7</v>
      </c>
      <c r="D1631" s="4">
        <f t="shared" si="103"/>
        <v>4300</v>
      </c>
      <c r="E1631">
        <f t="shared" si="101"/>
        <v>4300</v>
      </c>
      <c r="F1631">
        <f t="shared" si="102"/>
        <v>0</v>
      </c>
    </row>
    <row r="1632" spans="1:6" x14ac:dyDescent="0.25">
      <c r="A1632" s="3">
        <v>41115</v>
      </c>
      <c r="B1632" s="4">
        <v>20</v>
      </c>
      <c r="C1632" s="4">
        <f t="shared" si="100"/>
        <v>7</v>
      </c>
      <c r="D1632" s="4">
        <f t="shared" si="103"/>
        <v>4280</v>
      </c>
      <c r="E1632">
        <f t="shared" si="101"/>
        <v>4280</v>
      </c>
      <c r="F1632">
        <f t="shared" si="102"/>
        <v>0</v>
      </c>
    </row>
    <row r="1633" spans="1:6" x14ac:dyDescent="0.25">
      <c r="A1633" s="3">
        <v>41115</v>
      </c>
      <c r="B1633" s="4">
        <v>261</v>
      </c>
      <c r="C1633" s="4">
        <f t="shared" si="100"/>
        <v>7</v>
      </c>
      <c r="D1633" s="4">
        <f t="shared" si="103"/>
        <v>4019</v>
      </c>
      <c r="E1633">
        <f t="shared" si="101"/>
        <v>4019</v>
      </c>
      <c r="F1633">
        <f t="shared" si="102"/>
        <v>0</v>
      </c>
    </row>
    <row r="1634" spans="1:6" x14ac:dyDescent="0.25">
      <c r="A1634" s="3">
        <v>41118</v>
      </c>
      <c r="B1634" s="4">
        <v>10</v>
      </c>
      <c r="C1634" s="4">
        <f t="shared" si="100"/>
        <v>7</v>
      </c>
      <c r="D1634" s="4">
        <f t="shared" si="103"/>
        <v>4009</v>
      </c>
      <c r="E1634">
        <f t="shared" si="101"/>
        <v>4009</v>
      </c>
      <c r="F1634">
        <f t="shared" si="102"/>
        <v>0</v>
      </c>
    </row>
    <row r="1635" spans="1:6" x14ac:dyDescent="0.25">
      <c r="A1635" s="3">
        <v>41118</v>
      </c>
      <c r="B1635" s="4">
        <v>400</v>
      </c>
      <c r="C1635" s="4">
        <f t="shared" si="100"/>
        <v>7</v>
      </c>
      <c r="D1635" s="4">
        <f t="shared" si="103"/>
        <v>3609</v>
      </c>
      <c r="E1635">
        <f t="shared" si="101"/>
        <v>5609</v>
      </c>
      <c r="F1635">
        <f t="shared" si="102"/>
        <v>2000</v>
      </c>
    </row>
    <row r="1636" spans="1:6" x14ac:dyDescent="0.25">
      <c r="A1636" s="3">
        <v>41122</v>
      </c>
      <c r="B1636" s="4">
        <v>401</v>
      </c>
      <c r="C1636" s="4">
        <f t="shared" si="100"/>
        <v>8</v>
      </c>
      <c r="D1636" s="4">
        <f t="shared" si="103"/>
        <v>5208</v>
      </c>
      <c r="E1636">
        <f t="shared" si="101"/>
        <v>5208</v>
      </c>
      <c r="F1636">
        <f t="shared" si="102"/>
        <v>0</v>
      </c>
    </row>
    <row r="1637" spans="1:6" x14ac:dyDescent="0.25">
      <c r="A1637" s="3">
        <v>41124</v>
      </c>
      <c r="B1637" s="4">
        <v>170</v>
      </c>
      <c r="C1637" s="4">
        <f t="shared" si="100"/>
        <v>8</v>
      </c>
      <c r="D1637" s="4">
        <f t="shared" si="103"/>
        <v>5038</v>
      </c>
      <c r="E1637">
        <f t="shared" si="101"/>
        <v>5038</v>
      </c>
      <c r="F1637">
        <f t="shared" si="102"/>
        <v>0</v>
      </c>
    </row>
    <row r="1638" spans="1:6" x14ac:dyDescent="0.25">
      <c r="A1638" s="3">
        <v>41125</v>
      </c>
      <c r="B1638" s="4">
        <v>124</v>
      </c>
      <c r="C1638" s="4">
        <f t="shared" si="100"/>
        <v>8</v>
      </c>
      <c r="D1638" s="4">
        <f t="shared" si="103"/>
        <v>4914</v>
      </c>
      <c r="E1638">
        <f t="shared" si="101"/>
        <v>4914</v>
      </c>
      <c r="F1638">
        <f t="shared" si="102"/>
        <v>0</v>
      </c>
    </row>
    <row r="1639" spans="1:6" x14ac:dyDescent="0.25">
      <c r="A1639" s="3">
        <v>41127</v>
      </c>
      <c r="B1639" s="4">
        <v>13</v>
      </c>
      <c r="C1639" s="4">
        <f t="shared" si="100"/>
        <v>8</v>
      </c>
      <c r="D1639" s="4">
        <f t="shared" si="103"/>
        <v>4901</v>
      </c>
      <c r="E1639">
        <f t="shared" si="101"/>
        <v>4901</v>
      </c>
      <c r="F1639">
        <f t="shared" si="102"/>
        <v>0</v>
      </c>
    </row>
    <row r="1640" spans="1:6" x14ac:dyDescent="0.25">
      <c r="A1640" s="3">
        <v>41130</v>
      </c>
      <c r="B1640" s="4">
        <v>87</v>
      </c>
      <c r="C1640" s="4">
        <f t="shared" si="100"/>
        <v>8</v>
      </c>
      <c r="D1640" s="4">
        <f t="shared" si="103"/>
        <v>4814</v>
      </c>
      <c r="E1640">
        <f t="shared" si="101"/>
        <v>4814</v>
      </c>
      <c r="F1640">
        <f t="shared" si="102"/>
        <v>0</v>
      </c>
    </row>
    <row r="1641" spans="1:6" x14ac:dyDescent="0.25">
      <c r="A1641" s="3">
        <v>41130</v>
      </c>
      <c r="B1641" s="4">
        <v>190</v>
      </c>
      <c r="C1641" s="4">
        <f t="shared" si="100"/>
        <v>8</v>
      </c>
      <c r="D1641" s="4">
        <f t="shared" si="103"/>
        <v>4624</v>
      </c>
      <c r="E1641">
        <f t="shared" si="101"/>
        <v>4624</v>
      </c>
      <c r="F1641">
        <f t="shared" si="102"/>
        <v>0</v>
      </c>
    </row>
    <row r="1642" spans="1:6" x14ac:dyDescent="0.25">
      <c r="A1642" s="3">
        <v>41130</v>
      </c>
      <c r="B1642" s="4">
        <v>349</v>
      </c>
      <c r="C1642" s="4">
        <f t="shared" si="100"/>
        <v>8</v>
      </c>
      <c r="D1642" s="4">
        <f t="shared" si="103"/>
        <v>4275</v>
      </c>
      <c r="E1642">
        <f t="shared" si="101"/>
        <v>4275</v>
      </c>
      <c r="F1642">
        <f t="shared" si="102"/>
        <v>0</v>
      </c>
    </row>
    <row r="1643" spans="1:6" x14ac:dyDescent="0.25">
      <c r="A1643" s="3">
        <v>41132</v>
      </c>
      <c r="B1643" s="4">
        <v>16</v>
      </c>
      <c r="C1643" s="4">
        <f t="shared" si="100"/>
        <v>8</v>
      </c>
      <c r="D1643" s="4">
        <f t="shared" si="103"/>
        <v>4259</v>
      </c>
      <c r="E1643">
        <f t="shared" si="101"/>
        <v>4259</v>
      </c>
      <c r="F1643">
        <f t="shared" si="102"/>
        <v>0</v>
      </c>
    </row>
    <row r="1644" spans="1:6" x14ac:dyDescent="0.25">
      <c r="A1644" s="3">
        <v>41133</v>
      </c>
      <c r="B1644" s="4">
        <v>42</v>
      </c>
      <c r="C1644" s="4">
        <f t="shared" si="100"/>
        <v>8</v>
      </c>
      <c r="D1644" s="4">
        <f t="shared" si="103"/>
        <v>4217</v>
      </c>
      <c r="E1644">
        <f t="shared" si="101"/>
        <v>4217</v>
      </c>
      <c r="F1644">
        <f t="shared" si="102"/>
        <v>0</v>
      </c>
    </row>
    <row r="1645" spans="1:6" x14ac:dyDescent="0.25">
      <c r="A1645" s="3">
        <v>41134</v>
      </c>
      <c r="B1645" s="4">
        <v>70</v>
      </c>
      <c r="C1645" s="4">
        <f t="shared" si="100"/>
        <v>8</v>
      </c>
      <c r="D1645" s="4">
        <f t="shared" si="103"/>
        <v>4147</v>
      </c>
      <c r="E1645">
        <f t="shared" si="101"/>
        <v>4147</v>
      </c>
      <c r="F1645">
        <f t="shared" si="102"/>
        <v>0</v>
      </c>
    </row>
    <row r="1646" spans="1:6" x14ac:dyDescent="0.25">
      <c r="A1646" s="3">
        <v>41136</v>
      </c>
      <c r="B1646" s="4">
        <v>189</v>
      </c>
      <c r="C1646" s="4">
        <f t="shared" si="100"/>
        <v>8</v>
      </c>
      <c r="D1646" s="4">
        <f t="shared" si="103"/>
        <v>3958</v>
      </c>
      <c r="E1646">
        <f t="shared" si="101"/>
        <v>3958</v>
      </c>
      <c r="F1646">
        <f t="shared" si="102"/>
        <v>0</v>
      </c>
    </row>
    <row r="1647" spans="1:6" x14ac:dyDescent="0.25">
      <c r="A1647" s="3">
        <v>41137</v>
      </c>
      <c r="B1647" s="4">
        <v>64</v>
      </c>
      <c r="C1647" s="4">
        <f t="shared" si="100"/>
        <v>8</v>
      </c>
      <c r="D1647" s="4">
        <f t="shared" si="103"/>
        <v>3894</v>
      </c>
      <c r="E1647">
        <f t="shared" si="101"/>
        <v>3894</v>
      </c>
      <c r="F1647">
        <f t="shared" si="102"/>
        <v>0</v>
      </c>
    </row>
    <row r="1648" spans="1:6" x14ac:dyDescent="0.25">
      <c r="A1648" s="3">
        <v>41141</v>
      </c>
      <c r="B1648" s="4">
        <v>76</v>
      </c>
      <c r="C1648" s="4">
        <f t="shared" si="100"/>
        <v>8</v>
      </c>
      <c r="D1648" s="4">
        <f t="shared" si="103"/>
        <v>3818</v>
      </c>
      <c r="E1648">
        <f t="shared" si="101"/>
        <v>3818</v>
      </c>
      <c r="F1648">
        <f t="shared" si="102"/>
        <v>0</v>
      </c>
    </row>
    <row r="1649" spans="1:6" x14ac:dyDescent="0.25">
      <c r="A1649" s="3">
        <v>41142</v>
      </c>
      <c r="B1649" s="4">
        <v>11</v>
      </c>
      <c r="C1649" s="4">
        <f t="shared" si="100"/>
        <v>8</v>
      </c>
      <c r="D1649" s="4">
        <f t="shared" si="103"/>
        <v>3807</v>
      </c>
      <c r="E1649">
        <f t="shared" si="101"/>
        <v>3807</v>
      </c>
      <c r="F1649">
        <f t="shared" si="102"/>
        <v>0</v>
      </c>
    </row>
    <row r="1650" spans="1:6" x14ac:dyDescent="0.25">
      <c r="A1650" s="3">
        <v>41142</v>
      </c>
      <c r="B1650" s="4">
        <v>96</v>
      </c>
      <c r="C1650" s="4">
        <f t="shared" si="100"/>
        <v>8</v>
      </c>
      <c r="D1650" s="4">
        <f t="shared" si="103"/>
        <v>3711</v>
      </c>
      <c r="E1650">
        <f t="shared" si="101"/>
        <v>3711</v>
      </c>
      <c r="F1650">
        <f t="shared" si="102"/>
        <v>0</v>
      </c>
    </row>
    <row r="1651" spans="1:6" x14ac:dyDescent="0.25">
      <c r="A1651" s="3">
        <v>41143</v>
      </c>
      <c r="B1651" s="4">
        <v>17</v>
      </c>
      <c r="C1651" s="4">
        <f t="shared" si="100"/>
        <v>8</v>
      </c>
      <c r="D1651" s="4">
        <f t="shared" si="103"/>
        <v>3694</v>
      </c>
      <c r="E1651">
        <f t="shared" si="101"/>
        <v>3694</v>
      </c>
      <c r="F1651">
        <f t="shared" si="102"/>
        <v>0</v>
      </c>
    </row>
    <row r="1652" spans="1:6" x14ac:dyDescent="0.25">
      <c r="A1652" s="3">
        <v>41143</v>
      </c>
      <c r="B1652" s="4">
        <v>92</v>
      </c>
      <c r="C1652" s="4">
        <f t="shared" si="100"/>
        <v>8</v>
      </c>
      <c r="D1652" s="4">
        <f t="shared" si="103"/>
        <v>3602</v>
      </c>
      <c r="E1652">
        <f t="shared" si="101"/>
        <v>3602</v>
      </c>
      <c r="F1652">
        <f t="shared" si="102"/>
        <v>0</v>
      </c>
    </row>
    <row r="1653" spans="1:6" x14ac:dyDescent="0.25">
      <c r="A1653" s="3">
        <v>41144</v>
      </c>
      <c r="B1653" s="4">
        <v>76</v>
      </c>
      <c r="C1653" s="4">
        <f t="shared" si="100"/>
        <v>8</v>
      </c>
      <c r="D1653" s="4">
        <f t="shared" si="103"/>
        <v>3526</v>
      </c>
      <c r="E1653">
        <f t="shared" si="101"/>
        <v>3526</v>
      </c>
      <c r="F1653">
        <f t="shared" si="102"/>
        <v>0</v>
      </c>
    </row>
    <row r="1654" spans="1:6" x14ac:dyDescent="0.25">
      <c r="A1654" s="3">
        <v>41146</v>
      </c>
      <c r="B1654" s="4">
        <v>77</v>
      </c>
      <c r="C1654" s="4">
        <f t="shared" si="100"/>
        <v>8</v>
      </c>
      <c r="D1654" s="4">
        <f t="shared" si="103"/>
        <v>3449</v>
      </c>
      <c r="E1654">
        <f t="shared" si="101"/>
        <v>3449</v>
      </c>
      <c r="F1654">
        <f t="shared" si="102"/>
        <v>0</v>
      </c>
    </row>
    <row r="1655" spans="1:6" x14ac:dyDescent="0.25">
      <c r="A1655" s="3">
        <v>41147</v>
      </c>
      <c r="B1655" s="4">
        <v>344</v>
      </c>
      <c r="C1655" s="4">
        <f t="shared" si="100"/>
        <v>8</v>
      </c>
      <c r="D1655" s="4">
        <f t="shared" si="103"/>
        <v>3105</v>
      </c>
      <c r="E1655">
        <f t="shared" si="101"/>
        <v>3105</v>
      </c>
      <c r="F1655">
        <f t="shared" si="102"/>
        <v>0</v>
      </c>
    </row>
    <row r="1656" spans="1:6" x14ac:dyDescent="0.25">
      <c r="A1656" s="3">
        <v>41147</v>
      </c>
      <c r="B1656" s="4">
        <v>218</v>
      </c>
      <c r="C1656" s="4">
        <f t="shared" si="100"/>
        <v>8</v>
      </c>
      <c r="D1656" s="4">
        <f t="shared" si="103"/>
        <v>2887</v>
      </c>
      <c r="E1656">
        <f t="shared" si="101"/>
        <v>2887</v>
      </c>
      <c r="F1656">
        <f t="shared" si="102"/>
        <v>0</v>
      </c>
    </row>
    <row r="1657" spans="1:6" x14ac:dyDescent="0.25">
      <c r="A1657" s="3">
        <v>41148</v>
      </c>
      <c r="B1657" s="4">
        <v>115</v>
      </c>
      <c r="C1657" s="4">
        <f t="shared" si="100"/>
        <v>8</v>
      </c>
      <c r="D1657" s="4">
        <f t="shared" si="103"/>
        <v>2772</v>
      </c>
      <c r="E1657">
        <f t="shared" si="101"/>
        <v>2772</v>
      </c>
      <c r="F1657">
        <f t="shared" si="102"/>
        <v>0</v>
      </c>
    </row>
    <row r="1658" spans="1:6" x14ac:dyDescent="0.25">
      <c r="A1658" s="3">
        <v>41149</v>
      </c>
      <c r="B1658" s="4">
        <v>143</v>
      </c>
      <c r="C1658" s="4">
        <f t="shared" si="100"/>
        <v>8</v>
      </c>
      <c r="D1658" s="4">
        <f t="shared" si="103"/>
        <v>2629</v>
      </c>
      <c r="E1658">
        <f t="shared" si="101"/>
        <v>2629</v>
      </c>
      <c r="F1658">
        <f t="shared" si="102"/>
        <v>0</v>
      </c>
    </row>
    <row r="1659" spans="1:6" x14ac:dyDescent="0.25">
      <c r="A1659" s="3">
        <v>41149</v>
      </c>
      <c r="B1659" s="4">
        <v>1</v>
      </c>
      <c r="C1659" s="4">
        <f t="shared" si="100"/>
        <v>8</v>
      </c>
      <c r="D1659" s="4">
        <f t="shared" si="103"/>
        <v>2628</v>
      </c>
      <c r="E1659">
        <f t="shared" si="101"/>
        <v>5628</v>
      </c>
      <c r="F1659">
        <f t="shared" si="102"/>
        <v>3000</v>
      </c>
    </row>
    <row r="1660" spans="1:6" x14ac:dyDescent="0.25">
      <c r="A1660" s="3">
        <v>41154</v>
      </c>
      <c r="B1660" s="4">
        <v>133</v>
      </c>
      <c r="C1660" s="4">
        <f t="shared" si="100"/>
        <v>9</v>
      </c>
      <c r="D1660" s="4">
        <f t="shared" si="103"/>
        <v>5495</v>
      </c>
      <c r="E1660">
        <f t="shared" si="101"/>
        <v>5495</v>
      </c>
      <c r="F1660">
        <f t="shared" si="102"/>
        <v>0</v>
      </c>
    </row>
    <row r="1661" spans="1:6" x14ac:dyDescent="0.25">
      <c r="A1661" s="3">
        <v>41154</v>
      </c>
      <c r="B1661" s="4">
        <v>496</v>
      </c>
      <c r="C1661" s="4">
        <f t="shared" si="100"/>
        <v>9</v>
      </c>
      <c r="D1661" s="4">
        <f t="shared" si="103"/>
        <v>4999</v>
      </c>
      <c r="E1661">
        <f t="shared" si="101"/>
        <v>4999</v>
      </c>
      <c r="F1661">
        <f t="shared" si="102"/>
        <v>0</v>
      </c>
    </row>
    <row r="1662" spans="1:6" x14ac:dyDescent="0.25">
      <c r="A1662" s="3">
        <v>41154</v>
      </c>
      <c r="B1662" s="4">
        <v>5</v>
      </c>
      <c r="C1662" s="4">
        <f t="shared" si="100"/>
        <v>9</v>
      </c>
      <c r="D1662" s="4">
        <f t="shared" si="103"/>
        <v>4994</v>
      </c>
      <c r="E1662">
        <f t="shared" si="101"/>
        <v>4994</v>
      </c>
      <c r="F1662">
        <f t="shared" si="102"/>
        <v>0</v>
      </c>
    </row>
    <row r="1663" spans="1:6" x14ac:dyDescent="0.25">
      <c r="A1663" s="3">
        <v>41156</v>
      </c>
      <c r="B1663" s="4">
        <v>8</v>
      </c>
      <c r="C1663" s="4">
        <f t="shared" si="100"/>
        <v>9</v>
      </c>
      <c r="D1663" s="4">
        <f t="shared" si="103"/>
        <v>4986</v>
      </c>
      <c r="E1663">
        <f t="shared" si="101"/>
        <v>4986</v>
      </c>
      <c r="F1663">
        <f t="shared" si="102"/>
        <v>0</v>
      </c>
    </row>
    <row r="1664" spans="1:6" x14ac:dyDescent="0.25">
      <c r="A1664" s="3">
        <v>41157</v>
      </c>
      <c r="B1664" s="4">
        <v>59</v>
      </c>
      <c r="C1664" s="4">
        <f t="shared" si="100"/>
        <v>9</v>
      </c>
      <c r="D1664" s="4">
        <f t="shared" si="103"/>
        <v>4927</v>
      </c>
      <c r="E1664">
        <f t="shared" si="101"/>
        <v>4927</v>
      </c>
      <c r="F1664">
        <f t="shared" si="102"/>
        <v>0</v>
      </c>
    </row>
    <row r="1665" spans="1:6" x14ac:dyDescent="0.25">
      <c r="A1665" s="3">
        <v>41157</v>
      </c>
      <c r="B1665" s="4">
        <v>273</v>
      </c>
      <c r="C1665" s="4">
        <f t="shared" si="100"/>
        <v>9</v>
      </c>
      <c r="D1665" s="4">
        <f t="shared" si="103"/>
        <v>4654</v>
      </c>
      <c r="E1665">
        <f t="shared" si="101"/>
        <v>4654</v>
      </c>
      <c r="F1665">
        <f t="shared" si="102"/>
        <v>0</v>
      </c>
    </row>
    <row r="1666" spans="1:6" x14ac:dyDescent="0.25">
      <c r="A1666" s="3">
        <v>41158</v>
      </c>
      <c r="B1666" s="4">
        <v>165</v>
      </c>
      <c r="C1666" s="4">
        <f t="shared" si="100"/>
        <v>9</v>
      </c>
      <c r="D1666" s="4">
        <f t="shared" si="103"/>
        <v>4489</v>
      </c>
      <c r="E1666">
        <f t="shared" si="101"/>
        <v>4489</v>
      </c>
      <c r="F1666">
        <f t="shared" si="102"/>
        <v>0</v>
      </c>
    </row>
    <row r="1667" spans="1:6" x14ac:dyDescent="0.25">
      <c r="A1667" s="3">
        <v>41162</v>
      </c>
      <c r="B1667" s="4">
        <v>13</v>
      </c>
      <c r="C1667" s="4">
        <f t="shared" ref="C1667:C1730" si="104">MONTH(A1667)</f>
        <v>9</v>
      </c>
      <c r="D1667" s="4">
        <f t="shared" si="103"/>
        <v>4476</v>
      </c>
      <c r="E1667">
        <f t="shared" ref="E1667:E1730" si="105">IF(C1667&lt;&gt;C1668, IF(D1667&lt;5000, D1667+F1667, D1667), D1667)</f>
        <v>4476</v>
      </c>
      <c r="F1667">
        <f t="shared" ref="F1667:F1730" si="106">IF(C1667&lt;&gt;C1668,  ROUNDUP((5000-D1667)/1000, 0) * 1000, 0)</f>
        <v>0</v>
      </c>
    </row>
    <row r="1668" spans="1:6" x14ac:dyDescent="0.25">
      <c r="A1668" s="3">
        <v>41163</v>
      </c>
      <c r="B1668" s="4">
        <v>143</v>
      </c>
      <c r="C1668" s="4">
        <f t="shared" si="104"/>
        <v>9</v>
      </c>
      <c r="D1668" s="4">
        <f t="shared" ref="D1668:D1731" si="107">E1667-B1668</f>
        <v>4333</v>
      </c>
      <c r="E1668">
        <f t="shared" si="105"/>
        <v>4333</v>
      </c>
      <c r="F1668">
        <f t="shared" si="106"/>
        <v>0</v>
      </c>
    </row>
    <row r="1669" spans="1:6" x14ac:dyDescent="0.25">
      <c r="A1669" s="3">
        <v>41167</v>
      </c>
      <c r="B1669" s="4">
        <v>20</v>
      </c>
      <c r="C1669" s="4">
        <f t="shared" si="104"/>
        <v>9</v>
      </c>
      <c r="D1669" s="4">
        <f t="shared" si="107"/>
        <v>4313</v>
      </c>
      <c r="E1669">
        <f t="shared" si="105"/>
        <v>4313</v>
      </c>
      <c r="F1669">
        <f t="shared" si="106"/>
        <v>0</v>
      </c>
    </row>
    <row r="1670" spans="1:6" x14ac:dyDescent="0.25">
      <c r="A1670" s="3">
        <v>41171</v>
      </c>
      <c r="B1670" s="4">
        <v>4</v>
      </c>
      <c r="C1670" s="4">
        <f t="shared" si="104"/>
        <v>9</v>
      </c>
      <c r="D1670" s="4">
        <f t="shared" si="107"/>
        <v>4309</v>
      </c>
      <c r="E1670">
        <f t="shared" si="105"/>
        <v>4309</v>
      </c>
      <c r="F1670">
        <f t="shared" si="106"/>
        <v>0</v>
      </c>
    </row>
    <row r="1671" spans="1:6" x14ac:dyDescent="0.25">
      <c r="A1671" s="3">
        <v>41175</v>
      </c>
      <c r="B1671" s="4">
        <v>102</v>
      </c>
      <c r="C1671" s="4">
        <f t="shared" si="104"/>
        <v>9</v>
      </c>
      <c r="D1671" s="4">
        <f t="shared" si="107"/>
        <v>4207</v>
      </c>
      <c r="E1671">
        <f t="shared" si="105"/>
        <v>4207</v>
      </c>
      <c r="F1671">
        <f t="shared" si="106"/>
        <v>0</v>
      </c>
    </row>
    <row r="1672" spans="1:6" x14ac:dyDescent="0.25">
      <c r="A1672" s="3">
        <v>41177</v>
      </c>
      <c r="B1672" s="4">
        <v>155</v>
      </c>
      <c r="C1672" s="4">
        <f t="shared" si="104"/>
        <v>9</v>
      </c>
      <c r="D1672" s="4">
        <f t="shared" si="107"/>
        <v>4052</v>
      </c>
      <c r="E1672">
        <f t="shared" si="105"/>
        <v>4052</v>
      </c>
      <c r="F1672">
        <f t="shared" si="106"/>
        <v>0</v>
      </c>
    </row>
    <row r="1673" spans="1:6" x14ac:dyDescent="0.25">
      <c r="A1673" s="3">
        <v>41179</v>
      </c>
      <c r="B1673" s="4">
        <v>226</v>
      </c>
      <c r="C1673" s="4">
        <f t="shared" si="104"/>
        <v>9</v>
      </c>
      <c r="D1673" s="4">
        <f t="shared" si="107"/>
        <v>3826</v>
      </c>
      <c r="E1673">
        <f t="shared" si="105"/>
        <v>3826</v>
      </c>
      <c r="F1673">
        <f t="shared" si="106"/>
        <v>0</v>
      </c>
    </row>
    <row r="1674" spans="1:6" x14ac:dyDescent="0.25">
      <c r="A1674" s="3">
        <v>41179</v>
      </c>
      <c r="B1674" s="4">
        <v>346</v>
      </c>
      <c r="C1674" s="4">
        <f t="shared" si="104"/>
        <v>9</v>
      </c>
      <c r="D1674" s="4">
        <f t="shared" si="107"/>
        <v>3480</v>
      </c>
      <c r="E1674">
        <f t="shared" si="105"/>
        <v>3480</v>
      </c>
      <c r="F1674">
        <f t="shared" si="106"/>
        <v>0</v>
      </c>
    </row>
    <row r="1675" spans="1:6" x14ac:dyDescent="0.25">
      <c r="A1675" s="3">
        <v>41180</v>
      </c>
      <c r="B1675" s="4">
        <v>45</v>
      </c>
      <c r="C1675" s="4">
        <f t="shared" si="104"/>
        <v>9</v>
      </c>
      <c r="D1675" s="4">
        <f t="shared" si="107"/>
        <v>3435</v>
      </c>
      <c r="E1675">
        <f t="shared" si="105"/>
        <v>3435</v>
      </c>
      <c r="F1675">
        <f t="shared" si="106"/>
        <v>0</v>
      </c>
    </row>
    <row r="1676" spans="1:6" x14ac:dyDescent="0.25">
      <c r="A1676" s="3">
        <v>41182</v>
      </c>
      <c r="B1676" s="4">
        <v>11</v>
      </c>
      <c r="C1676" s="4">
        <f t="shared" si="104"/>
        <v>9</v>
      </c>
      <c r="D1676" s="4">
        <f t="shared" si="107"/>
        <v>3424</v>
      </c>
      <c r="E1676">
        <f t="shared" si="105"/>
        <v>5424</v>
      </c>
      <c r="F1676">
        <f t="shared" si="106"/>
        <v>2000</v>
      </c>
    </row>
    <row r="1677" spans="1:6" x14ac:dyDescent="0.25">
      <c r="A1677" s="3">
        <v>41185</v>
      </c>
      <c r="B1677" s="4">
        <v>14</v>
      </c>
      <c r="C1677" s="4">
        <f t="shared" si="104"/>
        <v>10</v>
      </c>
      <c r="D1677" s="4">
        <f t="shared" si="107"/>
        <v>5410</v>
      </c>
      <c r="E1677">
        <f t="shared" si="105"/>
        <v>5410</v>
      </c>
      <c r="F1677">
        <f t="shared" si="106"/>
        <v>0</v>
      </c>
    </row>
    <row r="1678" spans="1:6" x14ac:dyDescent="0.25">
      <c r="A1678" s="3">
        <v>41190</v>
      </c>
      <c r="B1678" s="4">
        <v>12</v>
      </c>
      <c r="C1678" s="4">
        <f t="shared" si="104"/>
        <v>10</v>
      </c>
      <c r="D1678" s="4">
        <f t="shared" si="107"/>
        <v>5398</v>
      </c>
      <c r="E1678">
        <f t="shared" si="105"/>
        <v>5398</v>
      </c>
      <c r="F1678">
        <f t="shared" si="106"/>
        <v>0</v>
      </c>
    </row>
    <row r="1679" spans="1:6" x14ac:dyDescent="0.25">
      <c r="A1679" s="3">
        <v>41195</v>
      </c>
      <c r="B1679" s="4">
        <v>11</v>
      </c>
      <c r="C1679" s="4">
        <f t="shared" si="104"/>
        <v>10</v>
      </c>
      <c r="D1679" s="4">
        <f t="shared" si="107"/>
        <v>5387</v>
      </c>
      <c r="E1679">
        <f t="shared" si="105"/>
        <v>5387</v>
      </c>
      <c r="F1679">
        <f t="shared" si="106"/>
        <v>0</v>
      </c>
    </row>
    <row r="1680" spans="1:6" x14ac:dyDescent="0.25">
      <c r="A1680" s="3">
        <v>41195</v>
      </c>
      <c r="B1680" s="4">
        <v>142</v>
      </c>
      <c r="C1680" s="4">
        <f t="shared" si="104"/>
        <v>10</v>
      </c>
      <c r="D1680" s="4">
        <f t="shared" si="107"/>
        <v>5245</v>
      </c>
      <c r="E1680">
        <f t="shared" si="105"/>
        <v>5245</v>
      </c>
      <c r="F1680">
        <f t="shared" si="106"/>
        <v>0</v>
      </c>
    </row>
    <row r="1681" spans="1:6" x14ac:dyDescent="0.25">
      <c r="A1681" s="3">
        <v>41201</v>
      </c>
      <c r="B1681" s="4">
        <v>184</v>
      </c>
      <c r="C1681" s="4">
        <f t="shared" si="104"/>
        <v>10</v>
      </c>
      <c r="D1681" s="4">
        <f t="shared" si="107"/>
        <v>5061</v>
      </c>
      <c r="E1681">
        <f t="shared" si="105"/>
        <v>5061</v>
      </c>
      <c r="F1681">
        <f t="shared" si="106"/>
        <v>0</v>
      </c>
    </row>
    <row r="1682" spans="1:6" x14ac:dyDescent="0.25">
      <c r="A1682" s="3">
        <v>41202</v>
      </c>
      <c r="B1682" s="4">
        <v>390</v>
      </c>
      <c r="C1682" s="4">
        <f t="shared" si="104"/>
        <v>10</v>
      </c>
      <c r="D1682" s="4">
        <f t="shared" si="107"/>
        <v>4671</v>
      </c>
      <c r="E1682">
        <f t="shared" si="105"/>
        <v>4671</v>
      </c>
      <c r="F1682">
        <f t="shared" si="106"/>
        <v>0</v>
      </c>
    </row>
    <row r="1683" spans="1:6" x14ac:dyDescent="0.25">
      <c r="A1683" s="3">
        <v>41206</v>
      </c>
      <c r="B1683" s="4">
        <v>110</v>
      </c>
      <c r="C1683" s="4">
        <f t="shared" si="104"/>
        <v>10</v>
      </c>
      <c r="D1683" s="4">
        <f t="shared" si="107"/>
        <v>4561</v>
      </c>
      <c r="E1683">
        <f t="shared" si="105"/>
        <v>4561</v>
      </c>
      <c r="F1683">
        <f t="shared" si="106"/>
        <v>0</v>
      </c>
    </row>
    <row r="1684" spans="1:6" x14ac:dyDescent="0.25">
      <c r="A1684" s="3">
        <v>41207</v>
      </c>
      <c r="B1684" s="4">
        <v>92</v>
      </c>
      <c r="C1684" s="4">
        <f t="shared" si="104"/>
        <v>10</v>
      </c>
      <c r="D1684" s="4">
        <f t="shared" si="107"/>
        <v>4469</v>
      </c>
      <c r="E1684">
        <f t="shared" si="105"/>
        <v>4469</v>
      </c>
      <c r="F1684">
        <f t="shared" si="106"/>
        <v>0</v>
      </c>
    </row>
    <row r="1685" spans="1:6" x14ac:dyDescent="0.25">
      <c r="A1685" s="3">
        <v>41208</v>
      </c>
      <c r="B1685" s="4">
        <v>5</v>
      </c>
      <c r="C1685" s="4">
        <f t="shared" si="104"/>
        <v>10</v>
      </c>
      <c r="D1685" s="4">
        <f t="shared" si="107"/>
        <v>4464</v>
      </c>
      <c r="E1685">
        <f t="shared" si="105"/>
        <v>4464</v>
      </c>
      <c r="F1685">
        <f t="shared" si="106"/>
        <v>0</v>
      </c>
    </row>
    <row r="1686" spans="1:6" x14ac:dyDescent="0.25">
      <c r="A1686" s="3">
        <v>41208</v>
      </c>
      <c r="B1686" s="4">
        <v>2</v>
      </c>
      <c r="C1686" s="4">
        <f t="shared" si="104"/>
        <v>10</v>
      </c>
      <c r="D1686" s="4">
        <f t="shared" si="107"/>
        <v>4462</v>
      </c>
      <c r="E1686">
        <f t="shared" si="105"/>
        <v>4462</v>
      </c>
      <c r="F1686">
        <f t="shared" si="106"/>
        <v>0</v>
      </c>
    </row>
    <row r="1687" spans="1:6" x14ac:dyDescent="0.25">
      <c r="A1687" s="3">
        <v>41210</v>
      </c>
      <c r="B1687" s="4">
        <v>14</v>
      </c>
      <c r="C1687" s="4">
        <f t="shared" si="104"/>
        <v>10</v>
      </c>
      <c r="D1687" s="4">
        <f t="shared" si="107"/>
        <v>4448</v>
      </c>
      <c r="E1687">
        <f t="shared" si="105"/>
        <v>4448</v>
      </c>
      <c r="F1687">
        <f t="shared" si="106"/>
        <v>0</v>
      </c>
    </row>
    <row r="1688" spans="1:6" x14ac:dyDescent="0.25">
      <c r="A1688" s="3">
        <v>41213</v>
      </c>
      <c r="B1688" s="4">
        <v>6</v>
      </c>
      <c r="C1688" s="4">
        <f t="shared" si="104"/>
        <v>10</v>
      </c>
      <c r="D1688" s="4">
        <f t="shared" si="107"/>
        <v>4442</v>
      </c>
      <c r="E1688">
        <f t="shared" si="105"/>
        <v>5442</v>
      </c>
      <c r="F1688">
        <f t="shared" si="106"/>
        <v>1000</v>
      </c>
    </row>
    <row r="1689" spans="1:6" x14ac:dyDescent="0.25">
      <c r="A1689" s="3">
        <v>41214</v>
      </c>
      <c r="B1689" s="4">
        <v>65</v>
      </c>
      <c r="C1689" s="4">
        <f t="shared" si="104"/>
        <v>11</v>
      </c>
      <c r="D1689" s="4">
        <f t="shared" si="107"/>
        <v>5377</v>
      </c>
      <c r="E1689">
        <f t="shared" si="105"/>
        <v>5377</v>
      </c>
      <c r="F1689">
        <f t="shared" si="106"/>
        <v>0</v>
      </c>
    </row>
    <row r="1690" spans="1:6" x14ac:dyDescent="0.25">
      <c r="A1690" s="3">
        <v>41214</v>
      </c>
      <c r="B1690" s="4">
        <v>45</v>
      </c>
      <c r="C1690" s="4">
        <f t="shared" si="104"/>
        <v>11</v>
      </c>
      <c r="D1690" s="4">
        <f t="shared" si="107"/>
        <v>5332</v>
      </c>
      <c r="E1690">
        <f t="shared" si="105"/>
        <v>5332</v>
      </c>
      <c r="F1690">
        <f t="shared" si="106"/>
        <v>0</v>
      </c>
    </row>
    <row r="1691" spans="1:6" x14ac:dyDescent="0.25">
      <c r="A1691" s="3">
        <v>41214</v>
      </c>
      <c r="B1691" s="4">
        <v>108</v>
      </c>
      <c r="C1691" s="4">
        <f t="shared" si="104"/>
        <v>11</v>
      </c>
      <c r="D1691" s="4">
        <f t="shared" si="107"/>
        <v>5224</v>
      </c>
      <c r="E1691">
        <f t="shared" si="105"/>
        <v>5224</v>
      </c>
      <c r="F1691">
        <f t="shared" si="106"/>
        <v>0</v>
      </c>
    </row>
    <row r="1692" spans="1:6" x14ac:dyDescent="0.25">
      <c r="A1692" s="3">
        <v>41215</v>
      </c>
      <c r="B1692" s="4">
        <v>159</v>
      </c>
      <c r="C1692" s="4">
        <f t="shared" si="104"/>
        <v>11</v>
      </c>
      <c r="D1692" s="4">
        <f t="shared" si="107"/>
        <v>5065</v>
      </c>
      <c r="E1692">
        <f t="shared" si="105"/>
        <v>5065</v>
      </c>
      <c r="F1692">
        <f t="shared" si="106"/>
        <v>0</v>
      </c>
    </row>
    <row r="1693" spans="1:6" x14ac:dyDescent="0.25">
      <c r="A1693" s="3">
        <v>41219</v>
      </c>
      <c r="B1693" s="4">
        <v>141</v>
      </c>
      <c r="C1693" s="4">
        <f t="shared" si="104"/>
        <v>11</v>
      </c>
      <c r="D1693" s="4">
        <f t="shared" si="107"/>
        <v>4924</v>
      </c>
      <c r="E1693">
        <f t="shared" si="105"/>
        <v>4924</v>
      </c>
      <c r="F1693">
        <f t="shared" si="106"/>
        <v>0</v>
      </c>
    </row>
    <row r="1694" spans="1:6" x14ac:dyDescent="0.25">
      <c r="A1694" s="3">
        <v>41219</v>
      </c>
      <c r="B1694" s="4">
        <v>14</v>
      </c>
      <c r="C1694" s="4">
        <f t="shared" si="104"/>
        <v>11</v>
      </c>
      <c r="D1694" s="4">
        <f t="shared" si="107"/>
        <v>4910</v>
      </c>
      <c r="E1694">
        <f t="shared" si="105"/>
        <v>4910</v>
      </c>
      <c r="F1694">
        <f t="shared" si="106"/>
        <v>0</v>
      </c>
    </row>
    <row r="1695" spans="1:6" x14ac:dyDescent="0.25">
      <c r="A1695" s="3">
        <v>41222</v>
      </c>
      <c r="B1695" s="4">
        <v>142</v>
      </c>
      <c r="C1695" s="4">
        <f t="shared" si="104"/>
        <v>11</v>
      </c>
      <c r="D1695" s="4">
        <f t="shared" si="107"/>
        <v>4768</v>
      </c>
      <c r="E1695">
        <f t="shared" si="105"/>
        <v>4768</v>
      </c>
      <c r="F1695">
        <f t="shared" si="106"/>
        <v>0</v>
      </c>
    </row>
    <row r="1696" spans="1:6" x14ac:dyDescent="0.25">
      <c r="A1696" s="3">
        <v>41223</v>
      </c>
      <c r="B1696" s="4">
        <v>167</v>
      </c>
      <c r="C1696" s="4">
        <f t="shared" si="104"/>
        <v>11</v>
      </c>
      <c r="D1696" s="4">
        <f t="shared" si="107"/>
        <v>4601</v>
      </c>
      <c r="E1696">
        <f t="shared" si="105"/>
        <v>4601</v>
      </c>
      <c r="F1696">
        <f t="shared" si="106"/>
        <v>0</v>
      </c>
    </row>
    <row r="1697" spans="1:6" x14ac:dyDescent="0.25">
      <c r="A1697" s="3">
        <v>41224</v>
      </c>
      <c r="B1697" s="4">
        <v>12</v>
      </c>
      <c r="C1697" s="4">
        <f t="shared" si="104"/>
        <v>11</v>
      </c>
      <c r="D1697" s="4">
        <f t="shared" si="107"/>
        <v>4589</v>
      </c>
      <c r="E1697">
        <f t="shared" si="105"/>
        <v>4589</v>
      </c>
      <c r="F1697">
        <f t="shared" si="106"/>
        <v>0</v>
      </c>
    </row>
    <row r="1698" spans="1:6" x14ac:dyDescent="0.25">
      <c r="A1698" s="3">
        <v>41229</v>
      </c>
      <c r="B1698" s="4">
        <v>187</v>
      </c>
      <c r="C1698" s="4">
        <f t="shared" si="104"/>
        <v>11</v>
      </c>
      <c r="D1698" s="4">
        <f t="shared" si="107"/>
        <v>4402</v>
      </c>
      <c r="E1698">
        <f t="shared" si="105"/>
        <v>4402</v>
      </c>
      <c r="F1698">
        <f t="shared" si="106"/>
        <v>0</v>
      </c>
    </row>
    <row r="1699" spans="1:6" x14ac:dyDescent="0.25">
      <c r="A1699" s="3">
        <v>41232</v>
      </c>
      <c r="B1699" s="4">
        <v>14</v>
      </c>
      <c r="C1699" s="4">
        <f t="shared" si="104"/>
        <v>11</v>
      </c>
      <c r="D1699" s="4">
        <f t="shared" si="107"/>
        <v>4388</v>
      </c>
      <c r="E1699">
        <f t="shared" si="105"/>
        <v>4388</v>
      </c>
      <c r="F1699">
        <f t="shared" si="106"/>
        <v>0</v>
      </c>
    </row>
    <row r="1700" spans="1:6" x14ac:dyDescent="0.25">
      <c r="A1700" s="3">
        <v>41235</v>
      </c>
      <c r="B1700" s="4">
        <v>10</v>
      </c>
      <c r="C1700" s="4">
        <f t="shared" si="104"/>
        <v>11</v>
      </c>
      <c r="D1700" s="4">
        <f t="shared" si="107"/>
        <v>4378</v>
      </c>
      <c r="E1700">
        <f t="shared" si="105"/>
        <v>4378</v>
      </c>
      <c r="F1700">
        <f t="shared" si="106"/>
        <v>0</v>
      </c>
    </row>
    <row r="1701" spans="1:6" x14ac:dyDescent="0.25">
      <c r="A1701" s="3">
        <v>41236</v>
      </c>
      <c r="B1701" s="4">
        <v>269</v>
      </c>
      <c r="C1701" s="4">
        <f t="shared" si="104"/>
        <v>11</v>
      </c>
      <c r="D1701" s="4">
        <f t="shared" si="107"/>
        <v>4109</v>
      </c>
      <c r="E1701">
        <f t="shared" si="105"/>
        <v>4109</v>
      </c>
      <c r="F1701">
        <f t="shared" si="106"/>
        <v>0</v>
      </c>
    </row>
    <row r="1702" spans="1:6" x14ac:dyDescent="0.25">
      <c r="A1702" s="3">
        <v>41236</v>
      </c>
      <c r="B1702" s="4">
        <v>328</v>
      </c>
      <c r="C1702" s="4">
        <f t="shared" si="104"/>
        <v>11</v>
      </c>
      <c r="D1702" s="4">
        <f t="shared" si="107"/>
        <v>3781</v>
      </c>
      <c r="E1702">
        <f t="shared" si="105"/>
        <v>3781</v>
      </c>
      <c r="F1702">
        <f t="shared" si="106"/>
        <v>0</v>
      </c>
    </row>
    <row r="1703" spans="1:6" x14ac:dyDescent="0.25">
      <c r="A1703" s="3">
        <v>41237</v>
      </c>
      <c r="B1703" s="4">
        <v>228</v>
      </c>
      <c r="C1703" s="4">
        <f t="shared" si="104"/>
        <v>11</v>
      </c>
      <c r="D1703" s="4">
        <f t="shared" si="107"/>
        <v>3553</v>
      </c>
      <c r="E1703">
        <f t="shared" si="105"/>
        <v>3553</v>
      </c>
      <c r="F1703">
        <f t="shared" si="106"/>
        <v>0</v>
      </c>
    </row>
    <row r="1704" spans="1:6" x14ac:dyDescent="0.25">
      <c r="A1704" s="3">
        <v>41239</v>
      </c>
      <c r="B1704" s="4">
        <v>12</v>
      </c>
      <c r="C1704" s="4">
        <f t="shared" si="104"/>
        <v>11</v>
      </c>
      <c r="D1704" s="4">
        <f t="shared" si="107"/>
        <v>3541</v>
      </c>
      <c r="E1704">
        <f t="shared" si="105"/>
        <v>5541</v>
      </c>
      <c r="F1704">
        <f t="shared" si="106"/>
        <v>2000</v>
      </c>
    </row>
    <row r="1705" spans="1:6" x14ac:dyDescent="0.25">
      <c r="A1705" s="3">
        <v>41244</v>
      </c>
      <c r="B1705" s="4">
        <v>16</v>
      </c>
      <c r="C1705" s="4">
        <f t="shared" si="104"/>
        <v>12</v>
      </c>
      <c r="D1705" s="4">
        <f t="shared" si="107"/>
        <v>5525</v>
      </c>
      <c r="E1705">
        <f t="shared" si="105"/>
        <v>5525</v>
      </c>
      <c r="F1705">
        <f t="shared" si="106"/>
        <v>0</v>
      </c>
    </row>
    <row r="1706" spans="1:6" x14ac:dyDescent="0.25">
      <c r="A1706" s="3">
        <v>41247</v>
      </c>
      <c r="B1706" s="4">
        <v>233</v>
      </c>
      <c r="C1706" s="4">
        <f t="shared" si="104"/>
        <v>12</v>
      </c>
      <c r="D1706" s="4">
        <f t="shared" si="107"/>
        <v>5292</v>
      </c>
      <c r="E1706">
        <f t="shared" si="105"/>
        <v>5292</v>
      </c>
      <c r="F1706">
        <f t="shared" si="106"/>
        <v>0</v>
      </c>
    </row>
    <row r="1707" spans="1:6" x14ac:dyDescent="0.25">
      <c r="A1707" s="3">
        <v>41248</v>
      </c>
      <c r="B1707" s="4">
        <v>10</v>
      </c>
      <c r="C1707" s="4">
        <f t="shared" si="104"/>
        <v>12</v>
      </c>
      <c r="D1707" s="4">
        <f t="shared" si="107"/>
        <v>5282</v>
      </c>
      <c r="E1707">
        <f t="shared" si="105"/>
        <v>5282</v>
      </c>
      <c r="F1707">
        <f t="shared" si="106"/>
        <v>0</v>
      </c>
    </row>
    <row r="1708" spans="1:6" x14ac:dyDescent="0.25">
      <c r="A1708" s="3">
        <v>41251</v>
      </c>
      <c r="B1708" s="4">
        <v>168</v>
      </c>
      <c r="C1708" s="4">
        <f t="shared" si="104"/>
        <v>12</v>
      </c>
      <c r="D1708" s="4">
        <f t="shared" si="107"/>
        <v>5114</v>
      </c>
      <c r="E1708">
        <f t="shared" si="105"/>
        <v>5114</v>
      </c>
      <c r="F1708">
        <f t="shared" si="106"/>
        <v>0</v>
      </c>
    </row>
    <row r="1709" spans="1:6" x14ac:dyDescent="0.25">
      <c r="A1709" s="3">
        <v>41251</v>
      </c>
      <c r="B1709" s="4">
        <v>388</v>
      </c>
      <c r="C1709" s="4">
        <f t="shared" si="104"/>
        <v>12</v>
      </c>
      <c r="D1709" s="4">
        <f t="shared" si="107"/>
        <v>4726</v>
      </c>
      <c r="E1709">
        <f t="shared" si="105"/>
        <v>4726</v>
      </c>
      <c r="F1709">
        <f t="shared" si="106"/>
        <v>0</v>
      </c>
    </row>
    <row r="1710" spans="1:6" x14ac:dyDescent="0.25">
      <c r="A1710" s="3">
        <v>41252</v>
      </c>
      <c r="B1710" s="4">
        <v>319</v>
      </c>
      <c r="C1710" s="4">
        <f t="shared" si="104"/>
        <v>12</v>
      </c>
      <c r="D1710" s="4">
        <f t="shared" si="107"/>
        <v>4407</v>
      </c>
      <c r="E1710">
        <f t="shared" si="105"/>
        <v>4407</v>
      </c>
      <c r="F1710">
        <f t="shared" si="106"/>
        <v>0</v>
      </c>
    </row>
    <row r="1711" spans="1:6" x14ac:dyDescent="0.25">
      <c r="A1711" s="3">
        <v>41254</v>
      </c>
      <c r="B1711" s="4">
        <v>12</v>
      </c>
      <c r="C1711" s="4">
        <f t="shared" si="104"/>
        <v>12</v>
      </c>
      <c r="D1711" s="4">
        <f t="shared" si="107"/>
        <v>4395</v>
      </c>
      <c r="E1711">
        <f t="shared" si="105"/>
        <v>4395</v>
      </c>
      <c r="F1711">
        <f t="shared" si="106"/>
        <v>0</v>
      </c>
    </row>
    <row r="1712" spans="1:6" x14ac:dyDescent="0.25">
      <c r="A1712" s="3">
        <v>41256</v>
      </c>
      <c r="B1712" s="4">
        <v>150</v>
      </c>
      <c r="C1712" s="4">
        <f t="shared" si="104"/>
        <v>12</v>
      </c>
      <c r="D1712" s="4">
        <f t="shared" si="107"/>
        <v>4245</v>
      </c>
      <c r="E1712">
        <f t="shared" si="105"/>
        <v>4245</v>
      </c>
      <c r="F1712">
        <f t="shared" si="106"/>
        <v>0</v>
      </c>
    </row>
    <row r="1713" spans="1:6" x14ac:dyDescent="0.25">
      <c r="A1713" s="3">
        <v>41258</v>
      </c>
      <c r="B1713" s="4">
        <v>347</v>
      </c>
      <c r="C1713" s="4">
        <f t="shared" si="104"/>
        <v>12</v>
      </c>
      <c r="D1713" s="4">
        <f t="shared" si="107"/>
        <v>3898</v>
      </c>
      <c r="E1713">
        <f t="shared" si="105"/>
        <v>3898</v>
      </c>
      <c r="F1713">
        <f t="shared" si="106"/>
        <v>0</v>
      </c>
    </row>
    <row r="1714" spans="1:6" x14ac:dyDescent="0.25">
      <c r="A1714" s="3">
        <v>41259</v>
      </c>
      <c r="B1714" s="4">
        <v>177</v>
      </c>
      <c r="C1714" s="4">
        <f t="shared" si="104"/>
        <v>12</v>
      </c>
      <c r="D1714" s="4">
        <f t="shared" si="107"/>
        <v>3721</v>
      </c>
      <c r="E1714">
        <f t="shared" si="105"/>
        <v>3721</v>
      </c>
      <c r="F1714">
        <f t="shared" si="106"/>
        <v>0</v>
      </c>
    </row>
    <row r="1715" spans="1:6" x14ac:dyDescent="0.25">
      <c r="A1715" s="3">
        <v>41262</v>
      </c>
      <c r="B1715" s="4">
        <v>222</v>
      </c>
      <c r="C1715" s="4">
        <f t="shared" si="104"/>
        <v>12</v>
      </c>
      <c r="D1715" s="4">
        <f t="shared" si="107"/>
        <v>3499</v>
      </c>
      <c r="E1715">
        <f t="shared" si="105"/>
        <v>3499</v>
      </c>
      <c r="F1715">
        <f t="shared" si="106"/>
        <v>0</v>
      </c>
    </row>
    <row r="1716" spans="1:6" x14ac:dyDescent="0.25">
      <c r="A1716" s="3">
        <v>41273</v>
      </c>
      <c r="B1716" s="4">
        <v>9</v>
      </c>
      <c r="C1716" s="4">
        <f t="shared" si="104"/>
        <v>12</v>
      </c>
      <c r="D1716" s="4">
        <f t="shared" si="107"/>
        <v>3490</v>
      </c>
      <c r="E1716">
        <f t="shared" si="105"/>
        <v>3490</v>
      </c>
      <c r="F1716">
        <f t="shared" si="106"/>
        <v>0</v>
      </c>
    </row>
    <row r="1717" spans="1:6" x14ac:dyDescent="0.25">
      <c r="A1717" s="3">
        <v>41273</v>
      </c>
      <c r="B1717" s="4">
        <v>14</v>
      </c>
      <c r="C1717" s="4">
        <f t="shared" si="104"/>
        <v>12</v>
      </c>
      <c r="D1717" s="4">
        <f t="shared" si="107"/>
        <v>3476</v>
      </c>
      <c r="E1717">
        <f t="shared" si="105"/>
        <v>5476</v>
      </c>
      <c r="F1717">
        <f t="shared" si="106"/>
        <v>2000</v>
      </c>
    </row>
    <row r="1718" spans="1:6" x14ac:dyDescent="0.25">
      <c r="A1718" s="3">
        <v>41275</v>
      </c>
      <c r="B1718" s="4">
        <v>7</v>
      </c>
      <c r="C1718" s="4">
        <f t="shared" si="104"/>
        <v>1</v>
      </c>
      <c r="D1718" s="4">
        <f t="shared" si="107"/>
        <v>5469</v>
      </c>
      <c r="E1718">
        <f t="shared" si="105"/>
        <v>5469</v>
      </c>
      <c r="F1718">
        <f t="shared" si="106"/>
        <v>0</v>
      </c>
    </row>
    <row r="1719" spans="1:6" x14ac:dyDescent="0.25">
      <c r="A1719" s="3">
        <v>41279</v>
      </c>
      <c r="B1719" s="4">
        <v>171</v>
      </c>
      <c r="C1719" s="4">
        <f t="shared" si="104"/>
        <v>1</v>
      </c>
      <c r="D1719" s="4">
        <f t="shared" si="107"/>
        <v>5298</v>
      </c>
      <c r="E1719">
        <f t="shared" si="105"/>
        <v>5298</v>
      </c>
      <c r="F1719">
        <f t="shared" si="106"/>
        <v>0</v>
      </c>
    </row>
    <row r="1720" spans="1:6" x14ac:dyDescent="0.25">
      <c r="A1720" s="3">
        <v>41283</v>
      </c>
      <c r="B1720" s="4">
        <v>16</v>
      </c>
      <c r="C1720" s="4">
        <f t="shared" si="104"/>
        <v>1</v>
      </c>
      <c r="D1720" s="4">
        <f t="shared" si="107"/>
        <v>5282</v>
      </c>
      <c r="E1720">
        <f t="shared" si="105"/>
        <v>5282</v>
      </c>
      <c r="F1720">
        <f t="shared" si="106"/>
        <v>0</v>
      </c>
    </row>
    <row r="1721" spans="1:6" x14ac:dyDescent="0.25">
      <c r="A1721" s="3">
        <v>41284</v>
      </c>
      <c r="B1721" s="4">
        <v>176</v>
      </c>
      <c r="C1721" s="4">
        <f t="shared" si="104"/>
        <v>1</v>
      </c>
      <c r="D1721" s="4">
        <f t="shared" si="107"/>
        <v>5106</v>
      </c>
      <c r="E1721">
        <f t="shared" si="105"/>
        <v>5106</v>
      </c>
      <c r="F1721">
        <f t="shared" si="106"/>
        <v>0</v>
      </c>
    </row>
    <row r="1722" spans="1:6" x14ac:dyDescent="0.25">
      <c r="A1722" s="3">
        <v>41287</v>
      </c>
      <c r="B1722" s="4">
        <v>37</v>
      </c>
      <c r="C1722" s="4">
        <f t="shared" si="104"/>
        <v>1</v>
      </c>
      <c r="D1722" s="4">
        <f t="shared" si="107"/>
        <v>5069</v>
      </c>
      <c r="E1722">
        <f t="shared" si="105"/>
        <v>5069</v>
      </c>
      <c r="F1722">
        <f t="shared" si="106"/>
        <v>0</v>
      </c>
    </row>
    <row r="1723" spans="1:6" x14ac:dyDescent="0.25">
      <c r="A1723" s="3">
        <v>41290</v>
      </c>
      <c r="B1723" s="4">
        <v>186</v>
      </c>
      <c r="C1723" s="4">
        <f t="shared" si="104"/>
        <v>1</v>
      </c>
      <c r="D1723" s="4">
        <f t="shared" si="107"/>
        <v>4883</v>
      </c>
      <c r="E1723">
        <f t="shared" si="105"/>
        <v>4883</v>
      </c>
      <c r="F1723">
        <f t="shared" si="106"/>
        <v>0</v>
      </c>
    </row>
    <row r="1724" spans="1:6" x14ac:dyDescent="0.25">
      <c r="A1724" s="3">
        <v>41290</v>
      </c>
      <c r="B1724" s="4">
        <v>45</v>
      </c>
      <c r="C1724" s="4">
        <f t="shared" si="104"/>
        <v>1</v>
      </c>
      <c r="D1724" s="4">
        <f t="shared" si="107"/>
        <v>4838</v>
      </c>
      <c r="E1724">
        <f t="shared" si="105"/>
        <v>4838</v>
      </c>
      <c r="F1724">
        <f t="shared" si="106"/>
        <v>0</v>
      </c>
    </row>
    <row r="1725" spans="1:6" x14ac:dyDescent="0.25">
      <c r="A1725" s="3">
        <v>41294</v>
      </c>
      <c r="B1725" s="4">
        <v>186</v>
      </c>
      <c r="C1725" s="4">
        <f t="shared" si="104"/>
        <v>1</v>
      </c>
      <c r="D1725" s="4">
        <f t="shared" si="107"/>
        <v>4652</v>
      </c>
      <c r="E1725">
        <f t="shared" si="105"/>
        <v>4652</v>
      </c>
      <c r="F1725">
        <f t="shared" si="106"/>
        <v>0</v>
      </c>
    </row>
    <row r="1726" spans="1:6" x14ac:dyDescent="0.25">
      <c r="A1726" s="3">
        <v>41294</v>
      </c>
      <c r="B1726" s="4">
        <v>211</v>
      </c>
      <c r="C1726" s="4">
        <f t="shared" si="104"/>
        <v>1</v>
      </c>
      <c r="D1726" s="4">
        <f t="shared" si="107"/>
        <v>4441</v>
      </c>
      <c r="E1726">
        <f t="shared" si="105"/>
        <v>4441</v>
      </c>
      <c r="F1726">
        <f t="shared" si="106"/>
        <v>0</v>
      </c>
    </row>
    <row r="1727" spans="1:6" x14ac:dyDescent="0.25">
      <c r="A1727" s="3">
        <v>41300</v>
      </c>
      <c r="B1727" s="4">
        <v>330</v>
      </c>
      <c r="C1727" s="4">
        <f t="shared" si="104"/>
        <v>1</v>
      </c>
      <c r="D1727" s="4">
        <f t="shared" si="107"/>
        <v>4111</v>
      </c>
      <c r="E1727">
        <f t="shared" si="105"/>
        <v>4111</v>
      </c>
      <c r="F1727">
        <f t="shared" si="106"/>
        <v>0</v>
      </c>
    </row>
    <row r="1728" spans="1:6" x14ac:dyDescent="0.25">
      <c r="A1728" s="3">
        <v>41301</v>
      </c>
      <c r="B1728" s="4">
        <v>134</v>
      </c>
      <c r="C1728" s="4">
        <f t="shared" si="104"/>
        <v>1</v>
      </c>
      <c r="D1728" s="4">
        <f t="shared" si="107"/>
        <v>3977</v>
      </c>
      <c r="E1728">
        <f t="shared" si="105"/>
        <v>3977</v>
      </c>
      <c r="F1728">
        <f t="shared" si="106"/>
        <v>0</v>
      </c>
    </row>
    <row r="1729" spans="1:6" x14ac:dyDescent="0.25">
      <c r="A1729" s="3">
        <v>41301</v>
      </c>
      <c r="B1729" s="4">
        <v>459</v>
      </c>
      <c r="C1729" s="4">
        <f t="shared" si="104"/>
        <v>1</v>
      </c>
      <c r="D1729" s="4">
        <f t="shared" si="107"/>
        <v>3518</v>
      </c>
      <c r="E1729">
        <f t="shared" si="105"/>
        <v>3518</v>
      </c>
      <c r="F1729">
        <f t="shared" si="106"/>
        <v>0</v>
      </c>
    </row>
    <row r="1730" spans="1:6" x14ac:dyDescent="0.25">
      <c r="A1730" s="3">
        <v>41302</v>
      </c>
      <c r="B1730" s="4">
        <v>185</v>
      </c>
      <c r="C1730" s="4">
        <f t="shared" si="104"/>
        <v>1</v>
      </c>
      <c r="D1730" s="4">
        <f t="shared" si="107"/>
        <v>3333</v>
      </c>
      <c r="E1730">
        <f t="shared" si="105"/>
        <v>3333</v>
      </c>
      <c r="F1730">
        <f t="shared" si="106"/>
        <v>0</v>
      </c>
    </row>
    <row r="1731" spans="1:6" x14ac:dyDescent="0.25">
      <c r="A1731" s="3">
        <v>41303</v>
      </c>
      <c r="B1731" s="4">
        <v>3</v>
      </c>
      <c r="C1731" s="4">
        <f t="shared" ref="C1731:C1794" si="108">MONTH(A1731)</f>
        <v>1</v>
      </c>
      <c r="D1731" s="4">
        <f t="shared" si="107"/>
        <v>3330</v>
      </c>
      <c r="E1731">
        <f t="shared" ref="E1731:E1794" si="109">IF(C1731&lt;&gt;C1732, IF(D1731&lt;5000, D1731+F1731, D1731), D1731)</f>
        <v>3330</v>
      </c>
      <c r="F1731">
        <f t="shared" ref="F1731:F1794" si="110">IF(C1731&lt;&gt;C1732,  ROUNDUP((5000-D1731)/1000, 0) * 1000, 0)</f>
        <v>0</v>
      </c>
    </row>
    <row r="1732" spans="1:6" x14ac:dyDescent="0.25">
      <c r="A1732" s="3">
        <v>41305</v>
      </c>
      <c r="B1732" s="4">
        <v>181</v>
      </c>
      <c r="C1732" s="4">
        <f t="shared" si="108"/>
        <v>1</v>
      </c>
      <c r="D1732" s="4">
        <f t="shared" ref="D1732:D1795" si="111">E1731-B1732</f>
        <v>3149</v>
      </c>
      <c r="E1732">
        <f t="shared" si="109"/>
        <v>5149</v>
      </c>
      <c r="F1732">
        <f t="shared" si="110"/>
        <v>2000</v>
      </c>
    </row>
    <row r="1733" spans="1:6" x14ac:dyDescent="0.25">
      <c r="A1733" s="3">
        <v>41309</v>
      </c>
      <c r="B1733" s="4">
        <v>441</v>
      </c>
      <c r="C1733" s="4">
        <f t="shared" si="108"/>
        <v>2</v>
      </c>
      <c r="D1733" s="4">
        <f t="shared" si="111"/>
        <v>4708</v>
      </c>
      <c r="E1733">
        <f t="shared" si="109"/>
        <v>4708</v>
      </c>
      <c r="F1733">
        <f t="shared" si="110"/>
        <v>0</v>
      </c>
    </row>
    <row r="1734" spans="1:6" x14ac:dyDescent="0.25">
      <c r="A1734" s="3">
        <v>41310</v>
      </c>
      <c r="B1734" s="4">
        <v>487</v>
      </c>
      <c r="C1734" s="4">
        <f t="shared" si="108"/>
        <v>2</v>
      </c>
      <c r="D1734" s="4">
        <f t="shared" si="111"/>
        <v>4221</v>
      </c>
      <c r="E1734">
        <f t="shared" si="109"/>
        <v>4221</v>
      </c>
      <c r="F1734">
        <f t="shared" si="110"/>
        <v>0</v>
      </c>
    </row>
    <row r="1735" spans="1:6" x14ac:dyDescent="0.25">
      <c r="A1735" s="3">
        <v>41310</v>
      </c>
      <c r="B1735" s="4">
        <v>56</v>
      </c>
      <c r="C1735" s="4">
        <f t="shared" si="108"/>
        <v>2</v>
      </c>
      <c r="D1735" s="4">
        <f t="shared" si="111"/>
        <v>4165</v>
      </c>
      <c r="E1735">
        <f t="shared" si="109"/>
        <v>4165</v>
      </c>
      <c r="F1735">
        <f t="shared" si="110"/>
        <v>0</v>
      </c>
    </row>
    <row r="1736" spans="1:6" x14ac:dyDescent="0.25">
      <c r="A1736" s="3">
        <v>41314</v>
      </c>
      <c r="B1736" s="4">
        <v>23</v>
      </c>
      <c r="C1736" s="4">
        <f t="shared" si="108"/>
        <v>2</v>
      </c>
      <c r="D1736" s="4">
        <f t="shared" si="111"/>
        <v>4142</v>
      </c>
      <c r="E1736">
        <f t="shared" si="109"/>
        <v>4142</v>
      </c>
      <c r="F1736">
        <f t="shared" si="110"/>
        <v>0</v>
      </c>
    </row>
    <row r="1737" spans="1:6" x14ac:dyDescent="0.25">
      <c r="A1737" s="3">
        <v>41314</v>
      </c>
      <c r="B1737" s="4">
        <v>113</v>
      </c>
      <c r="C1737" s="4">
        <f t="shared" si="108"/>
        <v>2</v>
      </c>
      <c r="D1737" s="4">
        <f t="shared" si="111"/>
        <v>4029</v>
      </c>
      <c r="E1737">
        <f t="shared" si="109"/>
        <v>4029</v>
      </c>
      <c r="F1737">
        <f t="shared" si="110"/>
        <v>0</v>
      </c>
    </row>
    <row r="1738" spans="1:6" x14ac:dyDescent="0.25">
      <c r="A1738" s="3">
        <v>41315</v>
      </c>
      <c r="B1738" s="4">
        <v>19</v>
      </c>
      <c r="C1738" s="4">
        <f t="shared" si="108"/>
        <v>2</v>
      </c>
      <c r="D1738" s="4">
        <f t="shared" si="111"/>
        <v>4010</v>
      </c>
      <c r="E1738">
        <f t="shared" si="109"/>
        <v>4010</v>
      </c>
      <c r="F1738">
        <f t="shared" si="110"/>
        <v>0</v>
      </c>
    </row>
    <row r="1739" spans="1:6" x14ac:dyDescent="0.25">
      <c r="A1739" s="3">
        <v>41316</v>
      </c>
      <c r="B1739" s="4">
        <v>188</v>
      </c>
      <c r="C1739" s="4">
        <f t="shared" si="108"/>
        <v>2</v>
      </c>
      <c r="D1739" s="4">
        <f t="shared" si="111"/>
        <v>3822</v>
      </c>
      <c r="E1739">
        <f t="shared" si="109"/>
        <v>3822</v>
      </c>
      <c r="F1739">
        <f t="shared" si="110"/>
        <v>0</v>
      </c>
    </row>
    <row r="1740" spans="1:6" x14ac:dyDescent="0.25">
      <c r="A1740" s="3">
        <v>41316</v>
      </c>
      <c r="B1740" s="4">
        <v>338</v>
      </c>
      <c r="C1740" s="4">
        <f t="shared" si="108"/>
        <v>2</v>
      </c>
      <c r="D1740" s="4">
        <f t="shared" si="111"/>
        <v>3484</v>
      </c>
      <c r="E1740">
        <f t="shared" si="109"/>
        <v>3484</v>
      </c>
      <c r="F1740">
        <f t="shared" si="110"/>
        <v>0</v>
      </c>
    </row>
    <row r="1741" spans="1:6" x14ac:dyDescent="0.25">
      <c r="A1741" s="3">
        <v>41317</v>
      </c>
      <c r="B1741" s="4">
        <v>80</v>
      </c>
      <c r="C1741" s="4">
        <f t="shared" si="108"/>
        <v>2</v>
      </c>
      <c r="D1741" s="4">
        <f t="shared" si="111"/>
        <v>3404</v>
      </c>
      <c r="E1741">
        <f t="shared" si="109"/>
        <v>3404</v>
      </c>
      <c r="F1741">
        <f t="shared" si="110"/>
        <v>0</v>
      </c>
    </row>
    <row r="1742" spans="1:6" x14ac:dyDescent="0.25">
      <c r="A1742" s="3">
        <v>41318</v>
      </c>
      <c r="B1742" s="4">
        <v>20</v>
      </c>
      <c r="C1742" s="4">
        <f t="shared" si="108"/>
        <v>2</v>
      </c>
      <c r="D1742" s="4">
        <f t="shared" si="111"/>
        <v>3384</v>
      </c>
      <c r="E1742">
        <f t="shared" si="109"/>
        <v>3384</v>
      </c>
      <c r="F1742">
        <f t="shared" si="110"/>
        <v>0</v>
      </c>
    </row>
    <row r="1743" spans="1:6" x14ac:dyDescent="0.25">
      <c r="A1743" s="3">
        <v>41321</v>
      </c>
      <c r="B1743" s="4">
        <v>1</v>
      </c>
      <c r="C1743" s="4">
        <f t="shared" si="108"/>
        <v>2</v>
      </c>
      <c r="D1743" s="4">
        <f t="shared" si="111"/>
        <v>3383</v>
      </c>
      <c r="E1743">
        <f t="shared" si="109"/>
        <v>3383</v>
      </c>
      <c r="F1743">
        <f t="shared" si="110"/>
        <v>0</v>
      </c>
    </row>
    <row r="1744" spans="1:6" x14ac:dyDescent="0.25">
      <c r="A1744" s="3">
        <v>41322</v>
      </c>
      <c r="B1744" s="4">
        <v>200</v>
      </c>
      <c r="C1744" s="4">
        <f t="shared" si="108"/>
        <v>2</v>
      </c>
      <c r="D1744" s="4">
        <f t="shared" si="111"/>
        <v>3183</v>
      </c>
      <c r="E1744">
        <f t="shared" si="109"/>
        <v>3183</v>
      </c>
      <c r="F1744">
        <f t="shared" si="110"/>
        <v>0</v>
      </c>
    </row>
    <row r="1745" spans="1:6" x14ac:dyDescent="0.25">
      <c r="A1745" s="3">
        <v>41323</v>
      </c>
      <c r="B1745" s="4">
        <v>429</v>
      </c>
      <c r="C1745" s="4">
        <f t="shared" si="108"/>
        <v>2</v>
      </c>
      <c r="D1745" s="4">
        <f t="shared" si="111"/>
        <v>2754</v>
      </c>
      <c r="E1745">
        <f t="shared" si="109"/>
        <v>2754</v>
      </c>
      <c r="F1745">
        <f t="shared" si="110"/>
        <v>0</v>
      </c>
    </row>
    <row r="1746" spans="1:6" x14ac:dyDescent="0.25">
      <c r="A1746" s="3">
        <v>41324</v>
      </c>
      <c r="B1746" s="4">
        <v>183</v>
      </c>
      <c r="C1746" s="4">
        <f t="shared" si="108"/>
        <v>2</v>
      </c>
      <c r="D1746" s="4">
        <f t="shared" si="111"/>
        <v>2571</v>
      </c>
      <c r="E1746">
        <f t="shared" si="109"/>
        <v>2571</v>
      </c>
      <c r="F1746">
        <f t="shared" si="110"/>
        <v>0</v>
      </c>
    </row>
    <row r="1747" spans="1:6" x14ac:dyDescent="0.25">
      <c r="A1747" s="3">
        <v>41325</v>
      </c>
      <c r="B1747" s="4">
        <v>26</v>
      </c>
      <c r="C1747" s="4">
        <f t="shared" si="108"/>
        <v>2</v>
      </c>
      <c r="D1747" s="4">
        <f t="shared" si="111"/>
        <v>2545</v>
      </c>
      <c r="E1747">
        <f t="shared" si="109"/>
        <v>2545</v>
      </c>
      <c r="F1747">
        <f t="shared" si="110"/>
        <v>0</v>
      </c>
    </row>
    <row r="1748" spans="1:6" x14ac:dyDescent="0.25">
      <c r="A1748" s="3">
        <v>41326</v>
      </c>
      <c r="B1748" s="4">
        <v>2</v>
      </c>
      <c r="C1748" s="4">
        <f t="shared" si="108"/>
        <v>2</v>
      </c>
      <c r="D1748" s="4">
        <f t="shared" si="111"/>
        <v>2543</v>
      </c>
      <c r="E1748">
        <f t="shared" si="109"/>
        <v>2543</v>
      </c>
      <c r="F1748">
        <f t="shared" si="110"/>
        <v>0</v>
      </c>
    </row>
    <row r="1749" spans="1:6" x14ac:dyDescent="0.25">
      <c r="A1749" s="3">
        <v>41328</v>
      </c>
      <c r="B1749" s="4">
        <v>174</v>
      </c>
      <c r="C1749" s="4">
        <f t="shared" si="108"/>
        <v>2</v>
      </c>
      <c r="D1749" s="4">
        <f t="shared" si="111"/>
        <v>2369</v>
      </c>
      <c r="E1749">
        <f t="shared" si="109"/>
        <v>2369</v>
      </c>
      <c r="F1749">
        <f t="shared" si="110"/>
        <v>0</v>
      </c>
    </row>
    <row r="1750" spans="1:6" x14ac:dyDescent="0.25">
      <c r="A1750" s="3">
        <v>41329</v>
      </c>
      <c r="B1750" s="4">
        <v>98</v>
      </c>
      <c r="C1750" s="4">
        <f t="shared" si="108"/>
        <v>2</v>
      </c>
      <c r="D1750" s="4">
        <f t="shared" si="111"/>
        <v>2271</v>
      </c>
      <c r="E1750">
        <f t="shared" si="109"/>
        <v>2271</v>
      </c>
      <c r="F1750">
        <f t="shared" si="110"/>
        <v>0</v>
      </c>
    </row>
    <row r="1751" spans="1:6" x14ac:dyDescent="0.25">
      <c r="A1751" s="3">
        <v>41329</v>
      </c>
      <c r="B1751" s="4">
        <v>11</v>
      </c>
      <c r="C1751" s="4">
        <f t="shared" si="108"/>
        <v>2</v>
      </c>
      <c r="D1751" s="4">
        <f t="shared" si="111"/>
        <v>2260</v>
      </c>
      <c r="E1751">
        <f t="shared" si="109"/>
        <v>2260</v>
      </c>
      <c r="F1751">
        <f t="shared" si="110"/>
        <v>0</v>
      </c>
    </row>
    <row r="1752" spans="1:6" x14ac:dyDescent="0.25">
      <c r="A1752" s="3">
        <v>41332</v>
      </c>
      <c r="B1752" s="4">
        <v>58</v>
      </c>
      <c r="C1752" s="4">
        <f t="shared" si="108"/>
        <v>2</v>
      </c>
      <c r="D1752" s="4">
        <f t="shared" si="111"/>
        <v>2202</v>
      </c>
      <c r="E1752">
        <f t="shared" si="109"/>
        <v>5202</v>
      </c>
      <c r="F1752">
        <f t="shared" si="110"/>
        <v>3000</v>
      </c>
    </row>
    <row r="1753" spans="1:6" x14ac:dyDescent="0.25">
      <c r="A1753" s="3">
        <v>41336</v>
      </c>
      <c r="B1753" s="4">
        <v>17</v>
      </c>
      <c r="C1753" s="4">
        <f t="shared" si="108"/>
        <v>3</v>
      </c>
      <c r="D1753" s="4">
        <f t="shared" si="111"/>
        <v>5185</v>
      </c>
      <c r="E1753">
        <f t="shared" si="109"/>
        <v>5185</v>
      </c>
      <c r="F1753">
        <f t="shared" si="110"/>
        <v>0</v>
      </c>
    </row>
    <row r="1754" spans="1:6" x14ac:dyDescent="0.25">
      <c r="A1754" s="3">
        <v>41337</v>
      </c>
      <c r="B1754" s="4">
        <v>143</v>
      </c>
      <c r="C1754" s="4">
        <f t="shared" si="108"/>
        <v>3</v>
      </c>
      <c r="D1754" s="4">
        <f t="shared" si="111"/>
        <v>5042</v>
      </c>
      <c r="E1754">
        <f t="shared" si="109"/>
        <v>5042</v>
      </c>
      <c r="F1754">
        <f t="shared" si="110"/>
        <v>0</v>
      </c>
    </row>
    <row r="1755" spans="1:6" x14ac:dyDescent="0.25">
      <c r="A1755" s="3">
        <v>41339</v>
      </c>
      <c r="B1755" s="4">
        <v>108</v>
      </c>
      <c r="C1755" s="4">
        <f t="shared" si="108"/>
        <v>3</v>
      </c>
      <c r="D1755" s="4">
        <f t="shared" si="111"/>
        <v>4934</v>
      </c>
      <c r="E1755">
        <f t="shared" si="109"/>
        <v>4934</v>
      </c>
      <c r="F1755">
        <f t="shared" si="110"/>
        <v>0</v>
      </c>
    </row>
    <row r="1756" spans="1:6" x14ac:dyDescent="0.25">
      <c r="A1756" s="3">
        <v>41346</v>
      </c>
      <c r="B1756" s="4">
        <v>424</v>
      </c>
      <c r="C1756" s="4">
        <f t="shared" si="108"/>
        <v>3</v>
      </c>
      <c r="D1756" s="4">
        <f t="shared" si="111"/>
        <v>4510</v>
      </c>
      <c r="E1756">
        <f t="shared" si="109"/>
        <v>4510</v>
      </c>
      <c r="F1756">
        <f t="shared" si="110"/>
        <v>0</v>
      </c>
    </row>
    <row r="1757" spans="1:6" x14ac:dyDescent="0.25">
      <c r="A1757" s="3">
        <v>41351</v>
      </c>
      <c r="B1757" s="4">
        <v>9</v>
      </c>
      <c r="C1757" s="4">
        <f t="shared" si="108"/>
        <v>3</v>
      </c>
      <c r="D1757" s="4">
        <f t="shared" si="111"/>
        <v>4501</v>
      </c>
      <c r="E1757">
        <f t="shared" si="109"/>
        <v>4501</v>
      </c>
      <c r="F1757">
        <f t="shared" si="110"/>
        <v>0</v>
      </c>
    </row>
    <row r="1758" spans="1:6" x14ac:dyDescent="0.25">
      <c r="A1758" s="3">
        <v>41352</v>
      </c>
      <c r="B1758" s="4">
        <v>135</v>
      </c>
      <c r="C1758" s="4">
        <f t="shared" si="108"/>
        <v>3</v>
      </c>
      <c r="D1758" s="4">
        <f t="shared" si="111"/>
        <v>4366</v>
      </c>
      <c r="E1758">
        <f t="shared" si="109"/>
        <v>4366</v>
      </c>
      <c r="F1758">
        <f t="shared" si="110"/>
        <v>0</v>
      </c>
    </row>
    <row r="1759" spans="1:6" x14ac:dyDescent="0.25">
      <c r="A1759" s="3">
        <v>41356</v>
      </c>
      <c r="B1759" s="4">
        <v>202</v>
      </c>
      <c r="C1759" s="4">
        <f t="shared" si="108"/>
        <v>3</v>
      </c>
      <c r="D1759" s="4">
        <f t="shared" si="111"/>
        <v>4164</v>
      </c>
      <c r="E1759">
        <f t="shared" si="109"/>
        <v>4164</v>
      </c>
      <c r="F1759">
        <f t="shared" si="110"/>
        <v>0</v>
      </c>
    </row>
    <row r="1760" spans="1:6" x14ac:dyDescent="0.25">
      <c r="A1760" s="3">
        <v>41357</v>
      </c>
      <c r="B1760" s="4">
        <v>459</v>
      </c>
      <c r="C1760" s="4">
        <f t="shared" si="108"/>
        <v>3</v>
      </c>
      <c r="D1760" s="4">
        <f t="shared" si="111"/>
        <v>3705</v>
      </c>
      <c r="E1760">
        <f t="shared" si="109"/>
        <v>3705</v>
      </c>
      <c r="F1760">
        <f t="shared" si="110"/>
        <v>0</v>
      </c>
    </row>
    <row r="1761" spans="1:6" x14ac:dyDescent="0.25">
      <c r="A1761" s="3">
        <v>41361</v>
      </c>
      <c r="B1761" s="4">
        <v>107</v>
      </c>
      <c r="C1761" s="4">
        <f t="shared" si="108"/>
        <v>3</v>
      </c>
      <c r="D1761" s="4">
        <f t="shared" si="111"/>
        <v>3598</v>
      </c>
      <c r="E1761">
        <f t="shared" si="109"/>
        <v>3598</v>
      </c>
      <c r="F1761">
        <f t="shared" si="110"/>
        <v>0</v>
      </c>
    </row>
    <row r="1762" spans="1:6" x14ac:dyDescent="0.25">
      <c r="A1762" s="3">
        <v>41362</v>
      </c>
      <c r="B1762" s="4">
        <v>37</v>
      </c>
      <c r="C1762" s="4">
        <f t="shared" si="108"/>
        <v>3</v>
      </c>
      <c r="D1762" s="4">
        <f t="shared" si="111"/>
        <v>3561</v>
      </c>
      <c r="E1762">
        <f t="shared" si="109"/>
        <v>3561</v>
      </c>
      <c r="F1762">
        <f t="shared" si="110"/>
        <v>0</v>
      </c>
    </row>
    <row r="1763" spans="1:6" x14ac:dyDescent="0.25">
      <c r="A1763" s="3">
        <v>41363</v>
      </c>
      <c r="B1763" s="4">
        <v>43</v>
      </c>
      <c r="C1763" s="4">
        <f t="shared" si="108"/>
        <v>3</v>
      </c>
      <c r="D1763" s="4">
        <f t="shared" si="111"/>
        <v>3518</v>
      </c>
      <c r="E1763">
        <f t="shared" si="109"/>
        <v>5518</v>
      </c>
      <c r="F1763">
        <f t="shared" si="110"/>
        <v>2000</v>
      </c>
    </row>
    <row r="1764" spans="1:6" x14ac:dyDescent="0.25">
      <c r="A1764" s="3">
        <v>41365</v>
      </c>
      <c r="B1764" s="4">
        <v>352</v>
      </c>
      <c r="C1764" s="4">
        <f t="shared" si="108"/>
        <v>4</v>
      </c>
      <c r="D1764" s="4">
        <f t="shared" si="111"/>
        <v>5166</v>
      </c>
      <c r="E1764">
        <f t="shared" si="109"/>
        <v>5166</v>
      </c>
      <c r="F1764">
        <f t="shared" si="110"/>
        <v>0</v>
      </c>
    </row>
    <row r="1765" spans="1:6" x14ac:dyDescent="0.25">
      <c r="A1765" s="3">
        <v>41368</v>
      </c>
      <c r="B1765" s="4">
        <v>94</v>
      </c>
      <c r="C1765" s="4">
        <f t="shared" si="108"/>
        <v>4</v>
      </c>
      <c r="D1765" s="4">
        <f t="shared" si="111"/>
        <v>5072</v>
      </c>
      <c r="E1765">
        <f t="shared" si="109"/>
        <v>5072</v>
      </c>
      <c r="F1765">
        <f t="shared" si="110"/>
        <v>0</v>
      </c>
    </row>
    <row r="1766" spans="1:6" x14ac:dyDescent="0.25">
      <c r="A1766" s="3">
        <v>41368</v>
      </c>
      <c r="B1766" s="4">
        <v>112</v>
      </c>
      <c r="C1766" s="4">
        <f t="shared" si="108"/>
        <v>4</v>
      </c>
      <c r="D1766" s="4">
        <f t="shared" si="111"/>
        <v>4960</v>
      </c>
      <c r="E1766">
        <f t="shared" si="109"/>
        <v>4960</v>
      </c>
      <c r="F1766">
        <f t="shared" si="110"/>
        <v>0</v>
      </c>
    </row>
    <row r="1767" spans="1:6" x14ac:dyDescent="0.25">
      <c r="A1767" s="3">
        <v>41369</v>
      </c>
      <c r="B1767" s="4">
        <v>136</v>
      </c>
      <c r="C1767" s="4">
        <f t="shared" si="108"/>
        <v>4</v>
      </c>
      <c r="D1767" s="4">
        <f t="shared" si="111"/>
        <v>4824</v>
      </c>
      <c r="E1767">
        <f t="shared" si="109"/>
        <v>4824</v>
      </c>
      <c r="F1767">
        <f t="shared" si="110"/>
        <v>0</v>
      </c>
    </row>
    <row r="1768" spans="1:6" x14ac:dyDescent="0.25">
      <c r="A1768" s="3">
        <v>41370</v>
      </c>
      <c r="B1768" s="4">
        <v>56</v>
      </c>
      <c r="C1768" s="4">
        <f t="shared" si="108"/>
        <v>4</v>
      </c>
      <c r="D1768" s="4">
        <f t="shared" si="111"/>
        <v>4768</v>
      </c>
      <c r="E1768">
        <f t="shared" si="109"/>
        <v>4768</v>
      </c>
      <c r="F1768">
        <f t="shared" si="110"/>
        <v>0</v>
      </c>
    </row>
    <row r="1769" spans="1:6" x14ac:dyDescent="0.25">
      <c r="A1769" s="3">
        <v>41372</v>
      </c>
      <c r="B1769" s="4">
        <v>286</v>
      </c>
      <c r="C1769" s="4">
        <f t="shared" si="108"/>
        <v>4</v>
      </c>
      <c r="D1769" s="4">
        <f t="shared" si="111"/>
        <v>4482</v>
      </c>
      <c r="E1769">
        <f t="shared" si="109"/>
        <v>4482</v>
      </c>
      <c r="F1769">
        <f t="shared" si="110"/>
        <v>0</v>
      </c>
    </row>
    <row r="1770" spans="1:6" x14ac:dyDescent="0.25">
      <c r="A1770" s="3">
        <v>41373</v>
      </c>
      <c r="B1770" s="4">
        <v>296</v>
      </c>
      <c r="C1770" s="4">
        <f t="shared" si="108"/>
        <v>4</v>
      </c>
      <c r="D1770" s="4">
        <f t="shared" si="111"/>
        <v>4186</v>
      </c>
      <c r="E1770">
        <f t="shared" si="109"/>
        <v>4186</v>
      </c>
      <c r="F1770">
        <f t="shared" si="110"/>
        <v>0</v>
      </c>
    </row>
    <row r="1771" spans="1:6" x14ac:dyDescent="0.25">
      <c r="A1771" s="3">
        <v>41373</v>
      </c>
      <c r="B1771" s="4">
        <v>81</v>
      </c>
      <c r="C1771" s="4">
        <f t="shared" si="108"/>
        <v>4</v>
      </c>
      <c r="D1771" s="4">
        <f t="shared" si="111"/>
        <v>4105</v>
      </c>
      <c r="E1771">
        <f t="shared" si="109"/>
        <v>4105</v>
      </c>
      <c r="F1771">
        <f t="shared" si="110"/>
        <v>0</v>
      </c>
    </row>
    <row r="1772" spans="1:6" x14ac:dyDescent="0.25">
      <c r="A1772" s="3">
        <v>41374</v>
      </c>
      <c r="B1772" s="4">
        <v>231</v>
      </c>
      <c r="C1772" s="4">
        <f t="shared" si="108"/>
        <v>4</v>
      </c>
      <c r="D1772" s="4">
        <f t="shared" si="111"/>
        <v>3874</v>
      </c>
      <c r="E1772">
        <f t="shared" si="109"/>
        <v>3874</v>
      </c>
      <c r="F1772">
        <f t="shared" si="110"/>
        <v>0</v>
      </c>
    </row>
    <row r="1773" spans="1:6" x14ac:dyDescent="0.25">
      <c r="A1773" s="3">
        <v>41375</v>
      </c>
      <c r="B1773" s="4">
        <v>149</v>
      </c>
      <c r="C1773" s="4">
        <f t="shared" si="108"/>
        <v>4</v>
      </c>
      <c r="D1773" s="4">
        <f t="shared" si="111"/>
        <v>3725</v>
      </c>
      <c r="E1773">
        <f t="shared" si="109"/>
        <v>3725</v>
      </c>
      <c r="F1773">
        <f t="shared" si="110"/>
        <v>0</v>
      </c>
    </row>
    <row r="1774" spans="1:6" x14ac:dyDescent="0.25">
      <c r="A1774" s="3">
        <v>41375</v>
      </c>
      <c r="B1774" s="4">
        <v>3</v>
      </c>
      <c r="C1774" s="4">
        <f t="shared" si="108"/>
        <v>4</v>
      </c>
      <c r="D1774" s="4">
        <f t="shared" si="111"/>
        <v>3722</v>
      </c>
      <c r="E1774">
        <f t="shared" si="109"/>
        <v>3722</v>
      </c>
      <c r="F1774">
        <f t="shared" si="110"/>
        <v>0</v>
      </c>
    </row>
    <row r="1775" spans="1:6" x14ac:dyDescent="0.25">
      <c r="A1775" s="3">
        <v>41376</v>
      </c>
      <c r="B1775" s="4">
        <v>311</v>
      </c>
      <c r="C1775" s="4">
        <f t="shared" si="108"/>
        <v>4</v>
      </c>
      <c r="D1775" s="4">
        <f t="shared" si="111"/>
        <v>3411</v>
      </c>
      <c r="E1775">
        <f t="shared" si="109"/>
        <v>3411</v>
      </c>
      <c r="F1775">
        <f t="shared" si="110"/>
        <v>0</v>
      </c>
    </row>
    <row r="1776" spans="1:6" x14ac:dyDescent="0.25">
      <c r="A1776" s="3">
        <v>41379</v>
      </c>
      <c r="B1776" s="4">
        <v>121</v>
      </c>
      <c r="C1776" s="4">
        <f t="shared" si="108"/>
        <v>4</v>
      </c>
      <c r="D1776" s="4">
        <f t="shared" si="111"/>
        <v>3290</v>
      </c>
      <c r="E1776">
        <f t="shared" si="109"/>
        <v>3290</v>
      </c>
      <c r="F1776">
        <f t="shared" si="110"/>
        <v>0</v>
      </c>
    </row>
    <row r="1777" spans="1:6" x14ac:dyDescent="0.25">
      <c r="A1777" s="3">
        <v>41380</v>
      </c>
      <c r="B1777" s="4">
        <v>15</v>
      </c>
      <c r="C1777" s="4">
        <f t="shared" si="108"/>
        <v>4</v>
      </c>
      <c r="D1777" s="4">
        <f t="shared" si="111"/>
        <v>3275</v>
      </c>
      <c r="E1777">
        <f t="shared" si="109"/>
        <v>3275</v>
      </c>
      <c r="F1777">
        <f t="shared" si="110"/>
        <v>0</v>
      </c>
    </row>
    <row r="1778" spans="1:6" x14ac:dyDescent="0.25">
      <c r="A1778" s="3">
        <v>41381</v>
      </c>
      <c r="B1778" s="4">
        <v>14</v>
      </c>
      <c r="C1778" s="4">
        <f t="shared" si="108"/>
        <v>4</v>
      </c>
      <c r="D1778" s="4">
        <f t="shared" si="111"/>
        <v>3261</v>
      </c>
      <c r="E1778">
        <f t="shared" si="109"/>
        <v>3261</v>
      </c>
      <c r="F1778">
        <f t="shared" si="110"/>
        <v>0</v>
      </c>
    </row>
    <row r="1779" spans="1:6" x14ac:dyDescent="0.25">
      <c r="A1779" s="3">
        <v>41381</v>
      </c>
      <c r="B1779" s="4">
        <v>240</v>
      </c>
      <c r="C1779" s="4">
        <f t="shared" si="108"/>
        <v>4</v>
      </c>
      <c r="D1779" s="4">
        <f t="shared" si="111"/>
        <v>3021</v>
      </c>
      <c r="E1779">
        <f t="shared" si="109"/>
        <v>3021</v>
      </c>
      <c r="F1779">
        <f t="shared" si="110"/>
        <v>0</v>
      </c>
    </row>
    <row r="1780" spans="1:6" x14ac:dyDescent="0.25">
      <c r="A1780" s="3">
        <v>41383</v>
      </c>
      <c r="B1780" s="4">
        <v>12</v>
      </c>
      <c r="C1780" s="4">
        <f t="shared" si="108"/>
        <v>4</v>
      </c>
      <c r="D1780" s="4">
        <f t="shared" si="111"/>
        <v>3009</v>
      </c>
      <c r="E1780">
        <f t="shared" si="109"/>
        <v>3009</v>
      </c>
      <c r="F1780">
        <f t="shared" si="110"/>
        <v>0</v>
      </c>
    </row>
    <row r="1781" spans="1:6" x14ac:dyDescent="0.25">
      <c r="A1781" s="3">
        <v>41385</v>
      </c>
      <c r="B1781" s="4">
        <v>1</v>
      </c>
      <c r="C1781" s="4">
        <f t="shared" si="108"/>
        <v>4</v>
      </c>
      <c r="D1781" s="4">
        <f t="shared" si="111"/>
        <v>3008</v>
      </c>
      <c r="E1781">
        <f t="shared" si="109"/>
        <v>3008</v>
      </c>
      <c r="F1781">
        <f t="shared" si="110"/>
        <v>0</v>
      </c>
    </row>
    <row r="1782" spans="1:6" x14ac:dyDescent="0.25">
      <c r="A1782" s="3">
        <v>41388</v>
      </c>
      <c r="B1782" s="4">
        <v>12</v>
      </c>
      <c r="C1782" s="4">
        <f t="shared" si="108"/>
        <v>4</v>
      </c>
      <c r="D1782" s="4">
        <f t="shared" si="111"/>
        <v>2996</v>
      </c>
      <c r="E1782">
        <f t="shared" si="109"/>
        <v>2996</v>
      </c>
      <c r="F1782">
        <f t="shared" si="110"/>
        <v>0</v>
      </c>
    </row>
    <row r="1783" spans="1:6" x14ac:dyDescent="0.25">
      <c r="A1783" s="3">
        <v>41391</v>
      </c>
      <c r="B1783" s="4">
        <v>190</v>
      </c>
      <c r="C1783" s="4">
        <f t="shared" si="108"/>
        <v>4</v>
      </c>
      <c r="D1783" s="4">
        <f t="shared" si="111"/>
        <v>2806</v>
      </c>
      <c r="E1783">
        <f t="shared" si="109"/>
        <v>2806</v>
      </c>
      <c r="F1783">
        <f t="shared" si="110"/>
        <v>0</v>
      </c>
    </row>
    <row r="1784" spans="1:6" x14ac:dyDescent="0.25">
      <c r="A1784" s="3">
        <v>41392</v>
      </c>
      <c r="B1784" s="4">
        <v>179</v>
      </c>
      <c r="C1784" s="4">
        <f t="shared" si="108"/>
        <v>4</v>
      </c>
      <c r="D1784" s="4">
        <f t="shared" si="111"/>
        <v>2627</v>
      </c>
      <c r="E1784">
        <f t="shared" si="109"/>
        <v>2627</v>
      </c>
      <c r="F1784">
        <f t="shared" si="110"/>
        <v>0</v>
      </c>
    </row>
    <row r="1785" spans="1:6" x14ac:dyDescent="0.25">
      <c r="A1785" s="3">
        <v>41394</v>
      </c>
      <c r="B1785" s="4">
        <v>106</v>
      </c>
      <c r="C1785" s="4">
        <f t="shared" si="108"/>
        <v>4</v>
      </c>
      <c r="D1785" s="4">
        <f t="shared" si="111"/>
        <v>2521</v>
      </c>
      <c r="E1785">
        <f t="shared" si="109"/>
        <v>5521</v>
      </c>
      <c r="F1785">
        <f t="shared" si="110"/>
        <v>3000</v>
      </c>
    </row>
    <row r="1786" spans="1:6" x14ac:dyDescent="0.25">
      <c r="A1786" s="3">
        <v>41396</v>
      </c>
      <c r="B1786" s="4">
        <v>267</v>
      </c>
      <c r="C1786" s="4">
        <f t="shared" si="108"/>
        <v>5</v>
      </c>
      <c r="D1786" s="4">
        <f t="shared" si="111"/>
        <v>5254</v>
      </c>
      <c r="E1786">
        <f t="shared" si="109"/>
        <v>5254</v>
      </c>
      <c r="F1786">
        <f t="shared" si="110"/>
        <v>0</v>
      </c>
    </row>
    <row r="1787" spans="1:6" x14ac:dyDescent="0.25">
      <c r="A1787" s="3">
        <v>41396</v>
      </c>
      <c r="B1787" s="4">
        <v>66</v>
      </c>
      <c r="C1787" s="4">
        <f t="shared" si="108"/>
        <v>5</v>
      </c>
      <c r="D1787" s="4">
        <f t="shared" si="111"/>
        <v>5188</v>
      </c>
      <c r="E1787">
        <f t="shared" si="109"/>
        <v>5188</v>
      </c>
      <c r="F1787">
        <f t="shared" si="110"/>
        <v>0</v>
      </c>
    </row>
    <row r="1788" spans="1:6" x14ac:dyDescent="0.25">
      <c r="A1788" s="3">
        <v>41398</v>
      </c>
      <c r="B1788" s="4">
        <v>471</v>
      </c>
      <c r="C1788" s="4">
        <f t="shared" si="108"/>
        <v>5</v>
      </c>
      <c r="D1788" s="4">
        <f t="shared" si="111"/>
        <v>4717</v>
      </c>
      <c r="E1788">
        <f t="shared" si="109"/>
        <v>4717</v>
      </c>
      <c r="F1788">
        <f t="shared" si="110"/>
        <v>0</v>
      </c>
    </row>
    <row r="1789" spans="1:6" x14ac:dyDescent="0.25">
      <c r="A1789" s="3">
        <v>41399</v>
      </c>
      <c r="B1789" s="4">
        <v>5</v>
      </c>
      <c r="C1789" s="4">
        <f t="shared" si="108"/>
        <v>5</v>
      </c>
      <c r="D1789" s="4">
        <f t="shared" si="111"/>
        <v>4712</v>
      </c>
      <c r="E1789">
        <f t="shared" si="109"/>
        <v>4712</v>
      </c>
      <c r="F1789">
        <f t="shared" si="110"/>
        <v>0</v>
      </c>
    </row>
    <row r="1790" spans="1:6" x14ac:dyDescent="0.25">
      <c r="A1790" s="3">
        <v>41401</v>
      </c>
      <c r="B1790" s="4">
        <v>11</v>
      </c>
      <c r="C1790" s="4">
        <f t="shared" si="108"/>
        <v>5</v>
      </c>
      <c r="D1790" s="4">
        <f t="shared" si="111"/>
        <v>4701</v>
      </c>
      <c r="E1790">
        <f t="shared" si="109"/>
        <v>4701</v>
      </c>
      <c r="F1790">
        <f t="shared" si="110"/>
        <v>0</v>
      </c>
    </row>
    <row r="1791" spans="1:6" x14ac:dyDescent="0.25">
      <c r="A1791" s="3">
        <v>41403</v>
      </c>
      <c r="B1791" s="4">
        <v>103</v>
      </c>
      <c r="C1791" s="4">
        <f t="shared" si="108"/>
        <v>5</v>
      </c>
      <c r="D1791" s="4">
        <f t="shared" si="111"/>
        <v>4598</v>
      </c>
      <c r="E1791">
        <f t="shared" si="109"/>
        <v>4598</v>
      </c>
      <c r="F1791">
        <f t="shared" si="110"/>
        <v>0</v>
      </c>
    </row>
    <row r="1792" spans="1:6" x14ac:dyDescent="0.25">
      <c r="A1792" s="3">
        <v>41403</v>
      </c>
      <c r="B1792" s="4">
        <v>92</v>
      </c>
      <c r="C1792" s="4">
        <f t="shared" si="108"/>
        <v>5</v>
      </c>
      <c r="D1792" s="4">
        <f t="shared" si="111"/>
        <v>4506</v>
      </c>
      <c r="E1792">
        <f t="shared" si="109"/>
        <v>4506</v>
      </c>
      <c r="F1792">
        <f t="shared" si="110"/>
        <v>0</v>
      </c>
    </row>
    <row r="1793" spans="1:6" x14ac:dyDescent="0.25">
      <c r="A1793" s="3">
        <v>41405</v>
      </c>
      <c r="B1793" s="4">
        <v>115</v>
      </c>
      <c r="C1793" s="4">
        <f t="shared" si="108"/>
        <v>5</v>
      </c>
      <c r="D1793" s="4">
        <f t="shared" si="111"/>
        <v>4391</v>
      </c>
      <c r="E1793">
        <f t="shared" si="109"/>
        <v>4391</v>
      </c>
      <c r="F1793">
        <f t="shared" si="110"/>
        <v>0</v>
      </c>
    </row>
    <row r="1794" spans="1:6" x14ac:dyDescent="0.25">
      <c r="A1794" s="3">
        <v>41406</v>
      </c>
      <c r="B1794" s="4">
        <v>62</v>
      </c>
      <c r="C1794" s="4">
        <f t="shared" si="108"/>
        <v>5</v>
      </c>
      <c r="D1794" s="4">
        <f t="shared" si="111"/>
        <v>4329</v>
      </c>
      <c r="E1794">
        <f t="shared" si="109"/>
        <v>4329</v>
      </c>
      <c r="F1794">
        <f t="shared" si="110"/>
        <v>0</v>
      </c>
    </row>
    <row r="1795" spans="1:6" x14ac:dyDescent="0.25">
      <c r="A1795" s="3">
        <v>41406</v>
      </c>
      <c r="B1795" s="4">
        <v>420</v>
      </c>
      <c r="C1795" s="4">
        <f t="shared" ref="C1795:C1858" si="112">MONTH(A1795)</f>
        <v>5</v>
      </c>
      <c r="D1795" s="4">
        <f t="shared" si="111"/>
        <v>3909</v>
      </c>
      <c r="E1795">
        <f t="shared" ref="E1795:E1858" si="113">IF(C1795&lt;&gt;C1796, IF(D1795&lt;5000, D1795+F1795, D1795), D1795)</f>
        <v>3909</v>
      </c>
      <c r="F1795">
        <f t="shared" ref="F1795:F1858" si="114">IF(C1795&lt;&gt;C1796,  ROUNDUP((5000-D1795)/1000, 0) * 1000, 0)</f>
        <v>0</v>
      </c>
    </row>
    <row r="1796" spans="1:6" x14ac:dyDescent="0.25">
      <c r="A1796" s="3">
        <v>41406</v>
      </c>
      <c r="B1796" s="4">
        <v>81</v>
      </c>
      <c r="C1796" s="4">
        <f t="shared" si="112"/>
        <v>5</v>
      </c>
      <c r="D1796" s="4">
        <f t="shared" ref="D1796:D1859" si="115">E1795-B1796</f>
        <v>3828</v>
      </c>
      <c r="E1796">
        <f t="shared" si="113"/>
        <v>3828</v>
      </c>
      <c r="F1796">
        <f t="shared" si="114"/>
        <v>0</v>
      </c>
    </row>
    <row r="1797" spans="1:6" x14ac:dyDescent="0.25">
      <c r="A1797" s="3">
        <v>41407</v>
      </c>
      <c r="B1797" s="4">
        <v>412</v>
      </c>
      <c r="C1797" s="4">
        <f t="shared" si="112"/>
        <v>5</v>
      </c>
      <c r="D1797" s="4">
        <f t="shared" si="115"/>
        <v>3416</v>
      </c>
      <c r="E1797">
        <f t="shared" si="113"/>
        <v>3416</v>
      </c>
      <c r="F1797">
        <f t="shared" si="114"/>
        <v>0</v>
      </c>
    </row>
    <row r="1798" spans="1:6" x14ac:dyDescent="0.25">
      <c r="A1798" s="3">
        <v>41409</v>
      </c>
      <c r="B1798" s="4">
        <v>377</v>
      </c>
      <c r="C1798" s="4">
        <f t="shared" si="112"/>
        <v>5</v>
      </c>
      <c r="D1798" s="4">
        <f t="shared" si="115"/>
        <v>3039</v>
      </c>
      <c r="E1798">
        <f t="shared" si="113"/>
        <v>3039</v>
      </c>
      <c r="F1798">
        <f t="shared" si="114"/>
        <v>0</v>
      </c>
    </row>
    <row r="1799" spans="1:6" x14ac:dyDescent="0.25">
      <c r="A1799" s="3">
        <v>41414</v>
      </c>
      <c r="B1799" s="4">
        <v>461</v>
      </c>
      <c r="C1799" s="4">
        <f t="shared" si="112"/>
        <v>5</v>
      </c>
      <c r="D1799" s="4">
        <f t="shared" si="115"/>
        <v>2578</v>
      </c>
      <c r="E1799">
        <f t="shared" si="113"/>
        <v>2578</v>
      </c>
      <c r="F1799">
        <f t="shared" si="114"/>
        <v>0</v>
      </c>
    </row>
    <row r="1800" spans="1:6" x14ac:dyDescent="0.25">
      <c r="A1800" s="3">
        <v>41414</v>
      </c>
      <c r="B1800" s="4">
        <v>138</v>
      </c>
      <c r="C1800" s="4">
        <f t="shared" si="112"/>
        <v>5</v>
      </c>
      <c r="D1800" s="4">
        <f t="shared" si="115"/>
        <v>2440</v>
      </c>
      <c r="E1800">
        <f t="shared" si="113"/>
        <v>2440</v>
      </c>
      <c r="F1800">
        <f t="shared" si="114"/>
        <v>0</v>
      </c>
    </row>
    <row r="1801" spans="1:6" x14ac:dyDescent="0.25">
      <c r="A1801" s="3">
        <v>41418</v>
      </c>
      <c r="B1801" s="4">
        <v>17</v>
      </c>
      <c r="C1801" s="4">
        <f t="shared" si="112"/>
        <v>5</v>
      </c>
      <c r="D1801" s="4">
        <f t="shared" si="115"/>
        <v>2423</v>
      </c>
      <c r="E1801">
        <f t="shared" si="113"/>
        <v>2423</v>
      </c>
      <c r="F1801">
        <f t="shared" si="114"/>
        <v>0</v>
      </c>
    </row>
    <row r="1802" spans="1:6" x14ac:dyDescent="0.25">
      <c r="A1802" s="3">
        <v>41422</v>
      </c>
      <c r="B1802" s="4">
        <v>8</v>
      </c>
      <c r="C1802" s="4">
        <f t="shared" si="112"/>
        <v>5</v>
      </c>
      <c r="D1802" s="4">
        <f t="shared" si="115"/>
        <v>2415</v>
      </c>
      <c r="E1802">
        <f t="shared" si="113"/>
        <v>2415</v>
      </c>
      <c r="F1802">
        <f t="shared" si="114"/>
        <v>0</v>
      </c>
    </row>
    <row r="1803" spans="1:6" x14ac:dyDescent="0.25">
      <c r="A1803" s="3">
        <v>41424</v>
      </c>
      <c r="B1803" s="4">
        <v>448</v>
      </c>
      <c r="C1803" s="4">
        <f t="shared" si="112"/>
        <v>5</v>
      </c>
      <c r="D1803" s="4">
        <f t="shared" si="115"/>
        <v>1967</v>
      </c>
      <c r="E1803">
        <f t="shared" si="113"/>
        <v>5967</v>
      </c>
      <c r="F1803">
        <f t="shared" si="114"/>
        <v>4000</v>
      </c>
    </row>
    <row r="1804" spans="1:6" x14ac:dyDescent="0.25">
      <c r="A1804" s="3">
        <v>41426</v>
      </c>
      <c r="B1804" s="4">
        <v>240</v>
      </c>
      <c r="C1804" s="4">
        <f t="shared" si="112"/>
        <v>6</v>
      </c>
      <c r="D1804" s="4">
        <f t="shared" si="115"/>
        <v>5727</v>
      </c>
      <c r="E1804">
        <f t="shared" si="113"/>
        <v>5727</v>
      </c>
      <c r="F1804">
        <f t="shared" si="114"/>
        <v>0</v>
      </c>
    </row>
    <row r="1805" spans="1:6" x14ac:dyDescent="0.25">
      <c r="A1805" s="3">
        <v>41427</v>
      </c>
      <c r="B1805" s="4">
        <v>388</v>
      </c>
      <c r="C1805" s="4">
        <f t="shared" si="112"/>
        <v>6</v>
      </c>
      <c r="D1805" s="4">
        <f t="shared" si="115"/>
        <v>5339</v>
      </c>
      <c r="E1805">
        <f t="shared" si="113"/>
        <v>5339</v>
      </c>
      <c r="F1805">
        <f t="shared" si="114"/>
        <v>0</v>
      </c>
    </row>
    <row r="1806" spans="1:6" x14ac:dyDescent="0.25">
      <c r="A1806" s="3">
        <v>41429</v>
      </c>
      <c r="B1806" s="4">
        <v>455</v>
      </c>
      <c r="C1806" s="4">
        <f t="shared" si="112"/>
        <v>6</v>
      </c>
      <c r="D1806" s="4">
        <f t="shared" si="115"/>
        <v>4884</v>
      </c>
      <c r="E1806">
        <f t="shared" si="113"/>
        <v>4884</v>
      </c>
      <c r="F1806">
        <f t="shared" si="114"/>
        <v>0</v>
      </c>
    </row>
    <row r="1807" spans="1:6" x14ac:dyDescent="0.25">
      <c r="A1807" s="3">
        <v>41429</v>
      </c>
      <c r="B1807" s="4">
        <v>269</v>
      </c>
      <c r="C1807" s="4">
        <f t="shared" si="112"/>
        <v>6</v>
      </c>
      <c r="D1807" s="4">
        <f t="shared" si="115"/>
        <v>4615</v>
      </c>
      <c r="E1807">
        <f t="shared" si="113"/>
        <v>4615</v>
      </c>
      <c r="F1807">
        <f t="shared" si="114"/>
        <v>0</v>
      </c>
    </row>
    <row r="1808" spans="1:6" x14ac:dyDescent="0.25">
      <c r="A1808" s="3">
        <v>41432</v>
      </c>
      <c r="B1808" s="4">
        <v>81</v>
      </c>
      <c r="C1808" s="4">
        <f t="shared" si="112"/>
        <v>6</v>
      </c>
      <c r="D1808" s="4">
        <f t="shared" si="115"/>
        <v>4534</v>
      </c>
      <c r="E1808">
        <f t="shared" si="113"/>
        <v>4534</v>
      </c>
      <c r="F1808">
        <f t="shared" si="114"/>
        <v>0</v>
      </c>
    </row>
    <row r="1809" spans="1:6" x14ac:dyDescent="0.25">
      <c r="A1809" s="3">
        <v>41432</v>
      </c>
      <c r="B1809" s="4">
        <v>99</v>
      </c>
      <c r="C1809" s="4">
        <f t="shared" si="112"/>
        <v>6</v>
      </c>
      <c r="D1809" s="4">
        <f t="shared" si="115"/>
        <v>4435</v>
      </c>
      <c r="E1809">
        <f t="shared" si="113"/>
        <v>4435</v>
      </c>
      <c r="F1809">
        <f t="shared" si="114"/>
        <v>0</v>
      </c>
    </row>
    <row r="1810" spans="1:6" x14ac:dyDescent="0.25">
      <c r="A1810" s="3">
        <v>41437</v>
      </c>
      <c r="B1810" s="4">
        <v>12</v>
      </c>
      <c r="C1810" s="4">
        <f t="shared" si="112"/>
        <v>6</v>
      </c>
      <c r="D1810" s="4">
        <f t="shared" si="115"/>
        <v>4423</v>
      </c>
      <c r="E1810">
        <f t="shared" si="113"/>
        <v>4423</v>
      </c>
      <c r="F1810">
        <f t="shared" si="114"/>
        <v>0</v>
      </c>
    </row>
    <row r="1811" spans="1:6" x14ac:dyDescent="0.25">
      <c r="A1811" s="3">
        <v>41439</v>
      </c>
      <c r="B1811" s="4">
        <v>4</v>
      </c>
      <c r="C1811" s="4">
        <f t="shared" si="112"/>
        <v>6</v>
      </c>
      <c r="D1811" s="4">
        <f t="shared" si="115"/>
        <v>4419</v>
      </c>
      <c r="E1811">
        <f t="shared" si="113"/>
        <v>4419</v>
      </c>
      <c r="F1811">
        <f t="shared" si="114"/>
        <v>0</v>
      </c>
    </row>
    <row r="1812" spans="1:6" x14ac:dyDescent="0.25">
      <c r="A1812" s="3">
        <v>41440</v>
      </c>
      <c r="B1812" s="4">
        <v>132</v>
      </c>
      <c r="C1812" s="4">
        <f t="shared" si="112"/>
        <v>6</v>
      </c>
      <c r="D1812" s="4">
        <f t="shared" si="115"/>
        <v>4287</v>
      </c>
      <c r="E1812">
        <f t="shared" si="113"/>
        <v>4287</v>
      </c>
      <c r="F1812">
        <f t="shared" si="114"/>
        <v>0</v>
      </c>
    </row>
    <row r="1813" spans="1:6" x14ac:dyDescent="0.25">
      <c r="A1813" s="3">
        <v>41441</v>
      </c>
      <c r="B1813" s="4">
        <v>83</v>
      </c>
      <c r="C1813" s="4">
        <f t="shared" si="112"/>
        <v>6</v>
      </c>
      <c r="D1813" s="4">
        <f t="shared" si="115"/>
        <v>4204</v>
      </c>
      <c r="E1813">
        <f t="shared" si="113"/>
        <v>4204</v>
      </c>
      <c r="F1813">
        <f t="shared" si="114"/>
        <v>0</v>
      </c>
    </row>
    <row r="1814" spans="1:6" x14ac:dyDescent="0.25">
      <c r="A1814" s="3">
        <v>41446</v>
      </c>
      <c r="B1814" s="4">
        <v>7</v>
      </c>
      <c r="C1814" s="4">
        <f t="shared" si="112"/>
        <v>6</v>
      </c>
      <c r="D1814" s="4">
        <f t="shared" si="115"/>
        <v>4197</v>
      </c>
      <c r="E1814">
        <f t="shared" si="113"/>
        <v>4197</v>
      </c>
      <c r="F1814">
        <f t="shared" si="114"/>
        <v>0</v>
      </c>
    </row>
    <row r="1815" spans="1:6" x14ac:dyDescent="0.25">
      <c r="A1815" s="3">
        <v>41447</v>
      </c>
      <c r="B1815" s="4">
        <v>9</v>
      </c>
      <c r="C1815" s="4">
        <f t="shared" si="112"/>
        <v>6</v>
      </c>
      <c r="D1815" s="4">
        <f t="shared" si="115"/>
        <v>4188</v>
      </c>
      <c r="E1815">
        <f t="shared" si="113"/>
        <v>4188</v>
      </c>
      <c r="F1815">
        <f t="shared" si="114"/>
        <v>0</v>
      </c>
    </row>
    <row r="1816" spans="1:6" x14ac:dyDescent="0.25">
      <c r="A1816" s="3">
        <v>41448</v>
      </c>
      <c r="B1816" s="4">
        <v>20</v>
      </c>
      <c r="C1816" s="4">
        <f t="shared" si="112"/>
        <v>6</v>
      </c>
      <c r="D1816" s="4">
        <f t="shared" si="115"/>
        <v>4168</v>
      </c>
      <c r="E1816">
        <f t="shared" si="113"/>
        <v>4168</v>
      </c>
      <c r="F1816">
        <f t="shared" si="114"/>
        <v>0</v>
      </c>
    </row>
    <row r="1817" spans="1:6" x14ac:dyDescent="0.25">
      <c r="A1817" s="3">
        <v>41449</v>
      </c>
      <c r="B1817" s="4">
        <v>98</v>
      </c>
      <c r="C1817" s="4">
        <f t="shared" si="112"/>
        <v>6</v>
      </c>
      <c r="D1817" s="4">
        <f t="shared" si="115"/>
        <v>4070</v>
      </c>
      <c r="E1817">
        <f t="shared" si="113"/>
        <v>4070</v>
      </c>
      <c r="F1817">
        <f t="shared" si="114"/>
        <v>0</v>
      </c>
    </row>
    <row r="1818" spans="1:6" x14ac:dyDescent="0.25">
      <c r="A1818" s="3">
        <v>41451</v>
      </c>
      <c r="B1818" s="4">
        <v>9</v>
      </c>
      <c r="C1818" s="4">
        <f t="shared" si="112"/>
        <v>6</v>
      </c>
      <c r="D1818" s="4">
        <f t="shared" si="115"/>
        <v>4061</v>
      </c>
      <c r="E1818">
        <f t="shared" si="113"/>
        <v>4061</v>
      </c>
      <c r="F1818">
        <f t="shared" si="114"/>
        <v>0</v>
      </c>
    </row>
    <row r="1819" spans="1:6" x14ac:dyDescent="0.25">
      <c r="A1819" s="3">
        <v>41453</v>
      </c>
      <c r="B1819" s="4">
        <v>13</v>
      </c>
      <c r="C1819" s="4">
        <f t="shared" si="112"/>
        <v>6</v>
      </c>
      <c r="D1819" s="4">
        <f t="shared" si="115"/>
        <v>4048</v>
      </c>
      <c r="E1819">
        <f t="shared" si="113"/>
        <v>5048</v>
      </c>
      <c r="F1819">
        <f t="shared" si="114"/>
        <v>1000</v>
      </c>
    </row>
    <row r="1820" spans="1:6" x14ac:dyDescent="0.25">
      <c r="A1820" s="3">
        <v>41456</v>
      </c>
      <c r="B1820" s="4">
        <v>424</v>
      </c>
      <c r="C1820" s="4">
        <f t="shared" si="112"/>
        <v>7</v>
      </c>
      <c r="D1820" s="4">
        <f t="shared" si="115"/>
        <v>4624</v>
      </c>
      <c r="E1820">
        <f t="shared" si="113"/>
        <v>4624</v>
      </c>
      <c r="F1820">
        <f t="shared" si="114"/>
        <v>0</v>
      </c>
    </row>
    <row r="1821" spans="1:6" x14ac:dyDescent="0.25">
      <c r="A1821" s="3">
        <v>41461</v>
      </c>
      <c r="B1821" s="4">
        <v>31</v>
      </c>
      <c r="C1821" s="4">
        <f t="shared" si="112"/>
        <v>7</v>
      </c>
      <c r="D1821" s="4">
        <f t="shared" si="115"/>
        <v>4593</v>
      </c>
      <c r="E1821">
        <f t="shared" si="113"/>
        <v>4593</v>
      </c>
      <c r="F1821">
        <f t="shared" si="114"/>
        <v>0</v>
      </c>
    </row>
    <row r="1822" spans="1:6" x14ac:dyDescent="0.25">
      <c r="A1822" s="3">
        <v>41462</v>
      </c>
      <c r="B1822" s="4">
        <v>18</v>
      </c>
      <c r="C1822" s="4">
        <f t="shared" si="112"/>
        <v>7</v>
      </c>
      <c r="D1822" s="4">
        <f t="shared" si="115"/>
        <v>4575</v>
      </c>
      <c r="E1822">
        <f t="shared" si="113"/>
        <v>4575</v>
      </c>
      <c r="F1822">
        <f t="shared" si="114"/>
        <v>0</v>
      </c>
    </row>
    <row r="1823" spans="1:6" x14ac:dyDescent="0.25">
      <c r="A1823" s="3">
        <v>41464</v>
      </c>
      <c r="B1823" s="4">
        <v>172</v>
      </c>
      <c r="C1823" s="4">
        <f t="shared" si="112"/>
        <v>7</v>
      </c>
      <c r="D1823" s="4">
        <f t="shared" si="115"/>
        <v>4403</v>
      </c>
      <c r="E1823">
        <f t="shared" si="113"/>
        <v>4403</v>
      </c>
      <c r="F1823">
        <f t="shared" si="114"/>
        <v>0</v>
      </c>
    </row>
    <row r="1824" spans="1:6" x14ac:dyDescent="0.25">
      <c r="A1824" s="3">
        <v>41464</v>
      </c>
      <c r="B1824" s="4">
        <v>373</v>
      </c>
      <c r="C1824" s="4">
        <f t="shared" si="112"/>
        <v>7</v>
      </c>
      <c r="D1824" s="4">
        <f t="shared" si="115"/>
        <v>4030</v>
      </c>
      <c r="E1824">
        <f t="shared" si="113"/>
        <v>4030</v>
      </c>
      <c r="F1824">
        <f t="shared" si="114"/>
        <v>0</v>
      </c>
    </row>
    <row r="1825" spans="1:6" x14ac:dyDescent="0.25">
      <c r="A1825" s="3">
        <v>41465</v>
      </c>
      <c r="B1825" s="4">
        <v>299</v>
      </c>
      <c r="C1825" s="4">
        <f t="shared" si="112"/>
        <v>7</v>
      </c>
      <c r="D1825" s="4">
        <f t="shared" si="115"/>
        <v>3731</v>
      </c>
      <c r="E1825">
        <f t="shared" si="113"/>
        <v>3731</v>
      </c>
      <c r="F1825">
        <f t="shared" si="114"/>
        <v>0</v>
      </c>
    </row>
    <row r="1826" spans="1:6" x14ac:dyDescent="0.25">
      <c r="A1826" s="3">
        <v>41471</v>
      </c>
      <c r="B1826" s="4">
        <v>20</v>
      </c>
      <c r="C1826" s="4">
        <f t="shared" si="112"/>
        <v>7</v>
      </c>
      <c r="D1826" s="4">
        <f t="shared" si="115"/>
        <v>3711</v>
      </c>
      <c r="E1826">
        <f t="shared" si="113"/>
        <v>3711</v>
      </c>
      <c r="F1826">
        <f t="shared" si="114"/>
        <v>0</v>
      </c>
    </row>
    <row r="1827" spans="1:6" x14ac:dyDescent="0.25">
      <c r="A1827" s="3">
        <v>41472</v>
      </c>
      <c r="B1827" s="4">
        <v>89</v>
      </c>
      <c r="C1827" s="4">
        <f t="shared" si="112"/>
        <v>7</v>
      </c>
      <c r="D1827" s="4">
        <f t="shared" si="115"/>
        <v>3622</v>
      </c>
      <c r="E1827">
        <f t="shared" si="113"/>
        <v>3622</v>
      </c>
      <c r="F1827">
        <f t="shared" si="114"/>
        <v>0</v>
      </c>
    </row>
    <row r="1828" spans="1:6" x14ac:dyDescent="0.25">
      <c r="A1828" s="3">
        <v>41472</v>
      </c>
      <c r="B1828" s="4">
        <v>60</v>
      </c>
      <c r="C1828" s="4">
        <f t="shared" si="112"/>
        <v>7</v>
      </c>
      <c r="D1828" s="4">
        <f t="shared" si="115"/>
        <v>3562</v>
      </c>
      <c r="E1828">
        <f t="shared" si="113"/>
        <v>3562</v>
      </c>
      <c r="F1828">
        <f t="shared" si="114"/>
        <v>0</v>
      </c>
    </row>
    <row r="1829" spans="1:6" x14ac:dyDescent="0.25">
      <c r="A1829" s="3">
        <v>41475</v>
      </c>
      <c r="B1829" s="4">
        <v>5</v>
      </c>
      <c r="C1829" s="4">
        <f t="shared" si="112"/>
        <v>7</v>
      </c>
      <c r="D1829" s="4">
        <f t="shared" si="115"/>
        <v>3557</v>
      </c>
      <c r="E1829">
        <f t="shared" si="113"/>
        <v>3557</v>
      </c>
      <c r="F1829">
        <f t="shared" si="114"/>
        <v>0</v>
      </c>
    </row>
    <row r="1830" spans="1:6" x14ac:dyDescent="0.25">
      <c r="A1830" s="3">
        <v>41476</v>
      </c>
      <c r="B1830" s="4">
        <v>125</v>
      </c>
      <c r="C1830" s="4">
        <f t="shared" si="112"/>
        <v>7</v>
      </c>
      <c r="D1830" s="4">
        <f t="shared" si="115"/>
        <v>3432</v>
      </c>
      <c r="E1830">
        <f t="shared" si="113"/>
        <v>3432</v>
      </c>
      <c r="F1830">
        <f t="shared" si="114"/>
        <v>0</v>
      </c>
    </row>
    <row r="1831" spans="1:6" x14ac:dyDescent="0.25">
      <c r="A1831" s="3">
        <v>41476</v>
      </c>
      <c r="B1831" s="4">
        <v>177</v>
      </c>
      <c r="C1831" s="4">
        <f t="shared" si="112"/>
        <v>7</v>
      </c>
      <c r="D1831" s="4">
        <f t="shared" si="115"/>
        <v>3255</v>
      </c>
      <c r="E1831">
        <f t="shared" si="113"/>
        <v>3255</v>
      </c>
      <c r="F1831">
        <f t="shared" si="114"/>
        <v>0</v>
      </c>
    </row>
    <row r="1832" spans="1:6" x14ac:dyDescent="0.25">
      <c r="A1832" s="3">
        <v>41477</v>
      </c>
      <c r="B1832" s="4">
        <v>58</v>
      </c>
      <c r="C1832" s="4">
        <f t="shared" si="112"/>
        <v>7</v>
      </c>
      <c r="D1832" s="4">
        <f t="shared" si="115"/>
        <v>3197</v>
      </c>
      <c r="E1832">
        <f t="shared" si="113"/>
        <v>3197</v>
      </c>
      <c r="F1832">
        <f t="shared" si="114"/>
        <v>0</v>
      </c>
    </row>
    <row r="1833" spans="1:6" x14ac:dyDescent="0.25">
      <c r="A1833" s="3">
        <v>41478</v>
      </c>
      <c r="B1833" s="4">
        <v>174</v>
      </c>
      <c r="C1833" s="4">
        <f t="shared" si="112"/>
        <v>7</v>
      </c>
      <c r="D1833" s="4">
        <f t="shared" si="115"/>
        <v>3023</v>
      </c>
      <c r="E1833">
        <f t="shared" si="113"/>
        <v>3023</v>
      </c>
      <c r="F1833">
        <f t="shared" si="114"/>
        <v>0</v>
      </c>
    </row>
    <row r="1834" spans="1:6" x14ac:dyDescent="0.25">
      <c r="A1834" s="3">
        <v>41479</v>
      </c>
      <c r="B1834" s="4">
        <v>485</v>
      </c>
      <c r="C1834" s="4">
        <f t="shared" si="112"/>
        <v>7</v>
      </c>
      <c r="D1834" s="4">
        <f t="shared" si="115"/>
        <v>2538</v>
      </c>
      <c r="E1834">
        <f t="shared" si="113"/>
        <v>2538</v>
      </c>
      <c r="F1834">
        <f t="shared" si="114"/>
        <v>0</v>
      </c>
    </row>
    <row r="1835" spans="1:6" x14ac:dyDescent="0.25">
      <c r="A1835" s="3">
        <v>41481</v>
      </c>
      <c r="B1835" s="4">
        <v>7</v>
      </c>
      <c r="C1835" s="4">
        <f t="shared" si="112"/>
        <v>7</v>
      </c>
      <c r="D1835" s="4">
        <f t="shared" si="115"/>
        <v>2531</v>
      </c>
      <c r="E1835">
        <f t="shared" si="113"/>
        <v>2531</v>
      </c>
      <c r="F1835">
        <f t="shared" si="114"/>
        <v>0</v>
      </c>
    </row>
    <row r="1836" spans="1:6" x14ac:dyDescent="0.25">
      <c r="A1836" s="3">
        <v>41482</v>
      </c>
      <c r="B1836" s="4">
        <v>109</v>
      </c>
      <c r="C1836" s="4">
        <f t="shared" si="112"/>
        <v>7</v>
      </c>
      <c r="D1836" s="4">
        <f t="shared" si="115"/>
        <v>2422</v>
      </c>
      <c r="E1836">
        <f t="shared" si="113"/>
        <v>2422</v>
      </c>
      <c r="F1836">
        <f t="shared" si="114"/>
        <v>0</v>
      </c>
    </row>
    <row r="1837" spans="1:6" x14ac:dyDescent="0.25">
      <c r="A1837" s="3">
        <v>41485</v>
      </c>
      <c r="B1837" s="4">
        <v>116</v>
      </c>
      <c r="C1837" s="4">
        <f t="shared" si="112"/>
        <v>7</v>
      </c>
      <c r="D1837" s="4">
        <f t="shared" si="115"/>
        <v>2306</v>
      </c>
      <c r="E1837">
        <f t="shared" si="113"/>
        <v>2306</v>
      </c>
      <c r="F1837">
        <f t="shared" si="114"/>
        <v>0</v>
      </c>
    </row>
    <row r="1838" spans="1:6" x14ac:dyDescent="0.25">
      <c r="A1838" s="3">
        <v>41486</v>
      </c>
      <c r="B1838" s="4">
        <v>125</v>
      </c>
      <c r="C1838" s="4">
        <f t="shared" si="112"/>
        <v>7</v>
      </c>
      <c r="D1838" s="4">
        <f t="shared" si="115"/>
        <v>2181</v>
      </c>
      <c r="E1838">
        <f t="shared" si="113"/>
        <v>2181</v>
      </c>
      <c r="F1838">
        <f t="shared" si="114"/>
        <v>0</v>
      </c>
    </row>
    <row r="1839" spans="1:6" x14ac:dyDescent="0.25">
      <c r="A1839" s="3">
        <v>41486</v>
      </c>
      <c r="B1839" s="4">
        <v>15</v>
      </c>
      <c r="C1839" s="4">
        <f t="shared" si="112"/>
        <v>7</v>
      </c>
      <c r="D1839" s="4">
        <f t="shared" si="115"/>
        <v>2166</v>
      </c>
      <c r="E1839">
        <f t="shared" si="113"/>
        <v>5166</v>
      </c>
      <c r="F1839">
        <f t="shared" si="114"/>
        <v>3000</v>
      </c>
    </row>
    <row r="1840" spans="1:6" x14ac:dyDescent="0.25">
      <c r="A1840" s="3">
        <v>41488</v>
      </c>
      <c r="B1840" s="4">
        <v>4</v>
      </c>
      <c r="C1840" s="4">
        <f t="shared" si="112"/>
        <v>8</v>
      </c>
      <c r="D1840" s="4">
        <f t="shared" si="115"/>
        <v>5162</v>
      </c>
      <c r="E1840">
        <f t="shared" si="113"/>
        <v>5162</v>
      </c>
      <c r="F1840">
        <f t="shared" si="114"/>
        <v>0</v>
      </c>
    </row>
    <row r="1841" spans="1:6" x14ac:dyDescent="0.25">
      <c r="A1841" s="3">
        <v>41489</v>
      </c>
      <c r="B1841" s="4">
        <v>13</v>
      </c>
      <c r="C1841" s="4">
        <f t="shared" si="112"/>
        <v>8</v>
      </c>
      <c r="D1841" s="4">
        <f t="shared" si="115"/>
        <v>5149</v>
      </c>
      <c r="E1841">
        <f t="shared" si="113"/>
        <v>5149</v>
      </c>
      <c r="F1841">
        <f t="shared" si="114"/>
        <v>0</v>
      </c>
    </row>
    <row r="1842" spans="1:6" x14ac:dyDescent="0.25">
      <c r="A1842" s="3">
        <v>41491</v>
      </c>
      <c r="B1842" s="4">
        <v>338</v>
      </c>
      <c r="C1842" s="4">
        <f t="shared" si="112"/>
        <v>8</v>
      </c>
      <c r="D1842" s="4">
        <f t="shared" si="115"/>
        <v>4811</v>
      </c>
      <c r="E1842">
        <f t="shared" si="113"/>
        <v>4811</v>
      </c>
      <c r="F1842">
        <f t="shared" si="114"/>
        <v>0</v>
      </c>
    </row>
    <row r="1843" spans="1:6" x14ac:dyDescent="0.25">
      <c r="A1843" s="3">
        <v>41492</v>
      </c>
      <c r="B1843" s="4">
        <v>2</v>
      </c>
      <c r="C1843" s="4">
        <f t="shared" si="112"/>
        <v>8</v>
      </c>
      <c r="D1843" s="4">
        <f t="shared" si="115"/>
        <v>4809</v>
      </c>
      <c r="E1843">
        <f t="shared" si="113"/>
        <v>4809</v>
      </c>
      <c r="F1843">
        <f t="shared" si="114"/>
        <v>0</v>
      </c>
    </row>
    <row r="1844" spans="1:6" x14ac:dyDescent="0.25">
      <c r="A1844" s="3">
        <v>41493</v>
      </c>
      <c r="B1844" s="4">
        <v>108</v>
      </c>
      <c r="C1844" s="4">
        <f t="shared" si="112"/>
        <v>8</v>
      </c>
      <c r="D1844" s="4">
        <f t="shared" si="115"/>
        <v>4701</v>
      </c>
      <c r="E1844">
        <f t="shared" si="113"/>
        <v>4701</v>
      </c>
      <c r="F1844">
        <f t="shared" si="114"/>
        <v>0</v>
      </c>
    </row>
    <row r="1845" spans="1:6" x14ac:dyDescent="0.25">
      <c r="A1845" s="3">
        <v>41494</v>
      </c>
      <c r="B1845" s="4">
        <v>119</v>
      </c>
      <c r="C1845" s="4">
        <f t="shared" si="112"/>
        <v>8</v>
      </c>
      <c r="D1845" s="4">
        <f t="shared" si="115"/>
        <v>4582</v>
      </c>
      <c r="E1845">
        <f t="shared" si="113"/>
        <v>4582</v>
      </c>
      <c r="F1845">
        <f t="shared" si="114"/>
        <v>0</v>
      </c>
    </row>
    <row r="1846" spans="1:6" x14ac:dyDescent="0.25">
      <c r="A1846" s="3">
        <v>41495</v>
      </c>
      <c r="B1846" s="4">
        <v>385</v>
      </c>
      <c r="C1846" s="4">
        <f t="shared" si="112"/>
        <v>8</v>
      </c>
      <c r="D1846" s="4">
        <f t="shared" si="115"/>
        <v>4197</v>
      </c>
      <c r="E1846">
        <f t="shared" si="113"/>
        <v>4197</v>
      </c>
      <c r="F1846">
        <f t="shared" si="114"/>
        <v>0</v>
      </c>
    </row>
    <row r="1847" spans="1:6" x14ac:dyDescent="0.25">
      <c r="A1847" s="3">
        <v>41495</v>
      </c>
      <c r="B1847" s="4">
        <v>239</v>
      </c>
      <c r="C1847" s="4">
        <f t="shared" si="112"/>
        <v>8</v>
      </c>
      <c r="D1847" s="4">
        <f t="shared" si="115"/>
        <v>3958</v>
      </c>
      <c r="E1847">
        <f t="shared" si="113"/>
        <v>3958</v>
      </c>
      <c r="F1847">
        <f t="shared" si="114"/>
        <v>0</v>
      </c>
    </row>
    <row r="1848" spans="1:6" x14ac:dyDescent="0.25">
      <c r="A1848" s="3">
        <v>41498</v>
      </c>
      <c r="B1848" s="4">
        <v>8</v>
      </c>
      <c r="C1848" s="4">
        <f t="shared" si="112"/>
        <v>8</v>
      </c>
      <c r="D1848" s="4">
        <f t="shared" si="115"/>
        <v>3950</v>
      </c>
      <c r="E1848">
        <f t="shared" si="113"/>
        <v>3950</v>
      </c>
      <c r="F1848">
        <f t="shared" si="114"/>
        <v>0</v>
      </c>
    </row>
    <row r="1849" spans="1:6" x14ac:dyDescent="0.25">
      <c r="A1849" s="3">
        <v>41499</v>
      </c>
      <c r="B1849" s="4">
        <v>219</v>
      </c>
      <c r="C1849" s="4">
        <f t="shared" si="112"/>
        <v>8</v>
      </c>
      <c r="D1849" s="4">
        <f t="shared" si="115"/>
        <v>3731</v>
      </c>
      <c r="E1849">
        <f t="shared" si="113"/>
        <v>3731</v>
      </c>
      <c r="F1849">
        <f t="shared" si="114"/>
        <v>0</v>
      </c>
    </row>
    <row r="1850" spans="1:6" x14ac:dyDescent="0.25">
      <c r="A1850" s="3">
        <v>41503</v>
      </c>
      <c r="B1850" s="4">
        <v>40</v>
      </c>
      <c r="C1850" s="4">
        <f t="shared" si="112"/>
        <v>8</v>
      </c>
      <c r="D1850" s="4">
        <f t="shared" si="115"/>
        <v>3691</v>
      </c>
      <c r="E1850">
        <f t="shared" si="113"/>
        <v>3691</v>
      </c>
      <c r="F1850">
        <f t="shared" si="114"/>
        <v>0</v>
      </c>
    </row>
    <row r="1851" spans="1:6" x14ac:dyDescent="0.25">
      <c r="A1851" s="3">
        <v>41503</v>
      </c>
      <c r="B1851" s="4">
        <v>166</v>
      </c>
      <c r="C1851" s="4">
        <f t="shared" si="112"/>
        <v>8</v>
      </c>
      <c r="D1851" s="4">
        <f t="shared" si="115"/>
        <v>3525</v>
      </c>
      <c r="E1851">
        <f t="shared" si="113"/>
        <v>3525</v>
      </c>
      <c r="F1851">
        <f t="shared" si="114"/>
        <v>0</v>
      </c>
    </row>
    <row r="1852" spans="1:6" x14ac:dyDescent="0.25">
      <c r="A1852" s="3">
        <v>41504</v>
      </c>
      <c r="B1852" s="4">
        <v>168</v>
      </c>
      <c r="C1852" s="4">
        <f t="shared" si="112"/>
        <v>8</v>
      </c>
      <c r="D1852" s="4">
        <f t="shared" si="115"/>
        <v>3357</v>
      </c>
      <c r="E1852">
        <f t="shared" si="113"/>
        <v>3357</v>
      </c>
      <c r="F1852">
        <f t="shared" si="114"/>
        <v>0</v>
      </c>
    </row>
    <row r="1853" spans="1:6" x14ac:dyDescent="0.25">
      <c r="A1853" s="3">
        <v>41505</v>
      </c>
      <c r="B1853" s="4">
        <v>96</v>
      </c>
      <c r="C1853" s="4">
        <f t="shared" si="112"/>
        <v>8</v>
      </c>
      <c r="D1853" s="4">
        <f t="shared" si="115"/>
        <v>3261</v>
      </c>
      <c r="E1853">
        <f t="shared" si="113"/>
        <v>3261</v>
      </c>
      <c r="F1853">
        <f t="shared" si="114"/>
        <v>0</v>
      </c>
    </row>
    <row r="1854" spans="1:6" x14ac:dyDescent="0.25">
      <c r="A1854" s="3">
        <v>41506</v>
      </c>
      <c r="B1854" s="4">
        <v>23</v>
      </c>
      <c r="C1854" s="4">
        <f t="shared" si="112"/>
        <v>8</v>
      </c>
      <c r="D1854" s="4">
        <f t="shared" si="115"/>
        <v>3238</v>
      </c>
      <c r="E1854">
        <f t="shared" si="113"/>
        <v>3238</v>
      </c>
      <c r="F1854">
        <f t="shared" si="114"/>
        <v>0</v>
      </c>
    </row>
    <row r="1855" spans="1:6" x14ac:dyDescent="0.25">
      <c r="A1855" s="3">
        <v>41509</v>
      </c>
      <c r="B1855" s="4">
        <v>8</v>
      </c>
      <c r="C1855" s="4">
        <f t="shared" si="112"/>
        <v>8</v>
      </c>
      <c r="D1855" s="4">
        <f t="shared" si="115"/>
        <v>3230</v>
      </c>
      <c r="E1855">
        <f t="shared" si="113"/>
        <v>3230</v>
      </c>
      <c r="F1855">
        <f t="shared" si="114"/>
        <v>0</v>
      </c>
    </row>
    <row r="1856" spans="1:6" x14ac:dyDescent="0.25">
      <c r="A1856" s="3">
        <v>41509</v>
      </c>
      <c r="B1856" s="4">
        <v>1</v>
      </c>
      <c r="C1856" s="4">
        <f t="shared" si="112"/>
        <v>8</v>
      </c>
      <c r="D1856" s="4">
        <f t="shared" si="115"/>
        <v>3229</v>
      </c>
      <c r="E1856">
        <f t="shared" si="113"/>
        <v>3229</v>
      </c>
      <c r="F1856">
        <f t="shared" si="114"/>
        <v>0</v>
      </c>
    </row>
    <row r="1857" spans="1:6" x14ac:dyDescent="0.25">
      <c r="A1857" s="3">
        <v>41509</v>
      </c>
      <c r="B1857" s="4">
        <v>4</v>
      </c>
      <c r="C1857" s="4">
        <f t="shared" si="112"/>
        <v>8</v>
      </c>
      <c r="D1857" s="4">
        <f t="shared" si="115"/>
        <v>3225</v>
      </c>
      <c r="E1857">
        <f t="shared" si="113"/>
        <v>3225</v>
      </c>
      <c r="F1857">
        <f t="shared" si="114"/>
        <v>0</v>
      </c>
    </row>
    <row r="1858" spans="1:6" x14ac:dyDescent="0.25">
      <c r="A1858" s="3">
        <v>41512</v>
      </c>
      <c r="B1858" s="4">
        <v>170</v>
      </c>
      <c r="C1858" s="4">
        <f t="shared" si="112"/>
        <v>8</v>
      </c>
      <c r="D1858" s="4">
        <f t="shared" si="115"/>
        <v>3055</v>
      </c>
      <c r="E1858">
        <f t="shared" si="113"/>
        <v>3055</v>
      </c>
      <c r="F1858">
        <f t="shared" si="114"/>
        <v>0</v>
      </c>
    </row>
    <row r="1859" spans="1:6" x14ac:dyDescent="0.25">
      <c r="A1859" s="3">
        <v>41514</v>
      </c>
      <c r="B1859" s="4">
        <v>193</v>
      </c>
      <c r="C1859" s="4">
        <f t="shared" ref="C1859:C1922" si="116">MONTH(A1859)</f>
        <v>8</v>
      </c>
      <c r="D1859" s="4">
        <f t="shared" si="115"/>
        <v>2862</v>
      </c>
      <c r="E1859">
        <f t="shared" ref="E1859:E1922" si="117">IF(C1859&lt;&gt;C1860, IF(D1859&lt;5000, D1859+F1859, D1859), D1859)</f>
        <v>2862</v>
      </c>
      <c r="F1859">
        <f t="shared" ref="F1859:F1922" si="118">IF(C1859&lt;&gt;C1860,  ROUNDUP((5000-D1859)/1000, 0) * 1000, 0)</f>
        <v>0</v>
      </c>
    </row>
    <row r="1860" spans="1:6" x14ac:dyDescent="0.25">
      <c r="A1860" s="3">
        <v>41517</v>
      </c>
      <c r="B1860" s="4">
        <v>5</v>
      </c>
      <c r="C1860" s="4">
        <f t="shared" si="116"/>
        <v>8</v>
      </c>
      <c r="D1860" s="4">
        <f t="shared" ref="D1860:D1923" si="119">E1859-B1860</f>
        <v>2857</v>
      </c>
      <c r="E1860">
        <f t="shared" si="117"/>
        <v>5857</v>
      </c>
      <c r="F1860">
        <f t="shared" si="118"/>
        <v>3000</v>
      </c>
    </row>
    <row r="1861" spans="1:6" x14ac:dyDescent="0.25">
      <c r="A1861" s="3">
        <v>41520</v>
      </c>
      <c r="B1861" s="4">
        <v>5</v>
      </c>
      <c r="C1861" s="4">
        <f t="shared" si="116"/>
        <v>9</v>
      </c>
      <c r="D1861" s="4">
        <f t="shared" si="119"/>
        <v>5852</v>
      </c>
      <c r="E1861">
        <f t="shared" si="117"/>
        <v>5852</v>
      </c>
      <c r="F1861">
        <f t="shared" si="118"/>
        <v>0</v>
      </c>
    </row>
    <row r="1862" spans="1:6" x14ac:dyDescent="0.25">
      <c r="A1862" s="3">
        <v>41520</v>
      </c>
      <c r="B1862" s="4">
        <v>15</v>
      </c>
      <c r="C1862" s="4">
        <f t="shared" si="116"/>
        <v>9</v>
      </c>
      <c r="D1862" s="4">
        <f t="shared" si="119"/>
        <v>5837</v>
      </c>
      <c r="E1862">
        <f t="shared" si="117"/>
        <v>5837</v>
      </c>
      <c r="F1862">
        <f t="shared" si="118"/>
        <v>0</v>
      </c>
    </row>
    <row r="1863" spans="1:6" x14ac:dyDescent="0.25">
      <c r="A1863" s="3">
        <v>41525</v>
      </c>
      <c r="B1863" s="4">
        <v>14</v>
      </c>
      <c r="C1863" s="4">
        <f t="shared" si="116"/>
        <v>9</v>
      </c>
      <c r="D1863" s="4">
        <f t="shared" si="119"/>
        <v>5823</v>
      </c>
      <c r="E1863">
        <f t="shared" si="117"/>
        <v>5823</v>
      </c>
      <c r="F1863">
        <f t="shared" si="118"/>
        <v>0</v>
      </c>
    </row>
    <row r="1864" spans="1:6" x14ac:dyDescent="0.25">
      <c r="A1864" s="3">
        <v>41525</v>
      </c>
      <c r="B1864" s="4">
        <v>96</v>
      </c>
      <c r="C1864" s="4">
        <f t="shared" si="116"/>
        <v>9</v>
      </c>
      <c r="D1864" s="4">
        <f t="shared" si="119"/>
        <v>5727</v>
      </c>
      <c r="E1864">
        <f t="shared" si="117"/>
        <v>5727</v>
      </c>
      <c r="F1864">
        <f t="shared" si="118"/>
        <v>0</v>
      </c>
    </row>
    <row r="1865" spans="1:6" x14ac:dyDescent="0.25">
      <c r="A1865" s="3">
        <v>41529</v>
      </c>
      <c r="B1865" s="4">
        <v>1</v>
      </c>
      <c r="C1865" s="4">
        <f t="shared" si="116"/>
        <v>9</v>
      </c>
      <c r="D1865" s="4">
        <f t="shared" si="119"/>
        <v>5726</v>
      </c>
      <c r="E1865">
        <f t="shared" si="117"/>
        <v>5726</v>
      </c>
      <c r="F1865">
        <f t="shared" si="118"/>
        <v>0</v>
      </c>
    </row>
    <row r="1866" spans="1:6" x14ac:dyDescent="0.25">
      <c r="A1866" s="3">
        <v>41533</v>
      </c>
      <c r="B1866" s="4">
        <v>164</v>
      </c>
      <c r="C1866" s="4">
        <f t="shared" si="116"/>
        <v>9</v>
      </c>
      <c r="D1866" s="4">
        <f t="shared" si="119"/>
        <v>5562</v>
      </c>
      <c r="E1866">
        <f t="shared" si="117"/>
        <v>5562</v>
      </c>
      <c r="F1866">
        <f t="shared" si="118"/>
        <v>0</v>
      </c>
    </row>
    <row r="1867" spans="1:6" x14ac:dyDescent="0.25">
      <c r="A1867" s="3">
        <v>41534</v>
      </c>
      <c r="B1867" s="4">
        <v>105</v>
      </c>
      <c r="C1867" s="4">
        <f t="shared" si="116"/>
        <v>9</v>
      </c>
      <c r="D1867" s="4">
        <f t="shared" si="119"/>
        <v>5457</v>
      </c>
      <c r="E1867">
        <f t="shared" si="117"/>
        <v>5457</v>
      </c>
      <c r="F1867">
        <f t="shared" si="118"/>
        <v>0</v>
      </c>
    </row>
    <row r="1868" spans="1:6" x14ac:dyDescent="0.25">
      <c r="A1868" s="3">
        <v>41536</v>
      </c>
      <c r="B1868" s="4">
        <v>17</v>
      </c>
      <c r="C1868" s="4">
        <f t="shared" si="116"/>
        <v>9</v>
      </c>
      <c r="D1868" s="4">
        <f t="shared" si="119"/>
        <v>5440</v>
      </c>
      <c r="E1868">
        <f t="shared" si="117"/>
        <v>5440</v>
      </c>
      <c r="F1868">
        <f t="shared" si="118"/>
        <v>0</v>
      </c>
    </row>
    <row r="1869" spans="1:6" x14ac:dyDescent="0.25">
      <c r="A1869" s="3">
        <v>41538</v>
      </c>
      <c r="B1869" s="4">
        <v>5</v>
      </c>
      <c r="C1869" s="4">
        <f t="shared" si="116"/>
        <v>9</v>
      </c>
      <c r="D1869" s="4">
        <f t="shared" si="119"/>
        <v>5435</v>
      </c>
      <c r="E1869">
        <f t="shared" si="117"/>
        <v>5435</v>
      </c>
      <c r="F1869">
        <f t="shared" si="118"/>
        <v>0</v>
      </c>
    </row>
    <row r="1870" spans="1:6" x14ac:dyDescent="0.25">
      <c r="A1870" s="3">
        <v>41543</v>
      </c>
      <c r="B1870" s="4">
        <v>212</v>
      </c>
      <c r="C1870" s="4">
        <f t="shared" si="116"/>
        <v>9</v>
      </c>
      <c r="D1870" s="4">
        <f t="shared" si="119"/>
        <v>5223</v>
      </c>
      <c r="E1870">
        <f t="shared" si="117"/>
        <v>5223</v>
      </c>
      <c r="F1870">
        <f t="shared" si="118"/>
        <v>0</v>
      </c>
    </row>
    <row r="1871" spans="1:6" x14ac:dyDescent="0.25">
      <c r="A1871" s="3">
        <v>41543</v>
      </c>
      <c r="B1871" s="4">
        <v>128</v>
      </c>
      <c r="C1871" s="4">
        <f t="shared" si="116"/>
        <v>9</v>
      </c>
      <c r="D1871" s="4">
        <f t="shared" si="119"/>
        <v>5095</v>
      </c>
      <c r="E1871">
        <f t="shared" si="117"/>
        <v>5095</v>
      </c>
      <c r="F1871">
        <f t="shared" si="118"/>
        <v>0</v>
      </c>
    </row>
    <row r="1872" spans="1:6" x14ac:dyDescent="0.25">
      <c r="A1872" s="3">
        <v>41543</v>
      </c>
      <c r="B1872" s="4">
        <v>147</v>
      </c>
      <c r="C1872" s="4">
        <f t="shared" si="116"/>
        <v>9</v>
      </c>
      <c r="D1872" s="4">
        <f t="shared" si="119"/>
        <v>4948</v>
      </c>
      <c r="E1872">
        <f t="shared" si="117"/>
        <v>4948</v>
      </c>
      <c r="F1872">
        <f t="shared" si="118"/>
        <v>0</v>
      </c>
    </row>
    <row r="1873" spans="1:6" x14ac:dyDescent="0.25">
      <c r="A1873" s="3">
        <v>41544</v>
      </c>
      <c r="B1873" s="4">
        <v>436</v>
      </c>
      <c r="C1873" s="4">
        <f t="shared" si="116"/>
        <v>9</v>
      </c>
      <c r="D1873" s="4">
        <f t="shared" si="119"/>
        <v>4512</v>
      </c>
      <c r="E1873">
        <f t="shared" si="117"/>
        <v>4512</v>
      </c>
      <c r="F1873">
        <f t="shared" si="118"/>
        <v>0</v>
      </c>
    </row>
    <row r="1874" spans="1:6" x14ac:dyDescent="0.25">
      <c r="A1874" s="3">
        <v>41545</v>
      </c>
      <c r="B1874" s="4">
        <v>4</v>
      </c>
      <c r="C1874" s="4">
        <f t="shared" si="116"/>
        <v>9</v>
      </c>
      <c r="D1874" s="4">
        <f t="shared" si="119"/>
        <v>4508</v>
      </c>
      <c r="E1874">
        <f t="shared" si="117"/>
        <v>4508</v>
      </c>
      <c r="F1874">
        <f t="shared" si="118"/>
        <v>0</v>
      </c>
    </row>
    <row r="1875" spans="1:6" x14ac:dyDescent="0.25">
      <c r="A1875" s="3">
        <v>41545</v>
      </c>
      <c r="B1875" s="4">
        <v>4</v>
      </c>
      <c r="C1875" s="4">
        <f t="shared" si="116"/>
        <v>9</v>
      </c>
      <c r="D1875" s="4">
        <f t="shared" si="119"/>
        <v>4504</v>
      </c>
      <c r="E1875">
        <f t="shared" si="117"/>
        <v>5504</v>
      </c>
      <c r="F1875">
        <f t="shared" si="118"/>
        <v>1000</v>
      </c>
    </row>
    <row r="1876" spans="1:6" x14ac:dyDescent="0.25">
      <c r="A1876" s="3">
        <v>41551</v>
      </c>
      <c r="B1876" s="4">
        <v>78</v>
      </c>
      <c r="C1876" s="4">
        <f t="shared" si="116"/>
        <v>10</v>
      </c>
      <c r="D1876" s="4">
        <f t="shared" si="119"/>
        <v>5426</v>
      </c>
      <c r="E1876">
        <f t="shared" si="117"/>
        <v>5426</v>
      </c>
      <c r="F1876">
        <f t="shared" si="118"/>
        <v>0</v>
      </c>
    </row>
    <row r="1877" spans="1:6" x14ac:dyDescent="0.25">
      <c r="A1877" s="3">
        <v>41558</v>
      </c>
      <c r="B1877" s="4">
        <v>159</v>
      </c>
      <c r="C1877" s="4">
        <f t="shared" si="116"/>
        <v>10</v>
      </c>
      <c r="D1877" s="4">
        <f t="shared" si="119"/>
        <v>5267</v>
      </c>
      <c r="E1877">
        <f t="shared" si="117"/>
        <v>5267</v>
      </c>
      <c r="F1877">
        <f t="shared" si="118"/>
        <v>0</v>
      </c>
    </row>
    <row r="1878" spans="1:6" x14ac:dyDescent="0.25">
      <c r="A1878" s="3">
        <v>41558</v>
      </c>
      <c r="B1878" s="4">
        <v>103</v>
      </c>
      <c r="C1878" s="4">
        <f t="shared" si="116"/>
        <v>10</v>
      </c>
      <c r="D1878" s="4">
        <f t="shared" si="119"/>
        <v>5164</v>
      </c>
      <c r="E1878">
        <f t="shared" si="117"/>
        <v>5164</v>
      </c>
      <c r="F1878">
        <f t="shared" si="118"/>
        <v>0</v>
      </c>
    </row>
    <row r="1879" spans="1:6" x14ac:dyDescent="0.25">
      <c r="A1879" s="3">
        <v>41559</v>
      </c>
      <c r="B1879" s="4">
        <v>57</v>
      </c>
      <c r="C1879" s="4">
        <f t="shared" si="116"/>
        <v>10</v>
      </c>
      <c r="D1879" s="4">
        <f t="shared" si="119"/>
        <v>5107</v>
      </c>
      <c r="E1879">
        <f t="shared" si="117"/>
        <v>5107</v>
      </c>
      <c r="F1879">
        <f t="shared" si="118"/>
        <v>0</v>
      </c>
    </row>
    <row r="1880" spans="1:6" x14ac:dyDescent="0.25">
      <c r="A1880" s="3">
        <v>41559</v>
      </c>
      <c r="B1880" s="4">
        <v>121</v>
      </c>
      <c r="C1880" s="4">
        <f t="shared" si="116"/>
        <v>10</v>
      </c>
      <c r="D1880" s="4">
        <f t="shared" si="119"/>
        <v>4986</v>
      </c>
      <c r="E1880">
        <f t="shared" si="117"/>
        <v>4986</v>
      </c>
      <c r="F1880">
        <f t="shared" si="118"/>
        <v>0</v>
      </c>
    </row>
    <row r="1881" spans="1:6" x14ac:dyDescent="0.25">
      <c r="A1881" s="3">
        <v>41559</v>
      </c>
      <c r="B1881" s="4">
        <v>14</v>
      </c>
      <c r="C1881" s="4">
        <f t="shared" si="116"/>
        <v>10</v>
      </c>
      <c r="D1881" s="4">
        <f t="shared" si="119"/>
        <v>4972</v>
      </c>
      <c r="E1881">
        <f t="shared" si="117"/>
        <v>4972</v>
      </c>
      <c r="F1881">
        <f t="shared" si="118"/>
        <v>0</v>
      </c>
    </row>
    <row r="1882" spans="1:6" x14ac:dyDescent="0.25">
      <c r="A1882" s="3">
        <v>41560</v>
      </c>
      <c r="B1882" s="4">
        <v>2</v>
      </c>
      <c r="C1882" s="4">
        <f t="shared" si="116"/>
        <v>10</v>
      </c>
      <c r="D1882" s="4">
        <f t="shared" si="119"/>
        <v>4970</v>
      </c>
      <c r="E1882">
        <f t="shared" si="117"/>
        <v>4970</v>
      </c>
      <c r="F1882">
        <f t="shared" si="118"/>
        <v>0</v>
      </c>
    </row>
    <row r="1883" spans="1:6" x14ac:dyDescent="0.25">
      <c r="A1883" s="3">
        <v>41560</v>
      </c>
      <c r="B1883" s="4">
        <v>19</v>
      </c>
      <c r="C1883" s="4">
        <f t="shared" si="116"/>
        <v>10</v>
      </c>
      <c r="D1883" s="4">
        <f t="shared" si="119"/>
        <v>4951</v>
      </c>
      <c r="E1883">
        <f t="shared" si="117"/>
        <v>4951</v>
      </c>
      <c r="F1883">
        <f t="shared" si="118"/>
        <v>0</v>
      </c>
    </row>
    <row r="1884" spans="1:6" x14ac:dyDescent="0.25">
      <c r="A1884" s="3">
        <v>41561</v>
      </c>
      <c r="B1884" s="4">
        <v>20</v>
      </c>
      <c r="C1884" s="4">
        <f t="shared" si="116"/>
        <v>10</v>
      </c>
      <c r="D1884" s="4">
        <f t="shared" si="119"/>
        <v>4931</v>
      </c>
      <c r="E1884">
        <f t="shared" si="117"/>
        <v>4931</v>
      </c>
      <c r="F1884">
        <f t="shared" si="118"/>
        <v>0</v>
      </c>
    </row>
    <row r="1885" spans="1:6" x14ac:dyDescent="0.25">
      <c r="A1885" s="3">
        <v>41562</v>
      </c>
      <c r="B1885" s="4">
        <v>367</v>
      </c>
      <c r="C1885" s="4">
        <f t="shared" si="116"/>
        <v>10</v>
      </c>
      <c r="D1885" s="4">
        <f t="shared" si="119"/>
        <v>4564</v>
      </c>
      <c r="E1885">
        <f t="shared" si="117"/>
        <v>4564</v>
      </c>
      <c r="F1885">
        <f t="shared" si="118"/>
        <v>0</v>
      </c>
    </row>
    <row r="1886" spans="1:6" x14ac:dyDescent="0.25">
      <c r="A1886" s="3">
        <v>41562</v>
      </c>
      <c r="B1886" s="4">
        <v>458</v>
      </c>
      <c r="C1886" s="4">
        <f t="shared" si="116"/>
        <v>10</v>
      </c>
      <c r="D1886" s="4">
        <f t="shared" si="119"/>
        <v>4106</v>
      </c>
      <c r="E1886">
        <f t="shared" si="117"/>
        <v>4106</v>
      </c>
      <c r="F1886">
        <f t="shared" si="118"/>
        <v>0</v>
      </c>
    </row>
    <row r="1887" spans="1:6" x14ac:dyDescent="0.25">
      <c r="A1887" s="3">
        <v>41563</v>
      </c>
      <c r="B1887" s="4">
        <v>100</v>
      </c>
      <c r="C1887" s="4">
        <f t="shared" si="116"/>
        <v>10</v>
      </c>
      <c r="D1887" s="4">
        <f t="shared" si="119"/>
        <v>4006</v>
      </c>
      <c r="E1887">
        <f t="shared" si="117"/>
        <v>4006</v>
      </c>
      <c r="F1887">
        <f t="shared" si="118"/>
        <v>0</v>
      </c>
    </row>
    <row r="1888" spans="1:6" x14ac:dyDescent="0.25">
      <c r="A1888" s="3">
        <v>41563</v>
      </c>
      <c r="B1888" s="4">
        <v>62</v>
      </c>
      <c r="C1888" s="4">
        <f t="shared" si="116"/>
        <v>10</v>
      </c>
      <c r="D1888" s="4">
        <f t="shared" si="119"/>
        <v>3944</v>
      </c>
      <c r="E1888">
        <f t="shared" si="117"/>
        <v>3944</v>
      </c>
      <c r="F1888">
        <f t="shared" si="118"/>
        <v>0</v>
      </c>
    </row>
    <row r="1889" spans="1:6" x14ac:dyDescent="0.25">
      <c r="A1889" s="3">
        <v>41567</v>
      </c>
      <c r="B1889" s="4">
        <v>184</v>
      </c>
      <c r="C1889" s="4">
        <f t="shared" si="116"/>
        <v>10</v>
      </c>
      <c r="D1889" s="4">
        <f t="shared" si="119"/>
        <v>3760</v>
      </c>
      <c r="E1889">
        <f t="shared" si="117"/>
        <v>3760</v>
      </c>
      <c r="F1889">
        <f t="shared" si="118"/>
        <v>0</v>
      </c>
    </row>
    <row r="1890" spans="1:6" x14ac:dyDescent="0.25">
      <c r="A1890" s="3">
        <v>41568</v>
      </c>
      <c r="B1890" s="4">
        <v>156</v>
      </c>
      <c r="C1890" s="4">
        <f t="shared" si="116"/>
        <v>10</v>
      </c>
      <c r="D1890" s="4">
        <f t="shared" si="119"/>
        <v>3604</v>
      </c>
      <c r="E1890">
        <f t="shared" si="117"/>
        <v>3604</v>
      </c>
      <c r="F1890">
        <f t="shared" si="118"/>
        <v>0</v>
      </c>
    </row>
    <row r="1891" spans="1:6" x14ac:dyDescent="0.25">
      <c r="A1891" s="3">
        <v>41569</v>
      </c>
      <c r="B1891" s="4">
        <v>142</v>
      </c>
      <c r="C1891" s="4">
        <f t="shared" si="116"/>
        <v>10</v>
      </c>
      <c r="D1891" s="4">
        <f t="shared" si="119"/>
        <v>3462</v>
      </c>
      <c r="E1891">
        <f t="shared" si="117"/>
        <v>3462</v>
      </c>
      <c r="F1891">
        <f t="shared" si="118"/>
        <v>0</v>
      </c>
    </row>
    <row r="1892" spans="1:6" x14ac:dyDescent="0.25">
      <c r="A1892" s="3">
        <v>41570</v>
      </c>
      <c r="B1892" s="4">
        <v>97</v>
      </c>
      <c r="C1892" s="4">
        <f t="shared" si="116"/>
        <v>10</v>
      </c>
      <c r="D1892" s="4">
        <f t="shared" si="119"/>
        <v>3365</v>
      </c>
      <c r="E1892">
        <f t="shared" si="117"/>
        <v>3365</v>
      </c>
      <c r="F1892">
        <f t="shared" si="118"/>
        <v>0</v>
      </c>
    </row>
    <row r="1893" spans="1:6" x14ac:dyDescent="0.25">
      <c r="A1893" s="3">
        <v>41570</v>
      </c>
      <c r="B1893" s="4">
        <v>136</v>
      </c>
      <c r="C1893" s="4">
        <f t="shared" si="116"/>
        <v>10</v>
      </c>
      <c r="D1893" s="4">
        <f t="shared" si="119"/>
        <v>3229</v>
      </c>
      <c r="E1893">
        <f t="shared" si="117"/>
        <v>3229</v>
      </c>
      <c r="F1893">
        <f t="shared" si="118"/>
        <v>0</v>
      </c>
    </row>
    <row r="1894" spans="1:6" x14ac:dyDescent="0.25">
      <c r="A1894" s="3">
        <v>41570</v>
      </c>
      <c r="B1894" s="4">
        <v>108</v>
      </c>
      <c r="C1894" s="4">
        <f t="shared" si="116"/>
        <v>10</v>
      </c>
      <c r="D1894" s="4">
        <f t="shared" si="119"/>
        <v>3121</v>
      </c>
      <c r="E1894">
        <f t="shared" si="117"/>
        <v>3121</v>
      </c>
      <c r="F1894">
        <f t="shared" si="118"/>
        <v>0</v>
      </c>
    </row>
    <row r="1895" spans="1:6" x14ac:dyDescent="0.25">
      <c r="A1895" s="3">
        <v>41572</v>
      </c>
      <c r="B1895" s="4">
        <v>51</v>
      </c>
      <c r="C1895" s="4">
        <f t="shared" si="116"/>
        <v>10</v>
      </c>
      <c r="D1895" s="4">
        <f t="shared" si="119"/>
        <v>3070</v>
      </c>
      <c r="E1895">
        <f t="shared" si="117"/>
        <v>3070</v>
      </c>
      <c r="F1895">
        <f t="shared" si="118"/>
        <v>0</v>
      </c>
    </row>
    <row r="1896" spans="1:6" x14ac:dyDescent="0.25">
      <c r="A1896" s="3">
        <v>41574</v>
      </c>
      <c r="B1896" s="4">
        <v>7</v>
      </c>
      <c r="C1896" s="4">
        <f t="shared" si="116"/>
        <v>10</v>
      </c>
      <c r="D1896" s="4">
        <f t="shared" si="119"/>
        <v>3063</v>
      </c>
      <c r="E1896">
        <f t="shared" si="117"/>
        <v>3063</v>
      </c>
      <c r="F1896">
        <f t="shared" si="118"/>
        <v>0</v>
      </c>
    </row>
    <row r="1897" spans="1:6" x14ac:dyDescent="0.25">
      <c r="A1897" s="3">
        <v>41576</v>
      </c>
      <c r="B1897" s="4">
        <v>19</v>
      </c>
      <c r="C1897" s="4">
        <f t="shared" si="116"/>
        <v>10</v>
      </c>
      <c r="D1897" s="4">
        <f t="shared" si="119"/>
        <v>3044</v>
      </c>
      <c r="E1897">
        <f t="shared" si="117"/>
        <v>3044</v>
      </c>
      <c r="F1897">
        <f t="shared" si="118"/>
        <v>0</v>
      </c>
    </row>
    <row r="1898" spans="1:6" x14ac:dyDescent="0.25">
      <c r="A1898" s="3">
        <v>41577</v>
      </c>
      <c r="B1898" s="4">
        <v>4</v>
      </c>
      <c r="C1898" s="4">
        <f t="shared" si="116"/>
        <v>10</v>
      </c>
      <c r="D1898" s="4">
        <f t="shared" si="119"/>
        <v>3040</v>
      </c>
      <c r="E1898">
        <f t="shared" si="117"/>
        <v>5040</v>
      </c>
      <c r="F1898">
        <f t="shared" si="118"/>
        <v>2000</v>
      </c>
    </row>
    <row r="1899" spans="1:6" x14ac:dyDescent="0.25">
      <c r="A1899" s="3">
        <v>41580</v>
      </c>
      <c r="B1899" s="4">
        <v>163</v>
      </c>
      <c r="C1899" s="4">
        <f t="shared" si="116"/>
        <v>11</v>
      </c>
      <c r="D1899" s="4">
        <f t="shared" si="119"/>
        <v>4877</v>
      </c>
      <c r="E1899">
        <f t="shared" si="117"/>
        <v>4877</v>
      </c>
      <c r="F1899">
        <f t="shared" si="118"/>
        <v>0</v>
      </c>
    </row>
    <row r="1900" spans="1:6" x14ac:dyDescent="0.25">
      <c r="A1900" s="3">
        <v>41580</v>
      </c>
      <c r="B1900" s="4">
        <v>165</v>
      </c>
      <c r="C1900" s="4">
        <f t="shared" si="116"/>
        <v>11</v>
      </c>
      <c r="D1900" s="4">
        <f t="shared" si="119"/>
        <v>4712</v>
      </c>
      <c r="E1900">
        <f t="shared" si="117"/>
        <v>4712</v>
      </c>
      <c r="F1900">
        <f t="shared" si="118"/>
        <v>0</v>
      </c>
    </row>
    <row r="1901" spans="1:6" x14ac:dyDescent="0.25">
      <c r="A1901" s="3">
        <v>41581</v>
      </c>
      <c r="B1901" s="4">
        <v>14</v>
      </c>
      <c r="C1901" s="4">
        <f t="shared" si="116"/>
        <v>11</v>
      </c>
      <c r="D1901" s="4">
        <f t="shared" si="119"/>
        <v>4698</v>
      </c>
      <c r="E1901">
        <f t="shared" si="117"/>
        <v>4698</v>
      </c>
      <c r="F1901">
        <f t="shared" si="118"/>
        <v>0</v>
      </c>
    </row>
    <row r="1902" spans="1:6" x14ac:dyDescent="0.25">
      <c r="A1902" s="3">
        <v>41583</v>
      </c>
      <c r="B1902" s="4">
        <v>177</v>
      </c>
      <c r="C1902" s="4">
        <f t="shared" si="116"/>
        <v>11</v>
      </c>
      <c r="D1902" s="4">
        <f t="shared" si="119"/>
        <v>4521</v>
      </c>
      <c r="E1902">
        <f t="shared" si="117"/>
        <v>4521</v>
      </c>
      <c r="F1902">
        <f t="shared" si="118"/>
        <v>0</v>
      </c>
    </row>
    <row r="1903" spans="1:6" x14ac:dyDescent="0.25">
      <c r="A1903" s="3">
        <v>41584</v>
      </c>
      <c r="B1903" s="4">
        <v>1</v>
      </c>
      <c r="C1903" s="4">
        <f t="shared" si="116"/>
        <v>11</v>
      </c>
      <c r="D1903" s="4">
        <f t="shared" si="119"/>
        <v>4520</v>
      </c>
      <c r="E1903">
        <f t="shared" si="117"/>
        <v>4520</v>
      </c>
      <c r="F1903">
        <f t="shared" si="118"/>
        <v>0</v>
      </c>
    </row>
    <row r="1904" spans="1:6" x14ac:dyDescent="0.25">
      <c r="A1904" s="3">
        <v>41585</v>
      </c>
      <c r="B1904" s="4">
        <v>193</v>
      </c>
      <c r="C1904" s="4">
        <f t="shared" si="116"/>
        <v>11</v>
      </c>
      <c r="D1904" s="4">
        <f t="shared" si="119"/>
        <v>4327</v>
      </c>
      <c r="E1904">
        <f t="shared" si="117"/>
        <v>4327</v>
      </c>
      <c r="F1904">
        <f t="shared" si="118"/>
        <v>0</v>
      </c>
    </row>
    <row r="1905" spans="1:6" x14ac:dyDescent="0.25">
      <c r="A1905" s="3">
        <v>41585</v>
      </c>
      <c r="B1905" s="4">
        <v>8</v>
      </c>
      <c r="C1905" s="4">
        <f t="shared" si="116"/>
        <v>11</v>
      </c>
      <c r="D1905" s="4">
        <f t="shared" si="119"/>
        <v>4319</v>
      </c>
      <c r="E1905">
        <f t="shared" si="117"/>
        <v>4319</v>
      </c>
      <c r="F1905">
        <f t="shared" si="118"/>
        <v>0</v>
      </c>
    </row>
    <row r="1906" spans="1:6" x14ac:dyDescent="0.25">
      <c r="A1906" s="3">
        <v>41588</v>
      </c>
      <c r="B1906" s="4">
        <v>11</v>
      </c>
      <c r="C1906" s="4">
        <f t="shared" si="116"/>
        <v>11</v>
      </c>
      <c r="D1906" s="4">
        <f t="shared" si="119"/>
        <v>4308</v>
      </c>
      <c r="E1906">
        <f t="shared" si="117"/>
        <v>4308</v>
      </c>
      <c r="F1906">
        <f t="shared" si="118"/>
        <v>0</v>
      </c>
    </row>
    <row r="1907" spans="1:6" x14ac:dyDescent="0.25">
      <c r="A1907" s="3">
        <v>41594</v>
      </c>
      <c r="B1907" s="4">
        <v>249</v>
      </c>
      <c r="C1907" s="4">
        <f t="shared" si="116"/>
        <v>11</v>
      </c>
      <c r="D1907" s="4">
        <f t="shared" si="119"/>
        <v>4059</v>
      </c>
      <c r="E1907">
        <f t="shared" si="117"/>
        <v>4059</v>
      </c>
      <c r="F1907">
        <f t="shared" si="118"/>
        <v>0</v>
      </c>
    </row>
    <row r="1908" spans="1:6" x14ac:dyDescent="0.25">
      <c r="A1908" s="3">
        <v>41598</v>
      </c>
      <c r="B1908" s="4">
        <v>360</v>
      </c>
      <c r="C1908" s="4">
        <f t="shared" si="116"/>
        <v>11</v>
      </c>
      <c r="D1908" s="4">
        <f t="shared" si="119"/>
        <v>3699</v>
      </c>
      <c r="E1908">
        <f t="shared" si="117"/>
        <v>3699</v>
      </c>
      <c r="F1908">
        <f t="shared" si="118"/>
        <v>0</v>
      </c>
    </row>
    <row r="1909" spans="1:6" x14ac:dyDescent="0.25">
      <c r="A1909" s="3">
        <v>41602</v>
      </c>
      <c r="B1909" s="4">
        <v>186</v>
      </c>
      <c r="C1909" s="4">
        <f t="shared" si="116"/>
        <v>11</v>
      </c>
      <c r="D1909" s="4">
        <f t="shared" si="119"/>
        <v>3513</v>
      </c>
      <c r="E1909">
        <f t="shared" si="117"/>
        <v>3513</v>
      </c>
      <c r="F1909">
        <f t="shared" si="118"/>
        <v>0</v>
      </c>
    </row>
    <row r="1910" spans="1:6" x14ac:dyDescent="0.25">
      <c r="A1910" s="3">
        <v>41603</v>
      </c>
      <c r="B1910" s="4">
        <v>29</v>
      </c>
      <c r="C1910" s="4">
        <f t="shared" si="116"/>
        <v>11</v>
      </c>
      <c r="D1910" s="4">
        <f t="shared" si="119"/>
        <v>3484</v>
      </c>
      <c r="E1910">
        <f t="shared" si="117"/>
        <v>3484</v>
      </c>
      <c r="F1910">
        <f t="shared" si="118"/>
        <v>0</v>
      </c>
    </row>
    <row r="1911" spans="1:6" x14ac:dyDescent="0.25">
      <c r="A1911" s="3">
        <v>41606</v>
      </c>
      <c r="B1911" s="4">
        <v>174</v>
      </c>
      <c r="C1911" s="4">
        <f t="shared" si="116"/>
        <v>11</v>
      </c>
      <c r="D1911" s="4">
        <f t="shared" si="119"/>
        <v>3310</v>
      </c>
      <c r="E1911">
        <f t="shared" si="117"/>
        <v>3310</v>
      </c>
      <c r="F1911">
        <f t="shared" si="118"/>
        <v>0</v>
      </c>
    </row>
    <row r="1912" spans="1:6" x14ac:dyDescent="0.25">
      <c r="A1912" s="3">
        <v>41607</v>
      </c>
      <c r="B1912" s="4">
        <v>131</v>
      </c>
      <c r="C1912" s="4">
        <f t="shared" si="116"/>
        <v>11</v>
      </c>
      <c r="D1912" s="4">
        <f t="shared" si="119"/>
        <v>3179</v>
      </c>
      <c r="E1912">
        <f t="shared" si="117"/>
        <v>5179</v>
      </c>
      <c r="F1912">
        <f t="shared" si="118"/>
        <v>2000</v>
      </c>
    </row>
    <row r="1913" spans="1:6" x14ac:dyDescent="0.25">
      <c r="A1913" s="3">
        <v>41609</v>
      </c>
      <c r="B1913" s="4">
        <v>157</v>
      </c>
      <c r="C1913" s="4">
        <f t="shared" si="116"/>
        <v>12</v>
      </c>
      <c r="D1913" s="4">
        <f t="shared" si="119"/>
        <v>5022</v>
      </c>
      <c r="E1913">
        <f t="shared" si="117"/>
        <v>5022</v>
      </c>
      <c r="F1913">
        <f t="shared" si="118"/>
        <v>0</v>
      </c>
    </row>
    <row r="1914" spans="1:6" x14ac:dyDescent="0.25">
      <c r="A1914" s="3">
        <v>41609</v>
      </c>
      <c r="B1914" s="4">
        <v>284</v>
      </c>
      <c r="C1914" s="4">
        <f t="shared" si="116"/>
        <v>12</v>
      </c>
      <c r="D1914" s="4">
        <f t="shared" si="119"/>
        <v>4738</v>
      </c>
      <c r="E1914">
        <f t="shared" si="117"/>
        <v>4738</v>
      </c>
      <c r="F1914">
        <f t="shared" si="118"/>
        <v>0</v>
      </c>
    </row>
    <row r="1915" spans="1:6" x14ac:dyDescent="0.25">
      <c r="A1915" s="3">
        <v>41610</v>
      </c>
      <c r="B1915" s="4">
        <v>292</v>
      </c>
      <c r="C1915" s="4">
        <f t="shared" si="116"/>
        <v>12</v>
      </c>
      <c r="D1915" s="4">
        <f t="shared" si="119"/>
        <v>4446</v>
      </c>
      <c r="E1915">
        <f t="shared" si="117"/>
        <v>4446</v>
      </c>
      <c r="F1915">
        <f t="shared" si="118"/>
        <v>0</v>
      </c>
    </row>
    <row r="1916" spans="1:6" x14ac:dyDescent="0.25">
      <c r="A1916" s="3">
        <v>41612</v>
      </c>
      <c r="B1916" s="4">
        <v>13</v>
      </c>
      <c r="C1916" s="4">
        <f t="shared" si="116"/>
        <v>12</v>
      </c>
      <c r="D1916" s="4">
        <f t="shared" si="119"/>
        <v>4433</v>
      </c>
      <c r="E1916">
        <f t="shared" si="117"/>
        <v>4433</v>
      </c>
      <c r="F1916">
        <f t="shared" si="118"/>
        <v>0</v>
      </c>
    </row>
    <row r="1917" spans="1:6" x14ac:dyDescent="0.25">
      <c r="A1917" s="3">
        <v>41614</v>
      </c>
      <c r="B1917" s="4">
        <v>16</v>
      </c>
      <c r="C1917" s="4">
        <f t="shared" si="116"/>
        <v>12</v>
      </c>
      <c r="D1917" s="4">
        <f t="shared" si="119"/>
        <v>4417</v>
      </c>
      <c r="E1917">
        <f t="shared" si="117"/>
        <v>4417</v>
      </c>
      <c r="F1917">
        <f t="shared" si="118"/>
        <v>0</v>
      </c>
    </row>
    <row r="1918" spans="1:6" x14ac:dyDescent="0.25">
      <c r="A1918" s="3">
        <v>41614</v>
      </c>
      <c r="B1918" s="4">
        <v>364</v>
      </c>
      <c r="C1918" s="4">
        <f t="shared" si="116"/>
        <v>12</v>
      </c>
      <c r="D1918" s="4">
        <f t="shared" si="119"/>
        <v>4053</v>
      </c>
      <c r="E1918">
        <f t="shared" si="117"/>
        <v>4053</v>
      </c>
      <c r="F1918">
        <f t="shared" si="118"/>
        <v>0</v>
      </c>
    </row>
    <row r="1919" spans="1:6" x14ac:dyDescent="0.25">
      <c r="A1919" s="3">
        <v>41615</v>
      </c>
      <c r="B1919" s="4">
        <v>16</v>
      </c>
      <c r="C1919" s="4">
        <f t="shared" si="116"/>
        <v>12</v>
      </c>
      <c r="D1919" s="4">
        <f t="shared" si="119"/>
        <v>4037</v>
      </c>
      <c r="E1919">
        <f t="shared" si="117"/>
        <v>4037</v>
      </c>
      <c r="F1919">
        <f t="shared" si="118"/>
        <v>0</v>
      </c>
    </row>
    <row r="1920" spans="1:6" x14ac:dyDescent="0.25">
      <c r="A1920" s="3">
        <v>41615</v>
      </c>
      <c r="B1920" s="4">
        <v>3</v>
      </c>
      <c r="C1920" s="4">
        <f t="shared" si="116"/>
        <v>12</v>
      </c>
      <c r="D1920" s="4">
        <f t="shared" si="119"/>
        <v>4034</v>
      </c>
      <c r="E1920">
        <f t="shared" si="117"/>
        <v>4034</v>
      </c>
      <c r="F1920">
        <f t="shared" si="118"/>
        <v>0</v>
      </c>
    </row>
    <row r="1921" spans="1:6" x14ac:dyDescent="0.25">
      <c r="A1921" s="3">
        <v>41616</v>
      </c>
      <c r="B1921" s="4">
        <v>9</v>
      </c>
      <c r="C1921" s="4">
        <f t="shared" si="116"/>
        <v>12</v>
      </c>
      <c r="D1921" s="4">
        <f t="shared" si="119"/>
        <v>4025</v>
      </c>
      <c r="E1921">
        <f t="shared" si="117"/>
        <v>4025</v>
      </c>
      <c r="F1921">
        <f t="shared" si="118"/>
        <v>0</v>
      </c>
    </row>
    <row r="1922" spans="1:6" x14ac:dyDescent="0.25">
      <c r="A1922" s="3">
        <v>41617</v>
      </c>
      <c r="B1922" s="4">
        <v>6</v>
      </c>
      <c r="C1922" s="4">
        <f t="shared" si="116"/>
        <v>12</v>
      </c>
      <c r="D1922" s="4">
        <f t="shared" si="119"/>
        <v>4019</v>
      </c>
      <c r="E1922">
        <f t="shared" si="117"/>
        <v>4019</v>
      </c>
      <c r="F1922">
        <f t="shared" si="118"/>
        <v>0</v>
      </c>
    </row>
    <row r="1923" spans="1:6" x14ac:dyDescent="0.25">
      <c r="A1923" s="3">
        <v>41621</v>
      </c>
      <c r="B1923" s="4">
        <v>117</v>
      </c>
      <c r="C1923" s="4">
        <f t="shared" ref="C1923:C1986" si="120">MONTH(A1923)</f>
        <v>12</v>
      </c>
      <c r="D1923" s="4">
        <f t="shared" si="119"/>
        <v>3902</v>
      </c>
      <c r="E1923">
        <f t="shared" ref="E1923:E1986" si="121">IF(C1923&lt;&gt;C1924, IF(D1923&lt;5000, D1923+F1923, D1923), D1923)</f>
        <v>3902</v>
      </c>
      <c r="F1923">
        <f t="shared" ref="F1923:F1986" si="122">IF(C1923&lt;&gt;C1924,  ROUNDUP((5000-D1923)/1000, 0) * 1000, 0)</f>
        <v>0</v>
      </c>
    </row>
    <row r="1924" spans="1:6" x14ac:dyDescent="0.25">
      <c r="A1924" s="3">
        <v>41622</v>
      </c>
      <c r="B1924" s="4">
        <v>6</v>
      </c>
      <c r="C1924" s="4">
        <f t="shared" si="120"/>
        <v>12</v>
      </c>
      <c r="D1924" s="4">
        <f t="shared" ref="D1924:D1987" si="123">E1923-B1924</f>
        <v>3896</v>
      </c>
      <c r="E1924">
        <f t="shared" si="121"/>
        <v>3896</v>
      </c>
      <c r="F1924">
        <f t="shared" si="122"/>
        <v>0</v>
      </c>
    </row>
    <row r="1925" spans="1:6" x14ac:dyDescent="0.25">
      <c r="A1925" s="3">
        <v>41623</v>
      </c>
      <c r="B1925" s="4">
        <v>186</v>
      </c>
      <c r="C1925" s="4">
        <f t="shared" si="120"/>
        <v>12</v>
      </c>
      <c r="D1925" s="4">
        <f t="shared" si="123"/>
        <v>3710</v>
      </c>
      <c r="E1925">
        <f t="shared" si="121"/>
        <v>3710</v>
      </c>
      <c r="F1925">
        <f t="shared" si="122"/>
        <v>0</v>
      </c>
    </row>
    <row r="1926" spans="1:6" x14ac:dyDescent="0.25">
      <c r="A1926" s="3">
        <v>41623</v>
      </c>
      <c r="B1926" s="4">
        <v>16</v>
      </c>
      <c r="C1926" s="4">
        <f t="shared" si="120"/>
        <v>12</v>
      </c>
      <c r="D1926" s="4">
        <f t="shared" si="123"/>
        <v>3694</v>
      </c>
      <c r="E1926">
        <f t="shared" si="121"/>
        <v>3694</v>
      </c>
      <c r="F1926">
        <f t="shared" si="122"/>
        <v>0</v>
      </c>
    </row>
    <row r="1927" spans="1:6" x14ac:dyDescent="0.25">
      <c r="A1927" s="3">
        <v>41624</v>
      </c>
      <c r="B1927" s="4">
        <v>100</v>
      </c>
      <c r="C1927" s="4">
        <f t="shared" si="120"/>
        <v>12</v>
      </c>
      <c r="D1927" s="4">
        <f t="shared" si="123"/>
        <v>3594</v>
      </c>
      <c r="E1927">
        <f t="shared" si="121"/>
        <v>3594</v>
      </c>
      <c r="F1927">
        <f t="shared" si="122"/>
        <v>0</v>
      </c>
    </row>
    <row r="1928" spans="1:6" x14ac:dyDescent="0.25">
      <c r="A1928" s="3">
        <v>41629</v>
      </c>
      <c r="B1928" s="4">
        <v>20</v>
      </c>
      <c r="C1928" s="4">
        <f t="shared" si="120"/>
        <v>12</v>
      </c>
      <c r="D1928" s="4">
        <f t="shared" si="123"/>
        <v>3574</v>
      </c>
      <c r="E1928">
        <f t="shared" si="121"/>
        <v>3574</v>
      </c>
      <c r="F1928">
        <f t="shared" si="122"/>
        <v>0</v>
      </c>
    </row>
    <row r="1929" spans="1:6" x14ac:dyDescent="0.25">
      <c r="A1929" s="3">
        <v>41629</v>
      </c>
      <c r="B1929" s="4">
        <v>192</v>
      </c>
      <c r="C1929" s="4">
        <f t="shared" si="120"/>
        <v>12</v>
      </c>
      <c r="D1929" s="4">
        <f t="shared" si="123"/>
        <v>3382</v>
      </c>
      <c r="E1929">
        <f t="shared" si="121"/>
        <v>3382</v>
      </c>
      <c r="F1929">
        <f t="shared" si="122"/>
        <v>0</v>
      </c>
    </row>
    <row r="1930" spans="1:6" x14ac:dyDescent="0.25">
      <c r="A1930" s="3">
        <v>41630</v>
      </c>
      <c r="B1930" s="4">
        <v>92</v>
      </c>
      <c r="C1930" s="4">
        <f t="shared" si="120"/>
        <v>12</v>
      </c>
      <c r="D1930" s="4">
        <f t="shared" si="123"/>
        <v>3290</v>
      </c>
      <c r="E1930">
        <f t="shared" si="121"/>
        <v>3290</v>
      </c>
      <c r="F1930">
        <f t="shared" si="122"/>
        <v>0</v>
      </c>
    </row>
    <row r="1931" spans="1:6" x14ac:dyDescent="0.25">
      <c r="A1931" s="3">
        <v>41631</v>
      </c>
      <c r="B1931" s="4">
        <v>11</v>
      </c>
      <c r="C1931" s="4">
        <f t="shared" si="120"/>
        <v>12</v>
      </c>
      <c r="D1931" s="4">
        <f t="shared" si="123"/>
        <v>3279</v>
      </c>
      <c r="E1931">
        <f t="shared" si="121"/>
        <v>3279</v>
      </c>
      <c r="F1931">
        <f t="shared" si="122"/>
        <v>0</v>
      </c>
    </row>
    <row r="1932" spans="1:6" x14ac:dyDescent="0.25">
      <c r="A1932" s="3">
        <v>41633</v>
      </c>
      <c r="B1932" s="4">
        <v>10</v>
      </c>
      <c r="C1932" s="4">
        <f t="shared" si="120"/>
        <v>12</v>
      </c>
      <c r="D1932" s="4">
        <f t="shared" si="123"/>
        <v>3269</v>
      </c>
      <c r="E1932">
        <f t="shared" si="121"/>
        <v>3269</v>
      </c>
      <c r="F1932">
        <f t="shared" si="122"/>
        <v>0</v>
      </c>
    </row>
    <row r="1933" spans="1:6" x14ac:dyDescent="0.25">
      <c r="A1933" s="3">
        <v>41634</v>
      </c>
      <c r="B1933" s="4">
        <v>180</v>
      </c>
      <c r="C1933" s="4">
        <f t="shared" si="120"/>
        <v>12</v>
      </c>
      <c r="D1933" s="4">
        <f t="shared" si="123"/>
        <v>3089</v>
      </c>
      <c r="E1933">
        <f t="shared" si="121"/>
        <v>3089</v>
      </c>
      <c r="F1933">
        <f t="shared" si="122"/>
        <v>0</v>
      </c>
    </row>
    <row r="1934" spans="1:6" x14ac:dyDescent="0.25">
      <c r="A1934" s="3">
        <v>41637</v>
      </c>
      <c r="B1934" s="4">
        <v>12</v>
      </c>
      <c r="C1934" s="4">
        <f t="shared" si="120"/>
        <v>12</v>
      </c>
      <c r="D1934" s="4">
        <f t="shared" si="123"/>
        <v>3077</v>
      </c>
      <c r="E1934">
        <f t="shared" si="121"/>
        <v>3077</v>
      </c>
      <c r="F1934">
        <f t="shared" si="122"/>
        <v>0</v>
      </c>
    </row>
    <row r="1935" spans="1:6" x14ac:dyDescent="0.25">
      <c r="A1935" s="3">
        <v>41638</v>
      </c>
      <c r="B1935" s="4">
        <v>12</v>
      </c>
      <c r="C1935" s="4">
        <f t="shared" si="120"/>
        <v>12</v>
      </c>
      <c r="D1935" s="4">
        <f t="shared" si="123"/>
        <v>3065</v>
      </c>
      <c r="E1935">
        <f t="shared" si="121"/>
        <v>3065</v>
      </c>
      <c r="F1935">
        <f t="shared" si="122"/>
        <v>0</v>
      </c>
    </row>
    <row r="1936" spans="1:6" x14ac:dyDescent="0.25">
      <c r="A1936" s="3">
        <v>41639</v>
      </c>
      <c r="B1936" s="4">
        <v>8</v>
      </c>
      <c r="C1936" s="4">
        <f t="shared" si="120"/>
        <v>12</v>
      </c>
      <c r="D1936" s="4">
        <f t="shared" si="123"/>
        <v>3057</v>
      </c>
      <c r="E1936">
        <f t="shared" si="121"/>
        <v>5057</v>
      </c>
      <c r="F1936">
        <f t="shared" si="122"/>
        <v>2000</v>
      </c>
    </row>
    <row r="1937" spans="1:6" x14ac:dyDescent="0.25">
      <c r="A1937" s="3">
        <v>41641</v>
      </c>
      <c r="B1937" s="4">
        <v>56</v>
      </c>
      <c r="C1937" s="4">
        <f t="shared" si="120"/>
        <v>1</v>
      </c>
      <c r="D1937" s="4">
        <f t="shared" si="123"/>
        <v>5001</v>
      </c>
      <c r="E1937">
        <f t="shared" si="121"/>
        <v>5001</v>
      </c>
      <c r="F1937">
        <f t="shared" si="122"/>
        <v>0</v>
      </c>
    </row>
    <row r="1938" spans="1:6" x14ac:dyDescent="0.25">
      <c r="A1938" s="3">
        <v>41642</v>
      </c>
      <c r="B1938" s="4">
        <v>18</v>
      </c>
      <c r="C1938" s="4">
        <f t="shared" si="120"/>
        <v>1</v>
      </c>
      <c r="D1938" s="4">
        <f t="shared" si="123"/>
        <v>4983</v>
      </c>
      <c r="E1938">
        <f t="shared" si="121"/>
        <v>4983</v>
      </c>
      <c r="F1938">
        <f t="shared" si="122"/>
        <v>0</v>
      </c>
    </row>
    <row r="1939" spans="1:6" x14ac:dyDescent="0.25">
      <c r="A1939" s="3">
        <v>41642</v>
      </c>
      <c r="B1939" s="4">
        <v>164</v>
      </c>
      <c r="C1939" s="4">
        <f t="shared" si="120"/>
        <v>1</v>
      </c>
      <c r="D1939" s="4">
        <f t="shared" si="123"/>
        <v>4819</v>
      </c>
      <c r="E1939">
        <f t="shared" si="121"/>
        <v>4819</v>
      </c>
      <c r="F1939">
        <f t="shared" si="122"/>
        <v>0</v>
      </c>
    </row>
    <row r="1940" spans="1:6" x14ac:dyDescent="0.25">
      <c r="A1940" s="3">
        <v>41645</v>
      </c>
      <c r="B1940" s="4">
        <v>111</v>
      </c>
      <c r="C1940" s="4">
        <f t="shared" si="120"/>
        <v>1</v>
      </c>
      <c r="D1940" s="4">
        <f t="shared" si="123"/>
        <v>4708</v>
      </c>
      <c r="E1940">
        <f t="shared" si="121"/>
        <v>4708</v>
      </c>
      <c r="F1940">
        <f t="shared" si="122"/>
        <v>0</v>
      </c>
    </row>
    <row r="1941" spans="1:6" x14ac:dyDescent="0.25">
      <c r="A1941" s="3">
        <v>41646</v>
      </c>
      <c r="B1941" s="4">
        <v>14</v>
      </c>
      <c r="C1941" s="4">
        <f t="shared" si="120"/>
        <v>1</v>
      </c>
      <c r="D1941" s="4">
        <f t="shared" si="123"/>
        <v>4694</v>
      </c>
      <c r="E1941">
        <f t="shared" si="121"/>
        <v>4694</v>
      </c>
      <c r="F1941">
        <f t="shared" si="122"/>
        <v>0</v>
      </c>
    </row>
    <row r="1942" spans="1:6" x14ac:dyDescent="0.25">
      <c r="A1942" s="3">
        <v>41647</v>
      </c>
      <c r="B1942" s="4">
        <v>143</v>
      </c>
      <c r="C1942" s="4">
        <f t="shared" si="120"/>
        <v>1</v>
      </c>
      <c r="D1942" s="4">
        <f t="shared" si="123"/>
        <v>4551</v>
      </c>
      <c r="E1942">
        <f t="shared" si="121"/>
        <v>4551</v>
      </c>
      <c r="F1942">
        <f t="shared" si="122"/>
        <v>0</v>
      </c>
    </row>
    <row r="1943" spans="1:6" x14ac:dyDescent="0.25">
      <c r="A1943" s="3">
        <v>41648</v>
      </c>
      <c r="B1943" s="4">
        <v>64</v>
      </c>
      <c r="C1943" s="4">
        <f t="shared" si="120"/>
        <v>1</v>
      </c>
      <c r="D1943" s="4">
        <f t="shared" si="123"/>
        <v>4487</v>
      </c>
      <c r="E1943">
        <f t="shared" si="121"/>
        <v>4487</v>
      </c>
      <c r="F1943">
        <f t="shared" si="122"/>
        <v>0</v>
      </c>
    </row>
    <row r="1944" spans="1:6" x14ac:dyDescent="0.25">
      <c r="A1944" s="3">
        <v>41651</v>
      </c>
      <c r="B1944" s="4">
        <v>3</v>
      </c>
      <c r="C1944" s="4">
        <f t="shared" si="120"/>
        <v>1</v>
      </c>
      <c r="D1944" s="4">
        <f t="shared" si="123"/>
        <v>4484</v>
      </c>
      <c r="E1944">
        <f t="shared" si="121"/>
        <v>4484</v>
      </c>
      <c r="F1944">
        <f t="shared" si="122"/>
        <v>0</v>
      </c>
    </row>
    <row r="1945" spans="1:6" x14ac:dyDescent="0.25">
      <c r="A1945" s="3">
        <v>41652</v>
      </c>
      <c r="B1945" s="4">
        <v>152</v>
      </c>
      <c r="C1945" s="4">
        <f t="shared" si="120"/>
        <v>1</v>
      </c>
      <c r="D1945" s="4">
        <f t="shared" si="123"/>
        <v>4332</v>
      </c>
      <c r="E1945">
        <f t="shared" si="121"/>
        <v>4332</v>
      </c>
      <c r="F1945">
        <f t="shared" si="122"/>
        <v>0</v>
      </c>
    </row>
    <row r="1946" spans="1:6" x14ac:dyDescent="0.25">
      <c r="A1946" s="3">
        <v>41653</v>
      </c>
      <c r="B1946" s="4">
        <v>152</v>
      </c>
      <c r="C1946" s="4">
        <f t="shared" si="120"/>
        <v>1</v>
      </c>
      <c r="D1946" s="4">
        <f t="shared" si="123"/>
        <v>4180</v>
      </c>
      <c r="E1946">
        <f t="shared" si="121"/>
        <v>4180</v>
      </c>
      <c r="F1946">
        <f t="shared" si="122"/>
        <v>0</v>
      </c>
    </row>
    <row r="1947" spans="1:6" x14ac:dyDescent="0.25">
      <c r="A1947" s="3">
        <v>41655</v>
      </c>
      <c r="B1947" s="4">
        <v>15</v>
      </c>
      <c r="C1947" s="4">
        <f t="shared" si="120"/>
        <v>1</v>
      </c>
      <c r="D1947" s="4">
        <f t="shared" si="123"/>
        <v>4165</v>
      </c>
      <c r="E1947">
        <f t="shared" si="121"/>
        <v>4165</v>
      </c>
      <c r="F1947">
        <f t="shared" si="122"/>
        <v>0</v>
      </c>
    </row>
    <row r="1948" spans="1:6" x14ac:dyDescent="0.25">
      <c r="A1948" s="3">
        <v>41656</v>
      </c>
      <c r="B1948" s="4">
        <v>117</v>
      </c>
      <c r="C1948" s="4">
        <f t="shared" si="120"/>
        <v>1</v>
      </c>
      <c r="D1948" s="4">
        <f t="shared" si="123"/>
        <v>4048</v>
      </c>
      <c r="E1948">
        <f t="shared" si="121"/>
        <v>4048</v>
      </c>
      <c r="F1948">
        <f t="shared" si="122"/>
        <v>0</v>
      </c>
    </row>
    <row r="1949" spans="1:6" x14ac:dyDescent="0.25">
      <c r="A1949" s="3">
        <v>41656</v>
      </c>
      <c r="B1949" s="4">
        <v>14</v>
      </c>
      <c r="C1949" s="4">
        <f t="shared" si="120"/>
        <v>1</v>
      </c>
      <c r="D1949" s="4">
        <f t="shared" si="123"/>
        <v>4034</v>
      </c>
      <c r="E1949">
        <f t="shared" si="121"/>
        <v>4034</v>
      </c>
      <c r="F1949">
        <f t="shared" si="122"/>
        <v>0</v>
      </c>
    </row>
    <row r="1950" spans="1:6" x14ac:dyDescent="0.25">
      <c r="A1950" s="3">
        <v>41656</v>
      </c>
      <c r="B1950" s="4">
        <v>431</v>
      </c>
      <c r="C1950" s="4">
        <f t="shared" si="120"/>
        <v>1</v>
      </c>
      <c r="D1950" s="4">
        <f t="shared" si="123"/>
        <v>3603</v>
      </c>
      <c r="E1950">
        <f t="shared" si="121"/>
        <v>3603</v>
      </c>
      <c r="F1950">
        <f t="shared" si="122"/>
        <v>0</v>
      </c>
    </row>
    <row r="1951" spans="1:6" x14ac:dyDescent="0.25">
      <c r="A1951" s="3">
        <v>41658</v>
      </c>
      <c r="B1951" s="4">
        <v>390</v>
      </c>
      <c r="C1951" s="4">
        <f t="shared" si="120"/>
        <v>1</v>
      </c>
      <c r="D1951" s="4">
        <f t="shared" si="123"/>
        <v>3213</v>
      </c>
      <c r="E1951">
        <f t="shared" si="121"/>
        <v>3213</v>
      </c>
      <c r="F1951">
        <f t="shared" si="122"/>
        <v>0</v>
      </c>
    </row>
    <row r="1952" spans="1:6" x14ac:dyDescent="0.25">
      <c r="A1952" s="3">
        <v>41663</v>
      </c>
      <c r="B1952" s="4">
        <v>1</v>
      </c>
      <c r="C1952" s="4">
        <f t="shared" si="120"/>
        <v>1</v>
      </c>
      <c r="D1952" s="4">
        <f t="shared" si="123"/>
        <v>3212</v>
      </c>
      <c r="E1952">
        <f t="shared" si="121"/>
        <v>3212</v>
      </c>
      <c r="F1952">
        <f t="shared" si="122"/>
        <v>0</v>
      </c>
    </row>
    <row r="1953" spans="1:6" x14ac:dyDescent="0.25">
      <c r="A1953" s="3">
        <v>41666</v>
      </c>
      <c r="B1953" s="4">
        <v>392</v>
      </c>
      <c r="C1953" s="4">
        <f t="shared" si="120"/>
        <v>1</v>
      </c>
      <c r="D1953" s="4">
        <f t="shared" si="123"/>
        <v>2820</v>
      </c>
      <c r="E1953">
        <f t="shared" si="121"/>
        <v>2820</v>
      </c>
      <c r="F1953">
        <f t="shared" si="122"/>
        <v>0</v>
      </c>
    </row>
    <row r="1954" spans="1:6" x14ac:dyDescent="0.25">
      <c r="A1954" s="3">
        <v>41668</v>
      </c>
      <c r="B1954" s="4">
        <v>175</v>
      </c>
      <c r="C1954" s="4">
        <f t="shared" si="120"/>
        <v>1</v>
      </c>
      <c r="D1954" s="4">
        <f t="shared" si="123"/>
        <v>2645</v>
      </c>
      <c r="E1954">
        <f t="shared" si="121"/>
        <v>2645</v>
      </c>
      <c r="F1954">
        <f t="shared" si="122"/>
        <v>0</v>
      </c>
    </row>
    <row r="1955" spans="1:6" x14ac:dyDescent="0.25">
      <c r="A1955" s="3">
        <v>41668</v>
      </c>
      <c r="B1955" s="4">
        <v>118</v>
      </c>
      <c r="C1955" s="4">
        <f t="shared" si="120"/>
        <v>1</v>
      </c>
      <c r="D1955" s="4">
        <f t="shared" si="123"/>
        <v>2527</v>
      </c>
      <c r="E1955">
        <f t="shared" si="121"/>
        <v>5527</v>
      </c>
      <c r="F1955">
        <f t="shared" si="122"/>
        <v>3000</v>
      </c>
    </row>
    <row r="1956" spans="1:6" x14ac:dyDescent="0.25">
      <c r="A1956" s="3">
        <v>41672</v>
      </c>
      <c r="B1956" s="4">
        <v>297</v>
      </c>
      <c r="C1956" s="4">
        <f t="shared" si="120"/>
        <v>2</v>
      </c>
      <c r="D1956" s="4">
        <f t="shared" si="123"/>
        <v>5230</v>
      </c>
      <c r="E1956">
        <f t="shared" si="121"/>
        <v>5230</v>
      </c>
      <c r="F1956">
        <f t="shared" si="122"/>
        <v>0</v>
      </c>
    </row>
    <row r="1957" spans="1:6" x14ac:dyDescent="0.25">
      <c r="A1957" s="3">
        <v>41676</v>
      </c>
      <c r="B1957" s="4">
        <v>89</v>
      </c>
      <c r="C1957" s="4">
        <f t="shared" si="120"/>
        <v>2</v>
      </c>
      <c r="D1957" s="4">
        <f t="shared" si="123"/>
        <v>5141</v>
      </c>
      <c r="E1957">
        <f t="shared" si="121"/>
        <v>5141</v>
      </c>
      <c r="F1957">
        <f t="shared" si="122"/>
        <v>0</v>
      </c>
    </row>
    <row r="1958" spans="1:6" x14ac:dyDescent="0.25">
      <c r="A1958" s="3">
        <v>41676</v>
      </c>
      <c r="B1958" s="4">
        <v>182</v>
      </c>
      <c r="C1958" s="4">
        <f t="shared" si="120"/>
        <v>2</v>
      </c>
      <c r="D1958" s="4">
        <f t="shared" si="123"/>
        <v>4959</v>
      </c>
      <c r="E1958">
        <f t="shared" si="121"/>
        <v>4959</v>
      </c>
      <c r="F1958">
        <f t="shared" si="122"/>
        <v>0</v>
      </c>
    </row>
    <row r="1959" spans="1:6" x14ac:dyDescent="0.25">
      <c r="A1959" s="3">
        <v>41677</v>
      </c>
      <c r="B1959" s="4">
        <v>130</v>
      </c>
      <c r="C1959" s="4">
        <f t="shared" si="120"/>
        <v>2</v>
      </c>
      <c r="D1959" s="4">
        <f t="shared" si="123"/>
        <v>4829</v>
      </c>
      <c r="E1959">
        <f t="shared" si="121"/>
        <v>4829</v>
      </c>
      <c r="F1959">
        <f t="shared" si="122"/>
        <v>0</v>
      </c>
    </row>
    <row r="1960" spans="1:6" x14ac:dyDescent="0.25">
      <c r="A1960" s="3">
        <v>41680</v>
      </c>
      <c r="B1960" s="4">
        <v>187</v>
      </c>
      <c r="C1960" s="4">
        <f t="shared" si="120"/>
        <v>2</v>
      </c>
      <c r="D1960" s="4">
        <f t="shared" si="123"/>
        <v>4642</v>
      </c>
      <c r="E1960">
        <f t="shared" si="121"/>
        <v>4642</v>
      </c>
      <c r="F1960">
        <f t="shared" si="122"/>
        <v>0</v>
      </c>
    </row>
    <row r="1961" spans="1:6" x14ac:dyDescent="0.25">
      <c r="A1961" s="3">
        <v>41681</v>
      </c>
      <c r="B1961" s="4">
        <v>166</v>
      </c>
      <c r="C1961" s="4">
        <f t="shared" si="120"/>
        <v>2</v>
      </c>
      <c r="D1961" s="4">
        <f t="shared" si="123"/>
        <v>4476</v>
      </c>
      <c r="E1961">
        <f t="shared" si="121"/>
        <v>4476</v>
      </c>
      <c r="F1961">
        <f t="shared" si="122"/>
        <v>0</v>
      </c>
    </row>
    <row r="1962" spans="1:6" x14ac:dyDescent="0.25">
      <c r="A1962" s="3">
        <v>41682</v>
      </c>
      <c r="B1962" s="4">
        <v>58</v>
      </c>
      <c r="C1962" s="4">
        <f t="shared" si="120"/>
        <v>2</v>
      </c>
      <c r="D1962" s="4">
        <f t="shared" si="123"/>
        <v>4418</v>
      </c>
      <c r="E1962">
        <f t="shared" si="121"/>
        <v>4418</v>
      </c>
      <c r="F1962">
        <f t="shared" si="122"/>
        <v>0</v>
      </c>
    </row>
    <row r="1963" spans="1:6" x14ac:dyDescent="0.25">
      <c r="A1963" s="3">
        <v>41686</v>
      </c>
      <c r="B1963" s="4">
        <v>187</v>
      </c>
      <c r="C1963" s="4">
        <f t="shared" si="120"/>
        <v>2</v>
      </c>
      <c r="D1963" s="4">
        <f t="shared" si="123"/>
        <v>4231</v>
      </c>
      <c r="E1963">
        <f t="shared" si="121"/>
        <v>4231</v>
      </c>
      <c r="F1963">
        <f t="shared" si="122"/>
        <v>0</v>
      </c>
    </row>
    <row r="1964" spans="1:6" x14ac:dyDescent="0.25">
      <c r="A1964" s="3">
        <v>41687</v>
      </c>
      <c r="B1964" s="4">
        <v>58</v>
      </c>
      <c r="C1964" s="4">
        <f t="shared" si="120"/>
        <v>2</v>
      </c>
      <c r="D1964" s="4">
        <f t="shared" si="123"/>
        <v>4173</v>
      </c>
      <c r="E1964">
        <f t="shared" si="121"/>
        <v>4173</v>
      </c>
      <c r="F1964">
        <f t="shared" si="122"/>
        <v>0</v>
      </c>
    </row>
    <row r="1965" spans="1:6" x14ac:dyDescent="0.25">
      <c r="A1965" s="3">
        <v>41689</v>
      </c>
      <c r="B1965" s="4">
        <v>19</v>
      </c>
      <c r="C1965" s="4">
        <f t="shared" si="120"/>
        <v>2</v>
      </c>
      <c r="D1965" s="4">
        <f t="shared" si="123"/>
        <v>4154</v>
      </c>
      <c r="E1965">
        <f t="shared" si="121"/>
        <v>4154</v>
      </c>
      <c r="F1965">
        <f t="shared" si="122"/>
        <v>0</v>
      </c>
    </row>
    <row r="1966" spans="1:6" x14ac:dyDescent="0.25">
      <c r="A1966" s="3">
        <v>41689</v>
      </c>
      <c r="B1966" s="4">
        <v>388</v>
      </c>
      <c r="C1966" s="4">
        <f t="shared" si="120"/>
        <v>2</v>
      </c>
      <c r="D1966" s="4">
        <f t="shared" si="123"/>
        <v>3766</v>
      </c>
      <c r="E1966">
        <f t="shared" si="121"/>
        <v>3766</v>
      </c>
      <c r="F1966">
        <f t="shared" si="122"/>
        <v>0</v>
      </c>
    </row>
    <row r="1967" spans="1:6" x14ac:dyDescent="0.25">
      <c r="A1967" s="3">
        <v>41690</v>
      </c>
      <c r="B1967" s="4">
        <v>20</v>
      </c>
      <c r="C1967" s="4">
        <f t="shared" si="120"/>
        <v>2</v>
      </c>
      <c r="D1967" s="4">
        <f t="shared" si="123"/>
        <v>3746</v>
      </c>
      <c r="E1967">
        <f t="shared" si="121"/>
        <v>3746</v>
      </c>
      <c r="F1967">
        <f t="shared" si="122"/>
        <v>0</v>
      </c>
    </row>
    <row r="1968" spans="1:6" x14ac:dyDescent="0.25">
      <c r="A1968" s="3">
        <v>41690</v>
      </c>
      <c r="B1968" s="4">
        <v>185</v>
      </c>
      <c r="C1968" s="4">
        <f t="shared" si="120"/>
        <v>2</v>
      </c>
      <c r="D1968" s="4">
        <f t="shared" si="123"/>
        <v>3561</v>
      </c>
      <c r="E1968">
        <f t="shared" si="121"/>
        <v>3561</v>
      </c>
      <c r="F1968">
        <f t="shared" si="122"/>
        <v>0</v>
      </c>
    </row>
    <row r="1969" spans="1:6" x14ac:dyDescent="0.25">
      <c r="A1969" s="3">
        <v>41690</v>
      </c>
      <c r="B1969" s="4">
        <v>191</v>
      </c>
      <c r="C1969" s="4">
        <f t="shared" si="120"/>
        <v>2</v>
      </c>
      <c r="D1969" s="4">
        <f t="shared" si="123"/>
        <v>3370</v>
      </c>
      <c r="E1969">
        <f t="shared" si="121"/>
        <v>3370</v>
      </c>
      <c r="F1969">
        <f t="shared" si="122"/>
        <v>0</v>
      </c>
    </row>
    <row r="1970" spans="1:6" x14ac:dyDescent="0.25">
      <c r="A1970" s="3">
        <v>41691</v>
      </c>
      <c r="B1970" s="4">
        <v>1</v>
      </c>
      <c r="C1970" s="4">
        <f t="shared" si="120"/>
        <v>2</v>
      </c>
      <c r="D1970" s="4">
        <f t="shared" si="123"/>
        <v>3369</v>
      </c>
      <c r="E1970">
        <f t="shared" si="121"/>
        <v>3369</v>
      </c>
      <c r="F1970">
        <f t="shared" si="122"/>
        <v>0</v>
      </c>
    </row>
    <row r="1971" spans="1:6" x14ac:dyDescent="0.25">
      <c r="A1971" s="3">
        <v>41692</v>
      </c>
      <c r="B1971" s="4">
        <v>90</v>
      </c>
      <c r="C1971" s="4">
        <f t="shared" si="120"/>
        <v>2</v>
      </c>
      <c r="D1971" s="4">
        <f t="shared" si="123"/>
        <v>3279</v>
      </c>
      <c r="E1971">
        <f t="shared" si="121"/>
        <v>3279</v>
      </c>
      <c r="F1971">
        <f t="shared" si="122"/>
        <v>0</v>
      </c>
    </row>
    <row r="1972" spans="1:6" x14ac:dyDescent="0.25">
      <c r="A1972" s="3">
        <v>41696</v>
      </c>
      <c r="B1972" s="4">
        <v>234</v>
      </c>
      <c r="C1972" s="4">
        <f t="shared" si="120"/>
        <v>2</v>
      </c>
      <c r="D1972" s="4">
        <f t="shared" si="123"/>
        <v>3045</v>
      </c>
      <c r="E1972">
        <f t="shared" si="121"/>
        <v>5045</v>
      </c>
      <c r="F1972">
        <f t="shared" si="122"/>
        <v>2000</v>
      </c>
    </row>
    <row r="1973" spans="1:6" x14ac:dyDescent="0.25">
      <c r="A1973" s="3">
        <v>41699</v>
      </c>
      <c r="B1973" s="4">
        <v>212</v>
      </c>
      <c r="C1973" s="4">
        <f t="shared" si="120"/>
        <v>3</v>
      </c>
      <c r="D1973" s="4">
        <f t="shared" si="123"/>
        <v>4833</v>
      </c>
      <c r="E1973">
        <f t="shared" si="121"/>
        <v>4833</v>
      </c>
      <c r="F1973">
        <f t="shared" si="122"/>
        <v>0</v>
      </c>
    </row>
    <row r="1974" spans="1:6" x14ac:dyDescent="0.25">
      <c r="A1974" s="3">
        <v>41701</v>
      </c>
      <c r="B1974" s="4">
        <v>372</v>
      </c>
      <c r="C1974" s="4">
        <f t="shared" si="120"/>
        <v>3</v>
      </c>
      <c r="D1974" s="4">
        <f t="shared" si="123"/>
        <v>4461</v>
      </c>
      <c r="E1974">
        <f t="shared" si="121"/>
        <v>4461</v>
      </c>
      <c r="F1974">
        <f t="shared" si="122"/>
        <v>0</v>
      </c>
    </row>
    <row r="1975" spans="1:6" x14ac:dyDescent="0.25">
      <c r="A1975" s="3">
        <v>41701</v>
      </c>
      <c r="B1975" s="4">
        <v>102</v>
      </c>
      <c r="C1975" s="4">
        <f t="shared" si="120"/>
        <v>3</v>
      </c>
      <c r="D1975" s="4">
        <f t="shared" si="123"/>
        <v>4359</v>
      </c>
      <c r="E1975">
        <f t="shared" si="121"/>
        <v>4359</v>
      </c>
      <c r="F1975">
        <f t="shared" si="122"/>
        <v>0</v>
      </c>
    </row>
    <row r="1976" spans="1:6" x14ac:dyDescent="0.25">
      <c r="A1976" s="3">
        <v>41701</v>
      </c>
      <c r="B1976" s="4">
        <v>69</v>
      </c>
      <c r="C1976" s="4">
        <f t="shared" si="120"/>
        <v>3</v>
      </c>
      <c r="D1976" s="4">
        <f t="shared" si="123"/>
        <v>4290</v>
      </c>
      <c r="E1976">
        <f t="shared" si="121"/>
        <v>4290</v>
      </c>
      <c r="F1976">
        <f t="shared" si="122"/>
        <v>0</v>
      </c>
    </row>
    <row r="1977" spans="1:6" x14ac:dyDescent="0.25">
      <c r="A1977" s="3">
        <v>41708</v>
      </c>
      <c r="B1977" s="4">
        <v>5</v>
      </c>
      <c r="C1977" s="4">
        <f t="shared" si="120"/>
        <v>3</v>
      </c>
      <c r="D1977" s="4">
        <f t="shared" si="123"/>
        <v>4285</v>
      </c>
      <c r="E1977">
        <f t="shared" si="121"/>
        <v>4285</v>
      </c>
      <c r="F1977">
        <f t="shared" si="122"/>
        <v>0</v>
      </c>
    </row>
    <row r="1978" spans="1:6" x14ac:dyDescent="0.25">
      <c r="A1978" s="3">
        <v>41713</v>
      </c>
      <c r="B1978" s="4">
        <v>146</v>
      </c>
      <c r="C1978" s="4">
        <f t="shared" si="120"/>
        <v>3</v>
      </c>
      <c r="D1978" s="4">
        <f t="shared" si="123"/>
        <v>4139</v>
      </c>
      <c r="E1978">
        <f t="shared" si="121"/>
        <v>4139</v>
      </c>
      <c r="F1978">
        <f t="shared" si="122"/>
        <v>0</v>
      </c>
    </row>
    <row r="1979" spans="1:6" x14ac:dyDescent="0.25">
      <c r="A1979" s="3">
        <v>41714</v>
      </c>
      <c r="B1979" s="4">
        <v>114</v>
      </c>
      <c r="C1979" s="4">
        <f t="shared" si="120"/>
        <v>3</v>
      </c>
      <c r="D1979" s="4">
        <f t="shared" si="123"/>
        <v>4025</v>
      </c>
      <c r="E1979">
        <f t="shared" si="121"/>
        <v>4025</v>
      </c>
      <c r="F1979">
        <f t="shared" si="122"/>
        <v>0</v>
      </c>
    </row>
    <row r="1980" spans="1:6" x14ac:dyDescent="0.25">
      <c r="A1980" s="3">
        <v>41716</v>
      </c>
      <c r="B1980" s="4">
        <v>265</v>
      </c>
      <c r="C1980" s="4">
        <f t="shared" si="120"/>
        <v>3</v>
      </c>
      <c r="D1980" s="4">
        <f t="shared" si="123"/>
        <v>3760</v>
      </c>
      <c r="E1980">
        <f t="shared" si="121"/>
        <v>3760</v>
      </c>
      <c r="F1980">
        <f t="shared" si="122"/>
        <v>0</v>
      </c>
    </row>
    <row r="1981" spans="1:6" x14ac:dyDescent="0.25">
      <c r="A1981" s="3">
        <v>41716</v>
      </c>
      <c r="B1981" s="4">
        <v>1</v>
      </c>
      <c r="C1981" s="4">
        <f t="shared" si="120"/>
        <v>3</v>
      </c>
      <c r="D1981" s="4">
        <f t="shared" si="123"/>
        <v>3759</v>
      </c>
      <c r="E1981">
        <f t="shared" si="121"/>
        <v>3759</v>
      </c>
      <c r="F1981">
        <f t="shared" si="122"/>
        <v>0</v>
      </c>
    </row>
    <row r="1982" spans="1:6" x14ac:dyDescent="0.25">
      <c r="A1982" s="3">
        <v>41719</v>
      </c>
      <c r="B1982" s="4">
        <v>16</v>
      </c>
      <c r="C1982" s="4">
        <f t="shared" si="120"/>
        <v>3</v>
      </c>
      <c r="D1982" s="4">
        <f t="shared" si="123"/>
        <v>3743</v>
      </c>
      <c r="E1982">
        <f t="shared" si="121"/>
        <v>3743</v>
      </c>
      <c r="F1982">
        <f t="shared" si="122"/>
        <v>0</v>
      </c>
    </row>
    <row r="1983" spans="1:6" x14ac:dyDescent="0.25">
      <c r="A1983" s="3">
        <v>41721</v>
      </c>
      <c r="B1983" s="4">
        <v>11</v>
      </c>
      <c r="C1983" s="4">
        <f t="shared" si="120"/>
        <v>3</v>
      </c>
      <c r="D1983" s="4">
        <f t="shared" si="123"/>
        <v>3732</v>
      </c>
      <c r="E1983">
        <f t="shared" si="121"/>
        <v>3732</v>
      </c>
      <c r="F1983">
        <f t="shared" si="122"/>
        <v>0</v>
      </c>
    </row>
    <row r="1984" spans="1:6" x14ac:dyDescent="0.25">
      <c r="A1984" s="3">
        <v>41721</v>
      </c>
      <c r="B1984" s="4">
        <v>118</v>
      </c>
      <c r="C1984" s="4">
        <f t="shared" si="120"/>
        <v>3</v>
      </c>
      <c r="D1984" s="4">
        <f t="shared" si="123"/>
        <v>3614</v>
      </c>
      <c r="E1984">
        <f t="shared" si="121"/>
        <v>3614</v>
      </c>
      <c r="F1984">
        <f t="shared" si="122"/>
        <v>0</v>
      </c>
    </row>
    <row r="1985" spans="1:6" x14ac:dyDescent="0.25">
      <c r="A1985" s="3">
        <v>41728</v>
      </c>
      <c r="B1985" s="4">
        <v>213</v>
      </c>
      <c r="C1985" s="4">
        <f t="shared" si="120"/>
        <v>3</v>
      </c>
      <c r="D1985" s="4">
        <f t="shared" si="123"/>
        <v>3401</v>
      </c>
      <c r="E1985">
        <f t="shared" si="121"/>
        <v>5401</v>
      </c>
      <c r="F1985">
        <f t="shared" si="122"/>
        <v>2000</v>
      </c>
    </row>
    <row r="1986" spans="1:6" x14ac:dyDescent="0.25">
      <c r="A1986" s="3">
        <v>41732</v>
      </c>
      <c r="B1986" s="4">
        <v>146</v>
      </c>
      <c r="C1986" s="4">
        <f t="shared" si="120"/>
        <v>4</v>
      </c>
      <c r="D1986" s="4">
        <f t="shared" si="123"/>
        <v>5255</v>
      </c>
      <c r="E1986">
        <f t="shared" si="121"/>
        <v>5255</v>
      </c>
      <c r="F1986">
        <f t="shared" si="122"/>
        <v>0</v>
      </c>
    </row>
    <row r="1987" spans="1:6" x14ac:dyDescent="0.25">
      <c r="A1987" s="3">
        <v>41734</v>
      </c>
      <c r="B1987" s="4">
        <v>6</v>
      </c>
      <c r="C1987" s="4">
        <f t="shared" ref="C1987:C2050" si="124">MONTH(A1987)</f>
        <v>4</v>
      </c>
      <c r="D1987" s="4">
        <f t="shared" si="123"/>
        <v>5249</v>
      </c>
      <c r="E1987">
        <f t="shared" ref="E1987:E2050" si="125">IF(C1987&lt;&gt;C1988, IF(D1987&lt;5000, D1987+F1987, D1987), D1987)</f>
        <v>5249</v>
      </c>
      <c r="F1987">
        <f t="shared" ref="F1987:F2050" si="126">IF(C1987&lt;&gt;C1988,  ROUNDUP((5000-D1987)/1000, 0) * 1000, 0)</f>
        <v>0</v>
      </c>
    </row>
    <row r="1988" spans="1:6" x14ac:dyDescent="0.25">
      <c r="A1988" s="3">
        <v>41736</v>
      </c>
      <c r="B1988" s="4">
        <v>392</v>
      </c>
      <c r="C1988" s="4">
        <f t="shared" si="124"/>
        <v>4</v>
      </c>
      <c r="D1988" s="4">
        <f t="shared" ref="D1988:D2051" si="127">E1987-B1988</f>
        <v>4857</v>
      </c>
      <c r="E1988">
        <f t="shared" si="125"/>
        <v>4857</v>
      </c>
      <c r="F1988">
        <f t="shared" si="126"/>
        <v>0</v>
      </c>
    </row>
    <row r="1989" spans="1:6" x14ac:dyDescent="0.25">
      <c r="A1989" s="3">
        <v>41736</v>
      </c>
      <c r="B1989" s="4">
        <v>422</v>
      </c>
      <c r="C1989" s="4">
        <f t="shared" si="124"/>
        <v>4</v>
      </c>
      <c r="D1989" s="4">
        <f t="shared" si="127"/>
        <v>4435</v>
      </c>
      <c r="E1989">
        <f t="shared" si="125"/>
        <v>4435</v>
      </c>
      <c r="F1989">
        <f t="shared" si="126"/>
        <v>0</v>
      </c>
    </row>
    <row r="1990" spans="1:6" x14ac:dyDescent="0.25">
      <c r="A1990" s="3">
        <v>41740</v>
      </c>
      <c r="B1990" s="4">
        <v>474</v>
      </c>
      <c r="C1990" s="4">
        <f t="shared" si="124"/>
        <v>4</v>
      </c>
      <c r="D1990" s="4">
        <f t="shared" si="127"/>
        <v>3961</v>
      </c>
      <c r="E1990">
        <f t="shared" si="125"/>
        <v>3961</v>
      </c>
      <c r="F1990">
        <f t="shared" si="126"/>
        <v>0</v>
      </c>
    </row>
    <row r="1991" spans="1:6" x14ac:dyDescent="0.25">
      <c r="A1991" s="3">
        <v>41741</v>
      </c>
      <c r="B1991" s="4">
        <v>166</v>
      </c>
      <c r="C1991" s="4">
        <f t="shared" si="124"/>
        <v>4</v>
      </c>
      <c r="D1991" s="4">
        <f t="shared" si="127"/>
        <v>3795</v>
      </c>
      <c r="E1991">
        <f t="shared" si="125"/>
        <v>3795</v>
      </c>
      <c r="F1991">
        <f t="shared" si="126"/>
        <v>0</v>
      </c>
    </row>
    <row r="1992" spans="1:6" x14ac:dyDescent="0.25">
      <c r="A1992" s="3">
        <v>41743</v>
      </c>
      <c r="B1992" s="4">
        <v>121</v>
      </c>
      <c r="C1992" s="4">
        <f t="shared" si="124"/>
        <v>4</v>
      </c>
      <c r="D1992" s="4">
        <f t="shared" si="127"/>
        <v>3674</v>
      </c>
      <c r="E1992">
        <f t="shared" si="125"/>
        <v>3674</v>
      </c>
      <c r="F1992">
        <f t="shared" si="126"/>
        <v>0</v>
      </c>
    </row>
    <row r="1993" spans="1:6" x14ac:dyDescent="0.25">
      <c r="A1993" s="3">
        <v>41744</v>
      </c>
      <c r="B1993" s="4">
        <v>406</v>
      </c>
      <c r="C1993" s="4">
        <f t="shared" si="124"/>
        <v>4</v>
      </c>
      <c r="D1993" s="4">
        <f t="shared" si="127"/>
        <v>3268</v>
      </c>
      <c r="E1993">
        <f t="shared" si="125"/>
        <v>3268</v>
      </c>
      <c r="F1993">
        <f t="shared" si="126"/>
        <v>0</v>
      </c>
    </row>
    <row r="1994" spans="1:6" x14ac:dyDescent="0.25">
      <c r="A1994" s="3">
        <v>41746</v>
      </c>
      <c r="B1994" s="4">
        <v>41</v>
      </c>
      <c r="C1994" s="4">
        <f t="shared" si="124"/>
        <v>4</v>
      </c>
      <c r="D1994" s="4">
        <f t="shared" si="127"/>
        <v>3227</v>
      </c>
      <c r="E1994">
        <f t="shared" si="125"/>
        <v>3227</v>
      </c>
      <c r="F1994">
        <f t="shared" si="126"/>
        <v>0</v>
      </c>
    </row>
    <row r="1995" spans="1:6" x14ac:dyDescent="0.25">
      <c r="A1995" s="3">
        <v>41750</v>
      </c>
      <c r="B1995" s="4">
        <v>254</v>
      </c>
      <c r="C1995" s="4">
        <f t="shared" si="124"/>
        <v>4</v>
      </c>
      <c r="D1995" s="4">
        <f t="shared" si="127"/>
        <v>2973</v>
      </c>
      <c r="E1995">
        <f t="shared" si="125"/>
        <v>2973</v>
      </c>
      <c r="F1995">
        <f t="shared" si="126"/>
        <v>0</v>
      </c>
    </row>
    <row r="1996" spans="1:6" x14ac:dyDescent="0.25">
      <c r="A1996" s="3">
        <v>41750</v>
      </c>
      <c r="B1996" s="4">
        <v>246</v>
      </c>
      <c r="C1996" s="4">
        <f t="shared" si="124"/>
        <v>4</v>
      </c>
      <c r="D1996" s="4">
        <f t="shared" si="127"/>
        <v>2727</v>
      </c>
      <c r="E1996">
        <f t="shared" si="125"/>
        <v>2727</v>
      </c>
      <c r="F1996">
        <f t="shared" si="126"/>
        <v>0</v>
      </c>
    </row>
    <row r="1997" spans="1:6" x14ac:dyDescent="0.25">
      <c r="A1997" s="3">
        <v>41755</v>
      </c>
      <c r="B1997" s="4">
        <v>148</v>
      </c>
      <c r="C1997" s="4">
        <f t="shared" si="124"/>
        <v>4</v>
      </c>
      <c r="D1997" s="4">
        <f t="shared" si="127"/>
        <v>2579</v>
      </c>
      <c r="E1997">
        <f t="shared" si="125"/>
        <v>2579</v>
      </c>
      <c r="F1997">
        <f t="shared" si="126"/>
        <v>0</v>
      </c>
    </row>
    <row r="1998" spans="1:6" x14ac:dyDescent="0.25">
      <c r="A1998" s="3">
        <v>41755</v>
      </c>
      <c r="B1998" s="4">
        <v>365</v>
      </c>
      <c r="C1998" s="4">
        <f t="shared" si="124"/>
        <v>4</v>
      </c>
      <c r="D1998" s="4">
        <f t="shared" si="127"/>
        <v>2214</v>
      </c>
      <c r="E1998">
        <f t="shared" si="125"/>
        <v>2214</v>
      </c>
      <c r="F1998">
        <f t="shared" si="126"/>
        <v>0</v>
      </c>
    </row>
    <row r="1999" spans="1:6" x14ac:dyDescent="0.25">
      <c r="A1999" s="3">
        <v>41756</v>
      </c>
      <c r="B1999" s="4">
        <v>20</v>
      </c>
      <c r="C1999" s="4">
        <f t="shared" si="124"/>
        <v>4</v>
      </c>
      <c r="D1999" s="4">
        <f t="shared" si="127"/>
        <v>2194</v>
      </c>
      <c r="E1999">
        <f t="shared" si="125"/>
        <v>5194</v>
      </c>
      <c r="F1999">
        <f t="shared" si="126"/>
        <v>3000</v>
      </c>
    </row>
    <row r="2000" spans="1:6" x14ac:dyDescent="0.25">
      <c r="A2000" s="3">
        <v>41761</v>
      </c>
      <c r="B2000" s="4">
        <v>4</v>
      </c>
      <c r="C2000" s="4">
        <f t="shared" si="124"/>
        <v>5</v>
      </c>
      <c r="D2000" s="4">
        <f t="shared" si="127"/>
        <v>5190</v>
      </c>
      <c r="E2000">
        <f t="shared" si="125"/>
        <v>5190</v>
      </c>
      <c r="F2000">
        <f t="shared" si="126"/>
        <v>0</v>
      </c>
    </row>
    <row r="2001" spans="1:6" x14ac:dyDescent="0.25">
      <c r="A2001" s="3">
        <v>41764</v>
      </c>
      <c r="B2001" s="4">
        <v>215</v>
      </c>
      <c r="C2001" s="4">
        <f t="shared" si="124"/>
        <v>5</v>
      </c>
      <c r="D2001" s="4">
        <f t="shared" si="127"/>
        <v>4975</v>
      </c>
      <c r="E2001">
        <f t="shared" si="125"/>
        <v>4975</v>
      </c>
      <c r="F2001">
        <f t="shared" si="126"/>
        <v>0</v>
      </c>
    </row>
    <row r="2002" spans="1:6" x14ac:dyDescent="0.25">
      <c r="A2002" s="3">
        <v>41766</v>
      </c>
      <c r="B2002" s="4">
        <v>138</v>
      </c>
      <c r="C2002" s="4">
        <f t="shared" si="124"/>
        <v>5</v>
      </c>
      <c r="D2002" s="4">
        <f t="shared" si="127"/>
        <v>4837</v>
      </c>
      <c r="E2002">
        <f t="shared" si="125"/>
        <v>4837</v>
      </c>
      <c r="F2002">
        <f t="shared" si="126"/>
        <v>0</v>
      </c>
    </row>
    <row r="2003" spans="1:6" x14ac:dyDescent="0.25">
      <c r="A2003" s="3">
        <v>41766</v>
      </c>
      <c r="B2003" s="4">
        <v>496</v>
      </c>
      <c r="C2003" s="4">
        <f t="shared" si="124"/>
        <v>5</v>
      </c>
      <c r="D2003" s="4">
        <f t="shared" si="127"/>
        <v>4341</v>
      </c>
      <c r="E2003">
        <f t="shared" si="125"/>
        <v>4341</v>
      </c>
      <c r="F2003">
        <f t="shared" si="126"/>
        <v>0</v>
      </c>
    </row>
    <row r="2004" spans="1:6" x14ac:dyDescent="0.25">
      <c r="A2004" s="3">
        <v>41767</v>
      </c>
      <c r="B2004" s="4">
        <v>155</v>
      </c>
      <c r="C2004" s="4">
        <f t="shared" si="124"/>
        <v>5</v>
      </c>
      <c r="D2004" s="4">
        <f t="shared" si="127"/>
        <v>4186</v>
      </c>
      <c r="E2004">
        <f t="shared" si="125"/>
        <v>4186</v>
      </c>
      <c r="F2004">
        <f t="shared" si="126"/>
        <v>0</v>
      </c>
    </row>
    <row r="2005" spans="1:6" x14ac:dyDescent="0.25">
      <c r="A2005" s="3">
        <v>41770</v>
      </c>
      <c r="B2005" s="4">
        <v>386</v>
      </c>
      <c r="C2005" s="4">
        <f t="shared" si="124"/>
        <v>5</v>
      </c>
      <c r="D2005" s="4">
        <f t="shared" si="127"/>
        <v>3800</v>
      </c>
      <c r="E2005">
        <f t="shared" si="125"/>
        <v>3800</v>
      </c>
      <c r="F2005">
        <f t="shared" si="126"/>
        <v>0</v>
      </c>
    </row>
    <row r="2006" spans="1:6" x14ac:dyDescent="0.25">
      <c r="A2006" s="3">
        <v>41773</v>
      </c>
      <c r="B2006" s="4">
        <v>124</v>
      </c>
      <c r="C2006" s="4">
        <f t="shared" si="124"/>
        <v>5</v>
      </c>
      <c r="D2006" s="4">
        <f t="shared" si="127"/>
        <v>3676</v>
      </c>
      <c r="E2006">
        <f t="shared" si="125"/>
        <v>3676</v>
      </c>
      <c r="F2006">
        <f t="shared" si="126"/>
        <v>0</v>
      </c>
    </row>
    <row r="2007" spans="1:6" x14ac:dyDescent="0.25">
      <c r="A2007" s="3">
        <v>41774</v>
      </c>
      <c r="B2007" s="4">
        <v>173</v>
      </c>
      <c r="C2007" s="4">
        <f t="shared" si="124"/>
        <v>5</v>
      </c>
      <c r="D2007" s="4">
        <f t="shared" si="127"/>
        <v>3503</v>
      </c>
      <c r="E2007">
        <f t="shared" si="125"/>
        <v>3503</v>
      </c>
      <c r="F2007">
        <f t="shared" si="126"/>
        <v>0</v>
      </c>
    </row>
    <row r="2008" spans="1:6" x14ac:dyDescent="0.25">
      <c r="A2008" s="3">
        <v>41776</v>
      </c>
      <c r="B2008" s="4">
        <v>161</v>
      </c>
      <c r="C2008" s="4">
        <f t="shared" si="124"/>
        <v>5</v>
      </c>
      <c r="D2008" s="4">
        <f t="shared" si="127"/>
        <v>3342</v>
      </c>
      <c r="E2008">
        <f t="shared" si="125"/>
        <v>3342</v>
      </c>
      <c r="F2008">
        <f t="shared" si="126"/>
        <v>0</v>
      </c>
    </row>
    <row r="2009" spans="1:6" x14ac:dyDescent="0.25">
      <c r="A2009" s="3">
        <v>41778</v>
      </c>
      <c r="B2009" s="4">
        <v>147</v>
      </c>
      <c r="C2009" s="4">
        <f t="shared" si="124"/>
        <v>5</v>
      </c>
      <c r="D2009" s="4">
        <f t="shared" si="127"/>
        <v>3195</v>
      </c>
      <c r="E2009">
        <f t="shared" si="125"/>
        <v>3195</v>
      </c>
      <c r="F2009">
        <f t="shared" si="126"/>
        <v>0</v>
      </c>
    </row>
    <row r="2010" spans="1:6" x14ac:dyDescent="0.25">
      <c r="A2010" s="3">
        <v>41784</v>
      </c>
      <c r="B2010" s="4">
        <v>401</v>
      </c>
      <c r="C2010" s="4">
        <f t="shared" si="124"/>
        <v>5</v>
      </c>
      <c r="D2010" s="4">
        <f t="shared" si="127"/>
        <v>2794</v>
      </c>
      <c r="E2010">
        <f t="shared" si="125"/>
        <v>2794</v>
      </c>
      <c r="F2010">
        <f t="shared" si="126"/>
        <v>0</v>
      </c>
    </row>
    <row r="2011" spans="1:6" x14ac:dyDescent="0.25">
      <c r="A2011" s="3">
        <v>41784</v>
      </c>
      <c r="B2011" s="4">
        <v>101</v>
      </c>
      <c r="C2011" s="4">
        <f t="shared" si="124"/>
        <v>5</v>
      </c>
      <c r="D2011" s="4">
        <f t="shared" si="127"/>
        <v>2693</v>
      </c>
      <c r="E2011">
        <f t="shared" si="125"/>
        <v>2693</v>
      </c>
      <c r="F2011">
        <f t="shared" si="126"/>
        <v>0</v>
      </c>
    </row>
    <row r="2012" spans="1:6" x14ac:dyDescent="0.25">
      <c r="A2012" s="3">
        <v>41785</v>
      </c>
      <c r="B2012" s="4">
        <v>169</v>
      </c>
      <c r="C2012" s="4">
        <f t="shared" si="124"/>
        <v>5</v>
      </c>
      <c r="D2012" s="4">
        <f t="shared" si="127"/>
        <v>2524</v>
      </c>
      <c r="E2012">
        <f t="shared" si="125"/>
        <v>2524</v>
      </c>
      <c r="F2012">
        <f t="shared" si="126"/>
        <v>0</v>
      </c>
    </row>
    <row r="2013" spans="1:6" x14ac:dyDescent="0.25">
      <c r="A2013" s="3">
        <v>41786</v>
      </c>
      <c r="B2013" s="4">
        <v>324</v>
      </c>
      <c r="C2013" s="4">
        <f t="shared" si="124"/>
        <v>5</v>
      </c>
      <c r="D2013" s="4">
        <f t="shared" si="127"/>
        <v>2200</v>
      </c>
      <c r="E2013">
        <f t="shared" si="125"/>
        <v>2200</v>
      </c>
      <c r="F2013">
        <f t="shared" si="126"/>
        <v>0</v>
      </c>
    </row>
    <row r="2014" spans="1:6" x14ac:dyDescent="0.25">
      <c r="A2014" s="3">
        <v>41787</v>
      </c>
      <c r="B2014" s="4">
        <v>16</v>
      </c>
      <c r="C2014" s="4">
        <f t="shared" si="124"/>
        <v>5</v>
      </c>
      <c r="D2014" s="4">
        <f t="shared" si="127"/>
        <v>2184</v>
      </c>
      <c r="E2014">
        <f t="shared" si="125"/>
        <v>2184</v>
      </c>
      <c r="F2014">
        <f t="shared" si="126"/>
        <v>0</v>
      </c>
    </row>
    <row r="2015" spans="1:6" x14ac:dyDescent="0.25">
      <c r="A2015" s="3">
        <v>41788</v>
      </c>
      <c r="B2015" s="4">
        <v>194</v>
      </c>
      <c r="C2015" s="4">
        <f t="shared" si="124"/>
        <v>5</v>
      </c>
      <c r="D2015" s="4">
        <f t="shared" si="127"/>
        <v>1990</v>
      </c>
      <c r="E2015">
        <f t="shared" si="125"/>
        <v>1990</v>
      </c>
      <c r="F2015">
        <f t="shared" si="126"/>
        <v>0</v>
      </c>
    </row>
    <row r="2016" spans="1:6" x14ac:dyDescent="0.25">
      <c r="A2016" s="3">
        <v>41789</v>
      </c>
      <c r="B2016" s="4">
        <v>197</v>
      </c>
      <c r="C2016" s="4">
        <f t="shared" si="124"/>
        <v>5</v>
      </c>
      <c r="D2016" s="4">
        <f t="shared" si="127"/>
        <v>1793</v>
      </c>
      <c r="E2016">
        <f t="shared" si="125"/>
        <v>1793</v>
      </c>
      <c r="F2016">
        <f t="shared" si="126"/>
        <v>0</v>
      </c>
    </row>
    <row r="2017" spans="1:6" x14ac:dyDescent="0.25">
      <c r="A2017" s="3">
        <v>41789</v>
      </c>
      <c r="B2017" s="4">
        <v>23</v>
      </c>
      <c r="C2017" s="4">
        <f t="shared" si="124"/>
        <v>5</v>
      </c>
      <c r="D2017" s="4">
        <f t="shared" si="127"/>
        <v>1770</v>
      </c>
      <c r="E2017">
        <f t="shared" si="125"/>
        <v>1770</v>
      </c>
      <c r="F2017">
        <f t="shared" si="126"/>
        <v>0</v>
      </c>
    </row>
    <row r="2018" spans="1:6" x14ac:dyDescent="0.25">
      <c r="A2018" s="3">
        <v>41790</v>
      </c>
      <c r="B2018" s="4">
        <v>138</v>
      </c>
      <c r="C2018" s="4">
        <f t="shared" si="124"/>
        <v>5</v>
      </c>
      <c r="D2018" s="4">
        <f t="shared" si="127"/>
        <v>1632</v>
      </c>
      <c r="E2018">
        <f t="shared" si="125"/>
        <v>5632</v>
      </c>
      <c r="F2018">
        <f t="shared" si="126"/>
        <v>4000</v>
      </c>
    </row>
    <row r="2019" spans="1:6" x14ac:dyDescent="0.25">
      <c r="A2019" s="3">
        <v>41791</v>
      </c>
      <c r="B2019" s="4">
        <v>121</v>
      </c>
      <c r="C2019" s="4">
        <f t="shared" si="124"/>
        <v>6</v>
      </c>
      <c r="D2019" s="4">
        <f t="shared" si="127"/>
        <v>5511</v>
      </c>
      <c r="E2019">
        <f t="shared" si="125"/>
        <v>5511</v>
      </c>
      <c r="F2019">
        <f t="shared" si="126"/>
        <v>0</v>
      </c>
    </row>
    <row r="2020" spans="1:6" x14ac:dyDescent="0.25">
      <c r="A2020" s="3">
        <v>41793</v>
      </c>
      <c r="B2020" s="4">
        <v>10</v>
      </c>
      <c r="C2020" s="4">
        <f t="shared" si="124"/>
        <v>6</v>
      </c>
      <c r="D2020" s="4">
        <f t="shared" si="127"/>
        <v>5501</v>
      </c>
      <c r="E2020">
        <f t="shared" si="125"/>
        <v>5501</v>
      </c>
      <c r="F2020">
        <f t="shared" si="126"/>
        <v>0</v>
      </c>
    </row>
    <row r="2021" spans="1:6" x14ac:dyDescent="0.25">
      <c r="A2021" s="3">
        <v>41795</v>
      </c>
      <c r="B2021" s="4">
        <v>9</v>
      </c>
      <c r="C2021" s="4">
        <f t="shared" si="124"/>
        <v>6</v>
      </c>
      <c r="D2021" s="4">
        <f t="shared" si="127"/>
        <v>5492</v>
      </c>
      <c r="E2021">
        <f t="shared" si="125"/>
        <v>5492</v>
      </c>
      <c r="F2021">
        <f t="shared" si="126"/>
        <v>0</v>
      </c>
    </row>
    <row r="2022" spans="1:6" x14ac:dyDescent="0.25">
      <c r="A2022" s="3">
        <v>41798</v>
      </c>
      <c r="B2022" s="4">
        <v>35</v>
      </c>
      <c r="C2022" s="4">
        <f t="shared" si="124"/>
        <v>6</v>
      </c>
      <c r="D2022" s="4">
        <f t="shared" si="127"/>
        <v>5457</v>
      </c>
      <c r="E2022">
        <f t="shared" si="125"/>
        <v>5457</v>
      </c>
      <c r="F2022">
        <f t="shared" si="126"/>
        <v>0</v>
      </c>
    </row>
    <row r="2023" spans="1:6" x14ac:dyDescent="0.25">
      <c r="A2023" s="3">
        <v>41802</v>
      </c>
      <c r="B2023" s="4">
        <v>154</v>
      </c>
      <c r="C2023" s="4">
        <f t="shared" si="124"/>
        <v>6</v>
      </c>
      <c r="D2023" s="4">
        <f t="shared" si="127"/>
        <v>5303</v>
      </c>
      <c r="E2023">
        <f t="shared" si="125"/>
        <v>5303</v>
      </c>
      <c r="F2023">
        <f t="shared" si="126"/>
        <v>0</v>
      </c>
    </row>
    <row r="2024" spans="1:6" x14ac:dyDescent="0.25">
      <c r="A2024" s="3">
        <v>41806</v>
      </c>
      <c r="B2024" s="4">
        <v>1</v>
      </c>
      <c r="C2024" s="4">
        <f t="shared" si="124"/>
        <v>6</v>
      </c>
      <c r="D2024" s="4">
        <f t="shared" si="127"/>
        <v>5302</v>
      </c>
      <c r="E2024">
        <f t="shared" si="125"/>
        <v>5302</v>
      </c>
      <c r="F2024">
        <f t="shared" si="126"/>
        <v>0</v>
      </c>
    </row>
    <row r="2025" spans="1:6" x14ac:dyDescent="0.25">
      <c r="A2025" s="3">
        <v>41807</v>
      </c>
      <c r="B2025" s="4">
        <v>249</v>
      </c>
      <c r="C2025" s="4">
        <f t="shared" si="124"/>
        <v>6</v>
      </c>
      <c r="D2025" s="4">
        <f t="shared" si="127"/>
        <v>5053</v>
      </c>
      <c r="E2025">
        <f t="shared" si="125"/>
        <v>5053</v>
      </c>
      <c r="F2025">
        <f t="shared" si="126"/>
        <v>0</v>
      </c>
    </row>
    <row r="2026" spans="1:6" x14ac:dyDescent="0.25">
      <c r="A2026" s="3">
        <v>41807</v>
      </c>
      <c r="B2026" s="4">
        <v>27</v>
      </c>
      <c r="C2026" s="4">
        <f t="shared" si="124"/>
        <v>6</v>
      </c>
      <c r="D2026" s="4">
        <f t="shared" si="127"/>
        <v>5026</v>
      </c>
      <c r="E2026">
        <f t="shared" si="125"/>
        <v>5026</v>
      </c>
      <c r="F2026">
        <f t="shared" si="126"/>
        <v>0</v>
      </c>
    </row>
    <row r="2027" spans="1:6" x14ac:dyDescent="0.25">
      <c r="A2027" s="3">
        <v>41809</v>
      </c>
      <c r="B2027" s="4">
        <v>167</v>
      </c>
      <c r="C2027" s="4">
        <f t="shared" si="124"/>
        <v>6</v>
      </c>
      <c r="D2027" s="4">
        <f t="shared" si="127"/>
        <v>4859</v>
      </c>
      <c r="E2027">
        <f t="shared" si="125"/>
        <v>4859</v>
      </c>
      <c r="F2027">
        <f t="shared" si="126"/>
        <v>0</v>
      </c>
    </row>
    <row r="2028" spans="1:6" x14ac:dyDescent="0.25">
      <c r="A2028" s="3">
        <v>41810</v>
      </c>
      <c r="B2028" s="4">
        <v>71</v>
      </c>
      <c r="C2028" s="4">
        <f t="shared" si="124"/>
        <v>6</v>
      </c>
      <c r="D2028" s="4">
        <f t="shared" si="127"/>
        <v>4788</v>
      </c>
      <c r="E2028">
        <f t="shared" si="125"/>
        <v>4788</v>
      </c>
      <c r="F2028">
        <f t="shared" si="126"/>
        <v>0</v>
      </c>
    </row>
    <row r="2029" spans="1:6" x14ac:dyDescent="0.25">
      <c r="A2029" s="3">
        <v>41810</v>
      </c>
      <c r="B2029" s="4">
        <v>13</v>
      </c>
      <c r="C2029" s="4">
        <f t="shared" si="124"/>
        <v>6</v>
      </c>
      <c r="D2029" s="4">
        <f t="shared" si="127"/>
        <v>4775</v>
      </c>
      <c r="E2029">
        <f t="shared" si="125"/>
        <v>4775</v>
      </c>
      <c r="F2029">
        <f t="shared" si="126"/>
        <v>0</v>
      </c>
    </row>
    <row r="2030" spans="1:6" x14ac:dyDescent="0.25">
      <c r="A2030" s="3">
        <v>41811</v>
      </c>
      <c r="B2030" s="4">
        <v>90</v>
      </c>
      <c r="C2030" s="4">
        <f t="shared" si="124"/>
        <v>6</v>
      </c>
      <c r="D2030" s="4">
        <f t="shared" si="127"/>
        <v>4685</v>
      </c>
      <c r="E2030">
        <f t="shared" si="125"/>
        <v>4685</v>
      </c>
      <c r="F2030">
        <f t="shared" si="126"/>
        <v>0</v>
      </c>
    </row>
    <row r="2031" spans="1:6" x14ac:dyDescent="0.25">
      <c r="A2031" s="3">
        <v>41814</v>
      </c>
      <c r="B2031" s="4">
        <v>106</v>
      </c>
      <c r="C2031" s="4">
        <f t="shared" si="124"/>
        <v>6</v>
      </c>
      <c r="D2031" s="4">
        <f t="shared" si="127"/>
        <v>4579</v>
      </c>
      <c r="E2031">
        <f t="shared" si="125"/>
        <v>4579</v>
      </c>
      <c r="F2031">
        <f t="shared" si="126"/>
        <v>0</v>
      </c>
    </row>
    <row r="2032" spans="1:6" x14ac:dyDescent="0.25">
      <c r="A2032" s="3">
        <v>41815</v>
      </c>
      <c r="B2032" s="4">
        <v>57</v>
      </c>
      <c r="C2032" s="4">
        <f t="shared" si="124"/>
        <v>6</v>
      </c>
      <c r="D2032" s="4">
        <f t="shared" si="127"/>
        <v>4522</v>
      </c>
      <c r="E2032">
        <f t="shared" si="125"/>
        <v>4522</v>
      </c>
      <c r="F2032">
        <f t="shared" si="126"/>
        <v>0</v>
      </c>
    </row>
    <row r="2033" spans="1:6" x14ac:dyDescent="0.25">
      <c r="A2033" s="3">
        <v>41815</v>
      </c>
      <c r="B2033" s="4">
        <v>59</v>
      </c>
      <c r="C2033" s="4">
        <f t="shared" si="124"/>
        <v>6</v>
      </c>
      <c r="D2033" s="4">
        <f t="shared" si="127"/>
        <v>4463</v>
      </c>
      <c r="E2033">
        <f t="shared" si="125"/>
        <v>4463</v>
      </c>
      <c r="F2033">
        <f t="shared" si="126"/>
        <v>0</v>
      </c>
    </row>
    <row r="2034" spans="1:6" x14ac:dyDescent="0.25">
      <c r="A2034" s="3">
        <v>41817</v>
      </c>
      <c r="B2034" s="4">
        <v>11</v>
      </c>
      <c r="C2034" s="4">
        <f t="shared" si="124"/>
        <v>6</v>
      </c>
      <c r="D2034" s="4">
        <f t="shared" si="127"/>
        <v>4452</v>
      </c>
      <c r="E2034">
        <f t="shared" si="125"/>
        <v>4452</v>
      </c>
      <c r="F2034">
        <f t="shared" si="126"/>
        <v>0</v>
      </c>
    </row>
    <row r="2035" spans="1:6" x14ac:dyDescent="0.25">
      <c r="A2035" s="3">
        <v>41818</v>
      </c>
      <c r="B2035" s="4">
        <v>361</v>
      </c>
      <c r="C2035" s="4">
        <f t="shared" si="124"/>
        <v>6</v>
      </c>
      <c r="D2035" s="4">
        <f t="shared" si="127"/>
        <v>4091</v>
      </c>
      <c r="E2035">
        <f t="shared" si="125"/>
        <v>4091</v>
      </c>
      <c r="F2035">
        <f t="shared" si="126"/>
        <v>0</v>
      </c>
    </row>
    <row r="2036" spans="1:6" x14ac:dyDescent="0.25">
      <c r="A2036" s="3">
        <v>41819</v>
      </c>
      <c r="B2036" s="4">
        <v>153</v>
      </c>
      <c r="C2036" s="4">
        <f t="shared" si="124"/>
        <v>6</v>
      </c>
      <c r="D2036" s="4">
        <f t="shared" si="127"/>
        <v>3938</v>
      </c>
      <c r="E2036">
        <f t="shared" si="125"/>
        <v>3938</v>
      </c>
      <c r="F2036">
        <f t="shared" si="126"/>
        <v>0</v>
      </c>
    </row>
    <row r="2037" spans="1:6" x14ac:dyDescent="0.25">
      <c r="A2037" s="3">
        <v>41820</v>
      </c>
      <c r="B2037" s="4">
        <v>7</v>
      </c>
      <c r="C2037" s="4">
        <f t="shared" si="124"/>
        <v>6</v>
      </c>
      <c r="D2037" s="4">
        <f t="shared" si="127"/>
        <v>3931</v>
      </c>
      <c r="E2037">
        <f t="shared" si="125"/>
        <v>5931</v>
      </c>
      <c r="F2037">
        <f t="shared" si="126"/>
        <v>2000</v>
      </c>
    </row>
    <row r="2038" spans="1:6" x14ac:dyDescent="0.25">
      <c r="A2038" s="3">
        <v>41821</v>
      </c>
      <c r="B2038" s="4">
        <v>65</v>
      </c>
      <c r="C2038" s="4">
        <f t="shared" si="124"/>
        <v>7</v>
      </c>
      <c r="D2038" s="4">
        <f t="shared" si="127"/>
        <v>5866</v>
      </c>
      <c r="E2038">
        <f t="shared" si="125"/>
        <v>5866</v>
      </c>
      <c r="F2038">
        <f t="shared" si="126"/>
        <v>0</v>
      </c>
    </row>
    <row r="2039" spans="1:6" x14ac:dyDescent="0.25">
      <c r="A2039" s="3">
        <v>41823</v>
      </c>
      <c r="B2039" s="4">
        <v>409</v>
      </c>
      <c r="C2039" s="4">
        <f t="shared" si="124"/>
        <v>7</v>
      </c>
      <c r="D2039" s="4">
        <f t="shared" si="127"/>
        <v>5457</v>
      </c>
      <c r="E2039">
        <f t="shared" si="125"/>
        <v>5457</v>
      </c>
      <c r="F2039">
        <f t="shared" si="126"/>
        <v>0</v>
      </c>
    </row>
    <row r="2040" spans="1:6" x14ac:dyDescent="0.25">
      <c r="A2040" s="3">
        <v>41825</v>
      </c>
      <c r="B2040" s="4">
        <v>63</v>
      </c>
      <c r="C2040" s="4">
        <f t="shared" si="124"/>
        <v>7</v>
      </c>
      <c r="D2040" s="4">
        <f t="shared" si="127"/>
        <v>5394</v>
      </c>
      <c r="E2040">
        <f t="shared" si="125"/>
        <v>5394</v>
      </c>
      <c r="F2040">
        <f t="shared" si="126"/>
        <v>0</v>
      </c>
    </row>
    <row r="2041" spans="1:6" x14ac:dyDescent="0.25">
      <c r="A2041" s="3">
        <v>41826</v>
      </c>
      <c r="B2041" s="4">
        <v>441</v>
      </c>
      <c r="C2041" s="4">
        <f t="shared" si="124"/>
        <v>7</v>
      </c>
      <c r="D2041" s="4">
        <f t="shared" si="127"/>
        <v>4953</v>
      </c>
      <c r="E2041">
        <f t="shared" si="125"/>
        <v>4953</v>
      </c>
      <c r="F2041">
        <f t="shared" si="126"/>
        <v>0</v>
      </c>
    </row>
    <row r="2042" spans="1:6" x14ac:dyDescent="0.25">
      <c r="A2042" s="3">
        <v>41830</v>
      </c>
      <c r="B2042" s="4">
        <v>91</v>
      </c>
      <c r="C2042" s="4">
        <f t="shared" si="124"/>
        <v>7</v>
      </c>
      <c r="D2042" s="4">
        <f t="shared" si="127"/>
        <v>4862</v>
      </c>
      <c r="E2042">
        <f t="shared" si="125"/>
        <v>4862</v>
      </c>
      <c r="F2042">
        <f t="shared" si="126"/>
        <v>0</v>
      </c>
    </row>
    <row r="2043" spans="1:6" x14ac:dyDescent="0.25">
      <c r="A2043" s="3">
        <v>41831</v>
      </c>
      <c r="B2043" s="4">
        <v>73</v>
      </c>
      <c r="C2043" s="4">
        <f t="shared" si="124"/>
        <v>7</v>
      </c>
      <c r="D2043" s="4">
        <f t="shared" si="127"/>
        <v>4789</v>
      </c>
      <c r="E2043">
        <f t="shared" si="125"/>
        <v>4789</v>
      </c>
      <c r="F2043">
        <f t="shared" si="126"/>
        <v>0</v>
      </c>
    </row>
    <row r="2044" spans="1:6" x14ac:dyDescent="0.25">
      <c r="A2044" s="3">
        <v>41832</v>
      </c>
      <c r="B2044" s="4">
        <v>184</v>
      </c>
      <c r="C2044" s="4">
        <f t="shared" si="124"/>
        <v>7</v>
      </c>
      <c r="D2044" s="4">
        <f t="shared" si="127"/>
        <v>4605</v>
      </c>
      <c r="E2044">
        <f t="shared" si="125"/>
        <v>4605</v>
      </c>
      <c r="F2044">
        <f t="shared" si="126"/>
        <v>0</v>
      </c>
    </row>
    <row r="2045" spans="1:6" x14ac:dyDescent="0.25">
      <c r="A2045" s="3">
        <v>41836</v>
      </c>
      <c r="B2045" s="4">
        <v>191</v>
      </c>
      <c r="C2045" s="4">
        <f t="shared" si="124"/>
        <v>7</v>
      </c>
      <c r="D2045" s="4">
        <f t="shared" si="127"/>
        <v>4414</v>
      </c>
      <c r="E2045">
        <f t="shared" si="125"/>
        <v>4414</v>
      </c>
      <c r="F2045">
        <f t="shared" si="126"/>
        <v>0</v>
      </c>
    </row>
    <row r="2046" spans="1:6" x14ac:dyDescent="0.25">
      <c r="A2046" s="3">
        <v>41837</v>
      </c>
      <c r="B2046" s="4">
        <v>371</v>
      </c>
      <c r="C2046" s="4">
        <f t="shared" si="124"/>
        <v>7</v>
      </c>
      <c r="D2046" s="4">
        <f t="shared" si="127"/>
        <v>4043</v>
      </c>
      <c r="E2046">
        <f t="shared" si="125"/>
        <v>4043</v>
      </c>
      <c r="F2046">
        <f t="shared" si="126"/>
        <v>0</v>
      </c>
    </row>
    <row r="2047" spans="1:6" x14ac:dyDescent="0.25">
      <c r="A2047" s="3">
        <v>41838</v>
      </c>
      <c r="B2047" s="4">
        <v>485</v>
      </c>
      <c r="C2047" s="4">
        <f t="shared" si="124"/>
        <v>7</v>
      </c>
      <c r="D2047" s="4">
        <f t="shared" si="127"/>
        <v>3558</v>
      </c>
      <c r="E2047">
        <f t="shared" si="125"/>
        <v>3558</v>
      </c>
      <c r="F2047">
        <f t="shared" si="126"/>
        <v>0</v>
      </c>
    </row>
    <row r="2048" spans="1:6" x14ac:dyDescent="0.25">
      <c r="A2048" s="3">
        <v>41838</v>
      </c>
      <c r="B2048" s="4">
        <v>92</v>
      </c>
      <c r="C2048" s="4">
        <f t="shared" si="124"/>
        <v>7</v>
      </c>
      <c r="D2048" s="4">
        <f t="shared" si="127"/>
        <v>3466</v>
      </c>
      <c r="E2048">
        <f t="shared" si="125"/>
        <v>3466</v>
      </c>
      <c r="F2048">
        <f t="shared" si="126"/>
        <v>0</v>
      </c>
    </row>
    <row r="2049" spans="1:6" x14ac:dyDescent="0.25">
      <c r="A2049" s="3">
        <v>41840</v>
      </c>
      <c r="B2049" s="4">
        <v>442</v>
      </c>
      <c r="C2049" s="4">
        <f t="shared" si="124"/>
        <v>7</v>
      </c>
      <c r="D2049" s="4">
        <f t="shared" si="127"/>
        <v>3024</v>
      </c>
      <c r="E2049">
        <f t="shared" si="125"/>
        <v>3024</v>
      </c>
      <c r="F2049">
        <f t="shared" si="126"/>
        <v>0</v>
      </c>
    </row>
    <row r="2050" spans="1:6" x14ac:dyDescent="0.25">
      <c r="A2050" s="3">
        <v>41841</v>
      </c>
      <c r="B2050" s="4">
        <v>44</v>
      </c>
      <c r="C2050" s="4">
        <f t="shared" si="124"/>
        <v>7</v>
      </c>
      <c r="D2050" s="4">
        <f t="shared" si="127"/>
        <v>2980</v>
      </c>
      <c r="E2050">
        <f t="shared" si="125"/>
        <v>2980</v>
      </c>
      <c r="F2050">
        <f t="shared" si="126"/>
        <v>0</v>
      </c>
    </row>
    <row r="2051" spans="1:6" x14ac:dyDescent="0.25">
      <c r="A2051" s="3">
        <v>41843</v>
      </c>
      <c r="B2051" s="4">
        <v>39</v>
      </c>
      <c r="C2051" s="4">
        <f t="shared" ref="C2051:C2114" si="128">MONTH(A2051)</f>
        <v>7</v>
      </c>
      <c r="D2051" s="4">
        <f t="shared" si="127"/>
        <v>2941</v>
      </c>
      <c r="E2051">
        <f t="shared" ref="E2051:E2114" si="129">IF(C2051&lt;&gt;C2052, IF(D2051&lt;5000, D2051+F2051, D2051), D2051)</f>
        <v>2941</v>
      </c>
      <c r="F2051">
        <f t="shared" ref="F2051:F2114" si="130">IF(C2051&lt;&gt;C2052,  ROUNDUP((5000-D2051)/1000, 0) * 1000, 0)</f>
        <v>0</v>
      </c>
    </row>
    <row r="2052" spans="1:6" x14ac:dyDescent="0.25">
      <c r="A2052" s="3">
        <v>41848</v>
      </c>
      <c r="B2052" s="4">
        <v>288</v>
      </c>
      <c r="C2052" s="4">
        <f t="shared" si="128"/>
        <v>7</v>
      </c>
      <c r="D2052" s="4">
        <f t="shared" ref="D2052:D2115" si="131">E2051-B2052</f>
        <v>2653</v>
      </c>
      <c r="E2052">
        <f t="shared" si="129"/>
        <v>2653</v>
      </c>
      <c r="F2052">
        <f t="shared" si="130"/>
        <v>0</v>
      </c>
    </row>
    <row r="2053" spans="1:6" x14ac:dyDescent="0.25">
      <c r="A2053" s="3">
        <v>41848</v>
      </c>
      <c r="B2053" s="4">
        <v>4</v>
      </c>
      <c r="C2053" s="4">
        <f t="shared" si="128"/>
        <v>7</v>
      </c>
      <c r="D2053" s="4">
        <f t="shared" si="131"/>
        <v>2649</v>
      </c>
      <c r="E2053">
        <f t="shared" si="129"/>
        <v>2649</v>
      </c>
      <c r="F2053">
        <f t="shared" si="130"/>
        <v>0</v>
      </c>
    </row>
    <row r="2054" spans="1:6" x14ac:dyDescent="0.25">
      <c r="A2054" s="3">
        <v>41851</v>
      </c>
      <c r="B2054" s="4">
        <v>6</v>
      </c>
      <c r="C2054" s="4">
        <f t="shared" si="128"/>
        <v>7</v>
      </c>
      <c r="D2054" s="4">
        <f t="shared" si="131"/>
        <v>2643</v>
      </c>
      <c r="E2054">
        <f t="shared" si="129"/>
        <v>2643</v>
      </c>
      <c r="F2054">
        <f t="shared" si="130"/>
        <v>0</v>
      </c>
    </row>
    <row r="2055" spans="1:6" x14ac:dyDescent="0.25">
      <c r="A2055" s="3">
        <v>41851</v>
      </c>
      <c r="B2055" s="4">
        <v>9</v>
      </c>
      <c r="C2055" s="4">
        <f t="shared" si="128"/>
        <v>7</v>
      </c>
      <c r="D2055" s="4">
        <f t="shared" si="131"/>
        <v>2634</v>
      </c>
      <c r="E2055">
        <f t="shared" si="129"/>
        <v>5634</v>
      </c>
      <c r="F2055">
        <f t="shared" si="130"/>
        <v>3000</v>
      </c>
    </row>
    <row r="2056" spans="1:6" x14ac:dyDescent="0.25">
      <c r="A2056" s="3">
        <v>41852</v>
      </c>
      <c r="B2056" s="4">
        <v>178</v>
      </c>
      <c r="C2056" s="4">
        <f t="shared" si="128"/>
        <v>8</v>
      </c>
      <c r="D2056" s="4">
        <f t="shared" si="131"/>
        <v>5456</v>
      </c>
      <c r="E2056">
        <f t="shared" si="129"/>
        <v>5456</v>
      </c>
      <c r="F2056">
        <f t="shared" si="130"/>
        <v>0</v>
      </c>
    </row>
    <row r="2057" spans="1:6" x14ac:dyDescent="0.25">
      <c r="A2057" s="3">
        <v>41853</v>
      </c>
      <c r="B2057" s="4">
        <v>455</v>
      </c>
      <c r="C2057" s="4">
        <f t="shared" si="128"/>
        <v>8</v>
      </c>
      <c r="D2057" s="4">
        <f t="shared" si="131"/>
        <v>5001</v>
      </c>
      <c r="E2057">
        <f t="shared" si="129"/>
        <v>5001</v>
      </c>
      <c r="F2057">
        <f t="shared" si="130"/>
        <v>0</v>
      </c>
    </row>
    <row r="2058" spans="1:6" x14ac:dyDescent="0.25">
      <c r="A2058" s="3">
        <v>41854</v>
      </c>
      <c r="B2058" s="4">
        <v>56</v>
      </c>
      <c r="C2058" s="4">
        <f t="shared" si="128"/>
        <v>8</v>
      </c>
      <c r="D2058" s="4">
        <f t="shared" si="131"/>
        <v>4945</v>
      </c>
      <c r="E2058">
        <f t="shared" si="129"/>
        <v>4945</v>
      </c>
      <c r="F2058">
        <f t="shared" si="130"/>
        <v>0</v>
      </c>
    </row>
    <row r="2059" spans="1:6" x14ac:dyDescent="0.25">
      <c r="A2059" s="3">
        <v>41858</v>
      </c>
      <c r="B2059" s="4">
        <v>46</v>
      </c>
      <c r="C2059" s="4">
        <f t="shared" si="128"/>
        <v>8</v>
      </c>
      <c r="D2059" s="4">
        <f t="shared" si="131"/>
        <v>4899</v>
      </c>
      <c r="E2059">
        <f t="shared" si="129"/>
        <v>4899</v>
      </c>
      <c r="F2059">
        <f t="shared" si="130"/>
        <v>0</v>
      </c>
    </row>
    <row r="2060" spans="1:6" x14ac:dyDescent="0.25">
      <c r="A2060" s="3">
        <v>41859</v>
      </c>
      <c r="B2060" s="4">
        <v>15</v>
      </c>
      <c r="C2060" s="4">
        <f t="shared" si="128"/>
        <v>8</v>
      </c>
      <c r="D2060" s="4">
        <f t="shared" si="131"/>
        <v>4884</v>
      </c>
      <c r="E2060">
        <f t="shared" si="129"/>
        <v>4884</v>
      </c>
      <c r="F2060">
        <f t="shared" si="130"/>
        <v>0</v>
      </c>
    </row>
    <row r="2061" spans="1:6" x14ac:dyDescent="0.25">
      <c r="A2061" s="3">
        <v>41860</v>
      </c>
      <c r="B2061" s="4">
        <v>130</v>
      </c>
      <c r="C2061" s="4">
        <f t="shared" si="128"/>
        <v>8</v>
      </c>
      <c r="D2061" s="4">
        <f t="shared" si="131"/>
        <v>4754</v>
      </c>
      <c r="E2061">
        <f t="shared" si="129"/>
        <v>4754</v>
      </c>
      <c r="F2061">
        <f t="shared" si="130"/>
        <v>0</v>
      </c>
    </row>
    <row r="2062" spans="1:6" x14ac:dyDescent="0.25">
      <c r="A2062" s="3">
        <v>41861</v>
      </c>
      <c r="B2062" s="4">
        <v>154</v>
      </c>
      <c r="C2062" s="4">
        <f t="shared" si="128"/>
        <v>8</v>
      </c>
      <c r="D2062" s="4">
        <f t="shared" si="131"/>
        <v>4600</v>
      </c>
      <c r="E2062">
        <f t="shared" si="129"/>
        <v>4600</v>
      </c>
      <c r="F2062">
        <f t="shared" si="130"/>
        <v>0</v>
      </c>
    </row>
    <row r="2063" spans="1:6" x14ac:dyDescent="0.25">
      <c r="A2063" s="3">
        <v>41861</v>
      </c>
      <c r="B2063" s="4">
        <v>137</v>
      </c>
      <c r="C2063" s="4">
        <f t="shared" si="128"/>
        <v>8</v>
      </c>
      <c r="D2063" s="4">
        <f t="shared" si="131"/>
        <v>4463</v>
      </c>
      <c r="E2063">
        <f t="shared" si="129"/>
        <v>4463</v>
      </c>
      <c r="F2063">
        <f t="shared" si="130"/>
        <v>0</v>
      </c>
    </row>
    <row r="2064" spans="1:6" x14ac:dyDescent="0.25">
      <c r="A2064" s="3">
        <v>41863</v>
      </c>
      <c r="B2064" s="4">
        <v>119</v>
      </c>
      <c r="C2064" s="4">
        <f t="shared" si="128"/>
        <v>8</v>
      </c>
      <c r="D2064" s="4">
        <f t="shared" si="131"/>
        <v>4344</v>
      </c>
      <c r="E2064">
        <f t="shared" si="129"/>
        <v>4344</v>
      </c>
      <c r="F2064">
        <f t="shared" si="130"/>
        <v>0</v>
      </c>
    </row>
    <row r="2065" spans="1:6" x14ac:dyDescent="0.25">
      <c r="A2065" s="3">
        <v>41863</v>
      </c>
      <c r="B2065" s="4">
        <v>138</v>
      </c>
      <c r="C2065" s="4">
        <f t="shared" si="128"/>
        <v>8</v>
      </c>
      <c r="D2065" s="4">
        <f t="shared" si="131"/>
        <v>4206</v>
      </c>
      <c r="E2065">
        <f t="shared" si="129"/>
        <v>4206</v>
      </c>
      <c r="F2065">
        <f t="shared" si="130"/>
        <v>0</v>
      </c>
    </row>
    <row r="2066" spans="1:6" x14ac:dyDescent="0.25">
      <c r="A2066" s="3">
        <v>41864</v>
      </c>
      <c r="B2066" s="4">
        <v>303</v>
      </c>
      <c r="C2066" s="4">
        <f t="shared" si="128"/>
        <v>8</v>
      </c>
      <c r="D2066" s="4">
        <f t="shared" si="131"/>
        <v>3903</v>
      </c>
      <c r="E2066">
        <f t="shared" si="129"/>
        <v>3903</v>
      </c>
      <c r="F2066">
        <f t="shared" si="130"/>
        <v>0</v>
      </c>
    </row>
    <row r="2067" spans="1:6" x14ac:dyDescent="0.25">
      <c r="A2067" s="3">
        <v>41866</v>
      </c>
      <c r="B2067" s="4">
        <v>73</v>
      </c>
      <c r="C2067" s="4">
        <f t="shared" si="128"/>
        <v>8</v>
      </c>
      <c r="D2067" s="4">
        <f t="shared" si="131"/>
        <v>3830</v>
      </c>
      <c r="E2067">
        <f t="shared" si="129"/>
        <v>3830</v>
      </c>
      <c r="F2067">
        <f t="shared" si="130"/>
        <v>0</v>
      </c>
    </row>
    <row r="2068" spans="1:6" x14ac:dyDescent="0.25">
      <c r="A2068" s="3">
        <v>41868</v>
      </c>
      <c r="B2068" s="4">
        <v>35</v>
      </c>
      <c r="C2068" s="4">
        <f t="shared" si="128"/>
        <v>8</v>
      </c>
      <c r="D2068" s="4">
        <f t="shared" si="131"/>
        <v>3795</v>
      </c>
      <c r="E2068">
        <f t="shared" si="129"/>
        <v>3795</v>
      </c>
      <c r="F2068">
        <f t="shared" si="130"/>
        <v>0</v>
      </c>
    </row>
    <row r="2069" spans="1:6" x14ac:dyDescent="0.25">
      <c r="A2069" s="3">
        <v>41868</v>
      </c>
      <c r="B2069" s="4">
        <v>435</v>
      </c>
      <c r="C2069" s="4">
        <f t="shared" si="128"/>
        <v>8</v>
      </c>
      <c r="D2069" s="4">
        <f t="shared" si="131"/>
        <v>3360</v>
      </c>
      <c r="E2069">
        <f t="shared" si="129"/>
        <v>3360</v>
      </c>
      <c r="F2069">
        <f t="shared" si="130"/>
        <v>0</v>
      </c>
    </row>
    <row r="2070" spans="1:6" x14ac:dyDescent="0.25">
      <c r="A2070" s="3">
        <v>41871</v>
      </c>
      <c r="B2070" s="4">
        <v>476</v>
      </c>
      <c r="C2070" s="4">
        <f t="shared" si="128"/>
        <v>8</v>
      </c>
      <c r="D2070" s="4">
        <f t="shared" si="131"/>
        <v>2884</v>
      </c>
      <c r="E2070">
        <f t="shared" si="129"/>
        <v>2884</v>
      </c>
      <c r="F2070">
        <f t="shared" si="130"/>
        <v>0</v>
      </c>
    </row>
    <row r="2071" spans="1:6" x14ac:dyDescent="0.25">
      <c r="A2071" s="3">
        <v>41874</v>
      </c>
      <c r="B2071" s="4">
        <v>386</v>
      </c>
      <c r="C2071" s="4">
        <f t="shared" si="128"/>
        <v>8</v>
      </c>
      <c r="D2071" s="4">
        <f t="shared" si="131"/>
        <v>2498</v>
      </c>
      <c r="E2071">
        <f t="shared" si="129"/>
        <v>2498</v>
      </c>
      <c r="F2071">
        <f t="shared" si="130"/>
        <v>0</v>
      </c>
    </row>
    <row r="2072" spans="1:6" x14ac:dyDescent="0.25">
      <c r="A2072" s="3">
        <v>41877</v>
      </c>
      <c r="B2072" s="4">
        <v>147</v>
      </c>
      <c r="C2072" s="4">
        <f t="shared" si="128"/>
        <v>8</v>
      </c>
      <c r="D2072" s="4">
        <f t="shared" si="131"/>
        <v>2351</v>
      </c>
      <c r="E2072">
        <f t="shared" si="129"/>
        <v>2351</v>
      </c>
      <c r="F2072">
        <f t="shared" si="130"/>
        <v>0</v>
      </c>
    </row>
    <row r="2073" spans="1:6" x14ac:dyDescent="0.25">
      <c r="A2073" s="3">
        <v>41880</v>
      </c>
      <c r="B2073" s="4">
        <v>112</v>
      </c>
      <c r="C2073" s="4">
        <f t="shared" si="128"/>
        <v>8</v>
      </c>
      <c r="D2073" s="4">
        <f t="shared" si="131"/>
        <v>2239</v>
      </c>
      <c r="E2073">
        <f t="shared" si="129"/>
        <v>5239</v>
      </c>
      <c r="F2073">
        <f t="shared" si="130"/>
        <v>3000</v>
      </c>
    </row>
    <row r="2074" spans="1:6" x14ac:dyDescent="0.25">
      <c r="A2074" s="3">
        <v>41885</v>
      </c>
      <c r="B2074" s="4">
        <v>156</v>
      </c>
      <c r="C2074" s="4">
        <f t="shared" si="128"/>
        <v>9</v>
      </c>
      <c r="D2074" s="4">
        <f t="shared" si="131"/>
        <v>5083</v>
      </c>
      <c r="E2074">
        <f t="shared" si="129"/>
        <v>5083</v>
      </c>
      <c r="F2074">
        <f t="shared" si="130"/>
        <v>0</v>
      </c>
    </row>
    <row r="2075" spans="1:6" x14ac:dyDescent="0.25">
      <c r="A2075" s="3">
        <v>41886</v>
      </c>
      <c r="B2075" s="4">
        <v>106</v>
      </c>
      <c r="C2075" s="4">
        <f t="shared" si="128"/>
        <v>9</v>
      </c>
      <c r="D2075" s="4">
        <f t="shared" si="131"/>
        <v>4977</v>
      </c>
      <c r="E2075">
        <f t="shared" si="129"/>
        <v>4977</v>
      </c>
      <c r="F2075">
        <f t="shared" si="130"/>
        <v>0</v>
      </c>
    </row>
    <row r="2076" spans="1:6" x14ac:dyDescent="0.25">
      <c r="A2076" s="3">
        <v>41888</v>
      </c>
      <c r="B2076" s="4">
        <v>2</v>
      </c>
      <c r="C2076" s="4">
        <f t="shared" si="128"/>
        <v>9</v>
      </c>
      <c r="D2076" s="4">
        <f t="shared" si="131"/>
        <v>4975</v>
      </c>
      <c r="E2076">
        <f t="shared" si="129"/>
        <v>4975</v>
      </c>
      <c r="F2076">
        <f t="shared" si="130"/>
        <v>0</v>
      </c>
    </row>
    <row r="2077" spans="1:6" x14ac:dyDescent="0.25">
      <c r="A2077" s="3">
        <v>41888</v>
      </c>
      <c r="B2077" s="4">
        <v>19</v>
      </c>
      <c r="C2077" s="4">
        <f t="shared" si="128"/>
        <v>9</v>
      </c>
      <c r="D2077" s="4">
        <f t="shared" si="131"/>
        <v>4956</v>
      </c>
      <c r="E2077">
        <f t="shared" si="129"/>
        <v>4956</v>
      </c>
      <c r="F2077">
        <f t="shared" si="130"/>
        <v>0</v>
      </c>
    </row>
    <row r="2078" spans="1:6" x14ac:dyDescent="0.25">
      <c r="A2078" s="3">
        <v>41889</v>
      </c>
      <c r="B2078" s="4">
        <v>18</v>
      </c>
      <c r="C2078" s="4">
        <f t="shared" si="128"/>
        <v>9</v>
      </c>
      <c r="D2078" s="4">
        <f t="shared" si="131"/>
        <v>4938</v>
      </c>
      <c r="E2078">
        <f t="shared" si="129"/>
        <v>4938</v>
      </c>
      <c r="F2078">
        <f t="shared" si="130"/>
        <v>0</v>
      </c>
    </row>
    <row r="2079" spans="1:6" x14ac:dyDescent="0.25">
      <c r="A2079" s="3">
        <v>41892</v>
      </c>
      <c r="B2079" s="4">
        <v>332</v>
      </c>
      <c r="C2079" s="4">
        <f t="shared" si="128"/>
        <v>9</v>
      </c>
      <c r="D2079" s="4">
        <f t="shared" si="131"/>
        <v>4606</v>
      </c>
      <c r="E2079">
        <f t="shared" si="129"/>
        <v>4606</v>
      </c>
      <c r="F2079">
        <f t="shared" si="130"/>
        <v>0</v>
      </c>
    </row>
    <row r="2080" spans="1:6" x14ac:dyDescent="0.25">
      <c r="A2080" s="3">
        <v>41893</v>
      </c>
      <c r="B2080" s="4">
        <v>1</v>
      </c>
      <c r="C2080" s="4">
        <f t="shared" si="128"/>
        <v>9</v>
      </c>
      <c r="D2080" s="4">
        <f t="shared" si="131"/>
        <v>4605</v>
      </c>
      <c r="E2080">
        <f t="shared" si="129"/>
        <v>4605</v>
      </c>
      <c r="F2080">
        <f t="shared" si="130"/>
        <v>0</v>
      </c>
    </row>
    <row r="2081" spans="1:6" x14ac:dyDescent="0.25">
      <c r="A2081" s="3">
        <v>41894</v>
      </c>
      <c r="B2081" s="4">
        <v>438</v>
      </c>
      <c r="C2081" s="4">
        <f t="shared" si="128"/>
        <v>9</v>
      </c>
      <c r="D2081" s="4">
        <f t="shared" si="131"/>
        <v>4167</v>
      </c>
      <c r="E2081">
        <f t="shared" si="129"/>
        <v>4167</v>
      </c>
      <c r="F2081">
        <f t="shared" si="130"/>
        <v>0</v>
      </c>
    </row>
    <row r="2082" spans="1:6" x14ac:dyDescent="0.25">
      <c r="A2082" s="3">
        <v>41895</v>
      </c>
      <c r="B2082" s="4">
        <v>25</v>
      </c>
      <c r="C2082" s="4">
        <f t="shared" si="128"/>
        <v>9</v>
      </c>
      <c r="D2082" s="4">
        <f t="shared" si="131"/>
        <v>4142</v>
      </c>
      <c r="E2082">
        <f t="shared" si="129"/>
        <v>4142</v>
      </c>
      <c r="F2082">
        <f t="shared" si="130"/>
        <v>0</v>
      </c>
    </row>
    <row r="2083" spans="1:6" x14ac:dyDescent="0.25">
      <c r="A2083" s="3">
        <v>41897</v>
      </c>
      <c r="B2083" s="4">
        <v>220</v>
      </c>
      <c r="C2083" s="4">
        <f t="shared" si="128"/>
        <v>9</v>
      </c>
      <c r="D2083" s="4">
        <f t="shared" si="131"/>
        <v>3922</v>
      </c>
      <c r="E2083">
        <f t="shared" si="129"/>
        <v>3922</v>
      </c>
      <c r="F2083">
        <f t="shared" si="130"/>
        <v>0</v>
      </c>
    </row>
    <row r="2084" spans="1:6" x14ac:dyDescent="0.25">
      <c r="A2084" s="3">
        <v>41897</v>
      </c>
      <c r="B2084" s="4">
        <v>47</v>
      </c>
      <c r="C2084" s="4">
        <f t="shared" si="128"/>
        <v>9</v>
      </c>
      <c r="D2084" s="4">
        <f t="shared" si="131"/>
        <v>3875</v>
      </c>
      <c r="E2084">
        <f t="shared" si="129"/>
        <v>3875</v>
      </c>
      <c r="F2084">
        <f t="shared" si="130"/>
        <v>0</v>
      </c>
    </row>
    <row r="2085" spans="1:6" x14ac:dyDescent="0.25">
      <c r="A2085" s="3">
        <v>41897</v>
      </c>
      <c r="B2085" s="4">
        <v>1</v>
      </c>
      <c r="C2085" s="4">
        <f t="shared" si="128"/>
        <v>9</v>
      </c>
      <c r="D2085" s="4">
        <f t="shared" si="131"/>
        <v>3874</v>
      </c>
      <c r="E2085">
        <f t="shared" si="129"/>
        <v>3874</v>
      </c>
      <c r="F2085">
        <f t="shared" si="130"/>
        <v>0</v>
      </c>
    </row>
    <row r="2086" spans="1:6" x14ac:dyDescent="0.25">
      <c r="A2086" s="3">
        <v>41898</v>
      </c>
      <c r="B2086" s="4">
        <v>14</v>
      </c>
      <c r="C2086" s="4">
        <f t="shared" si="128"/>
        <v>9</v>
      </c>
      <c r="D2086" s="4">
        <f t="shared" si="131"/>
        <v>3860</v>
      </c>
      <c r="E2086">
        <f t="shared" si="129"/>
        <v>3860</v>
      </c>
      <c r="F2086">
        <f t="shared" si="130"/>
        <v>0</v>
      </c>
    </row>
    <row r="2087" spans="1:6" x14ac:dyDescent="0.25">
      <c r="A2087" s="3">
        <v>41899</v>
      </c>
      <c r="B2087" s="4">
        <v>132</v>
      </c>
      <c r="C2087" s="4">
        <f t="shared" si="128"/>
        <v>9</v>
      </c>
      <c r="D2087" s="4">
        <f t="shared" si="131"/>
        <v>3728</v>
      </c>
      <c r="E2087">
        <f t="shared" si="129"/>
        <v>3728</v>
      </c>
      <c r="F2087">
        <f t="shared" si="130"/>
        <v>0</v>
      </c>
    </row>
    <row r="2088" spans="1:6" x14ac:dyDescent="0.25">
      <c r="A2088" s="3">
        <v>41904</v>
      </c>
      <c r="B2088" s="4">
        <v>18</v>
      </c>
      <c r="C2088" s="4">
        <f t="shared" si="128"/>
        <v>9</v>
      </c>
      <c r="D2088" s="4">
        <f t="shared" si="131"/>
        <v>3710</v>
      </c>
      <c r="E2088">
        <f t="shared" si="129"/>
        <v>3710</v>
      </c>
      <c r="F2088">
        <f t="shared" si="130"/>
        <v>0</v>
      </c>
    </row>
    <row r="2089" spans="1:6" x14ac:dyDescent="0.25">
      <c r="A2089" s="3">
        <v>41906</v>
      </c>
      <c r="B2089" s="4">
        <v>266</v>
      </c>
      <c r="C2089" s="4">
        <f t="shared" si="128"/>
        <v>9</v>
      </c>
      <c r="D2089" s="4">
        <f t="shared" si="131"/>
        <v>3444</v>
      </c>
      <c r="E2089">
        <f t="shared" si="129"/>
        <v>3444</v>
      </c>
      <c r="F2089">
        <f t="shared" si="130"/>
        <v>0</v>
      </c>
    </row>
    <row r="2090" spans="1:6" x14ac:dyDescent="0.25">
      <c r="A2090" s="3">
        <v>41907</v>
      </c>
      <c r="B2090" s="4">
        <v>30</v>
      </c>
      <c r="C2090" s="4">
        <f t="shared" si="128"/>
        <v>9</v>
      </c>
      <c r="D2090" s="4">
        <f t="shared" si="131"/>
        <v>3414</v>
      </c>
      <c r="E2090">
        <f t="shared" si="129"/>
        <v>3414</v>
      </c>
      <c r="F2090">
        <f t="shared" si="130"/>
        <v>0</v>
      </c>
    </row>
    <row r="2091" spans="1:6" x14ac:dyDescent="0.25">
      <c r="A2091" s="3">
        <v>41909</v>
      </c>
      <c r="B2091" s="4">
        <v>452</v>
      </c>
      <c r="C2091" s="4">
        <f t="shared" si="128"/>
        <v>9</v>
      </c>
      <c r="D2091" s="4">
        <f t="shared" si="131"/>
        <v>2962</v>
      </c>
      <c r="E2091">
        <f t="shared" si="129"/>
        <v>2962</v>
      </c>
      <c r="F2091">
        <f t="shared" si="130"/>
        <v>0</v>
      </c>
    </row>
    <row r="2092" spans="1:6" x14ac:dyDescent="0.25">
      <c r="A2092" s="3">
        <v>41911</v>
      </c>
      <c r="B2092" s="4">
        <v>306</v>
      </c>
      <c r="C2092" s="4">
        <f t="shared" si="128"/>
        <v>9</v>
      </c>
      <c r="D2092" s="4">
        <f t="shared" si="131"/>
        <v>2656</v>
      </c>
      <c r="E2092">
        <f t="shared" si="129"/>
        <v>2656</v>
      </c>
      <c r="F2092">
        <f t="shared" si="130"/>
        <v>0</v>
      </c>
    </row>
    <row r="2093" spans="1:6" x14ac:dyDescent="0.25">
      <c r="A2093" s="3">
        <v>41912</v>
      </c>
      <c r="B2093" s="4">
        <v>98</v>
      </c>
      <c r="C2093" s="4">
        <f t="shared" si="128"/>
        <v>9</v>
      </c>
      <c r="D2093" s="4">
        <f t="shared" si="131"/>
        <v>2558</v>
      </c>
      <c r="E2093">
        <f t="shared" si="129"/>
        <v>5558</v>
      </c>
      <c r="F2093">
        <f t="shared" si="130"/>
        <v>3000</v>
      </c>
    </row>
    <row r="2094" spans="1:6" x14ac:dyDescent="0.25">
      <c r="A2094" s="3">
        <v>41913</v>
      </c>
      <c r="B2094" s="4">
        <v>110</v>
      </c>
      <c r="C2094" s="4">
        <f t="shared" si="128"/>
        <v>10</v>
      </c>
      <c r="D2094" s="4">
        <f t="shared" si="131"/>
        <v>5448</v>
      </c>
      <c r="E2094">
        <f t="shared" si="129"/>
        <v>5448</v>
      </c>
      <c r="F2094">
        <f t="shared" si="130"/>
        <v>0</v>
      </c>
    </row>
    <row r="2095" spans="1:6" x14ac:dyDescent="0.25">
      <c r="A2095" s="3">
        <v>41913</v>
      </c>
      <c r="B2095" s="4">
        <v>57</v>
      </c>
      <c r="C2095" s="4">
        <f t="shared" si="128"/>
        <v>10</v>
      </c>
      <c r="D2095" s="4">
        <f t="shared" si="131"/>
        <v>5391</v>
      </c>
      <c r="E2095">
        <f t="shared" si="129"/>
        <v>5391</v>
      </c>
      <c r="F2095">
        <f t="shared" si="130"/>
        <v>0</v>
      </c>
    </row>
    <row r="2096" spans="1:6" x14ac:dyDescent="0.25">
      <c r="A2096" s="3">
        <v>41913</v>
      </c>
      <c r="B2096" s="4">
        <v>16</v>
      </c>
      <c r="C2096" s="4">
        <f t="shared" si="128"/>
        <v>10</v>
      </c>
      <c r="D2096" s="4">
        <f t="shared" si="131"/>
        <v>5375</v>
      </c>
      <c r="E2096">
        <f t="shared" si="129"/>
        <v>5375</v>
      </c>
      <c r="F2096">
        <f t="shared" si="130"/>
        <v>0</v>
      </c>
    </row>
    <row r="2097" spans="1:6" x14ac:dyDescent="0.25">
      <c r="A2097" s="3">
        <v>41916</v>
      </c>
      <c r="B2097" s="4">
        <v>5</v>
      </c>
      <c r="C2097" s="4">
        <f t="shared" si="128"/>
        <v>10</v>
      </c>
      <c r="D2097" s="4">
        <f t="shared" si="131"/>
        <v>5370</v>
      </c>
      <c r="E2097">
        <f t="shared" si="129"/>
        <v>5370</v>
      </c>
      <c r="F2097">
        <f t="shared" si="130"/>
        <v>0</v>
      </c>
    </row>
    <row r="2098" spans="1:6" x14ac:dyDescent="0.25">
      <c r="A2098" s="3">
        <v>41919</v>
      </c>
      <c r="B2098" s="4">
        <v>433</v>
      </c>
      <c r="C2098" s="4">
        <f t="shared" si="128"/>
        <v>10</v>
      </c>
      <c r="D2098" s="4">
        <f t="shared" si="131"/>
        <v>4937</v>
      </c>
      <c r="E2098">
        <f t="shared" si="129"/>
        <v>4937</v>
      </c>
      <c r="F2098">
        <f t="shared" si="130"/>
        <v>0</v>
      </c>
    </row>
    <row r="2099" spans="1:6" x14ac:dyDescent="0.25">
      <c r="A2099" s="3">
        <v>41920</v>
      </c>
      <c r="B2099" s="4">
        <v>180</v>
      </c>
      <c r="C2099" s="4">
        <f t="shared" si="128"/>
        <v>10</v>
      </c>
      <c r="D2099" s="4">
        <f t="shared" si="131"/>
        <v>4757</v>
      </c>
      <c r="E2099">
        <f t="shared" si="129"/>
        <v>4757</v>
      </c>
      <c r="F2099">
        <f t="shared" si="130"/>
        <v>0</v>
      </c>
    </row>
    <row r="2100" spans="1:6" x14ac:dyDescent="0.25">
      <c r="A2100" s="3">
        <v>41920</v>
      </c>
      <c r="B2100" s="4">
        <v>381</v>
      </c>
      <c r="C2100" s="4">
        <f t="shared" si="128"/>
        <v>10</v>
      </c>
      <c r="D2100" s="4">
        <f t="shared" si="131"/>
        <v>4376</v>
      </c>
      <c r="E2100">
        <f t="shared" si="129"/>
        <v>4376</v>
      </c>
      <c r="F2100">
        <f t="shared" si="130"/>
        <v>0</v>
      </c>
    </row>
    <row r="2101" spans="1:6" x14ac:dyDescent="0.25">
      <c r="A2101" s="3">
        <v>41921</v>
      </c>
      <c r="B2101" s="4">
        <v>16</v>
      </c>
      <c r="C2101" s="4">
        <f t="shared" si="128"/>
        <v>10</v>
      </c>
      <c r="D2101" s="4">
        <f t="shared" si="131"/>
        <v>4360</v>
      </c>
      <c r="E2101">
        <f t="shared" si="129"/>
        <v>4360</v>
      </c>
      <c r="F2101">
        <f t="shared" si="130"/>
        <v>0</v>
      </c>
    </row>
    <row r="2102" spans="1:6" x14ac:dyDescent="0.25">
      <c r="A2102" s="3">
        <v>41921</v>
      </c>
      <c r="B2102" s="4">
        <v>85</v>
      </c>
      <c r="C2102" s="4">
        <f t="shared" si="128"/>
        <v>10</v>
      </c>
      <c r="D2102" s="4">
        <f t="shared" si="131"/>
        <v>4275</v>
      </c>
      <c r="E2102">
        <f t="shared" si="129"/>
        <v>4275</v>
      </c>
      <c r="F2102">
        <f t="shared" si="130"/>
        <v>0</v>
      </c>
    </row>
    <row r="2103" spans="1:6" x14ac:dyDescent="0.25">
      <c r="A2103" s="3">
        <v>41921</v>
      </c>
      <c r="B2103" s="4">
        <v>37</v>
      </c>
      <c r="C2103" s="4">
        <f t="shared" si="128"/>
        <v>10</v>
      </c>
      <c r="D2103" s="4">
        <f t="shared" si="131"/>
        <v>4238</v>
      </c>
      <c r="E2103">
        <f t="shared" si="129"/>
        <v>4238</v>
      </c>
      <c r="F2103">
        <f t="shared" si="130"/>
        <v>0</v>
      </c>
    </row>
    <row r="2104" spans="1:6" x14ac:dyDescent="0.25">
      <c r="A2104" s="3">
        <v>41924</v>
      </c>
      <c r="B2104" s="4">
        <v>69</v>
      </c>
      <c r="C2104" s="4">
        <f t="shared" si="128"/>
        <v>10</v>
      </c>
      <c r="D2104" s="4">
        <f t="shared" si="131"/>
        <v>4169</v>
      </c>
      <c r="E2104">
        <f t="shared" si="129"/>
        <v>4169</v>
      </c>
      <c r="F2104">
        <f t="shared" si="130"/>
        <v>0</v>
      </c>
    </row>
    <row r="2105" spans="1:6" x14ac:dyDescent="0.25">
      <c r="A2105" s="3">
        <v>41925</v>
      </c>
      <c r="B2105" s="4">
        <v>304</v>
      </c>
      <c r="C2105" s="4">
        <f t="shared" si="128"/>
        <v>10</v>
      </c>
      <c r="D2105" s="4">
        <f t="shared" si="131"/>
        <v>3865</v>
      </c>
      <c r="E2105">
        <f t="shared" si="129"/>
        <v>3865</v>
      </c>
      <c r="F2105">
        <f t="shared" si="130"/>
        <v>0</v>
      </c>
    </row>
    <row r="2106" spans="1:6" x14ac:dyDescent="0.25">
      <c r="A2106" s="3">
        <v>41928</v>
      </c>
      <c r="B2106" s="4">
        <v>491</v>
      </c>
      <c r="C2106" s="4">
        <f t="shared" si="128"/>
        <v>10</v>
      </c>
      <c r="D2106" s="4">
        <f t="shared" si="131"/>
        <v>3374</v>
      </c>
      <c r="E2106">
        <f t="shared" si="129"/>
        <v>3374</v>
      </c>
      <c r="F2106">
        <f t="shared" si="130"/>
        <v>0</v>
      </c>
    </row>
    <row r="2107" spans="1:6" x14ac:dyDescent="0.25">
      <c r="A2107" s="3">
        <v>41931</v>
      </c>
      <c r="B2107" s="4">
        <v>106</v>
      </c>
      <c r="C2107" s="4">
        <f t="shared" si="128"/>
        <v>10</v>
      </c>
      <c r="D2107" s="4">
        <f t="shared" si="131"/>
        <v>3268</v>
      </c>
      <c r="E2107">
        <f t="shared" si="129"/>
        <v>3268</v>
      </c>
      <c r="F2107">
        <f t="shared" si="130"/>
        <v>0</v>
      </c>
    </row>
    <row r="2108" spans="1:6" x14ac:dyDescent="0.25">
      <c r="A2108" s="3">
        <v>41935</v>
      </c>
      <c r="B2108" s="4">
        <v>188</v>
      </c>
      <c r="C2108" s="4">
        <f t="shared" si="128"/>
        <v>10</v>
      </c>
      <c r="D2108" s="4">
        <f t="shared" si="131"/>
        <v>3080</v>
      </c>
      <c r="E2108">
        <f t="shared" si="129"/>
        <v>3080</v>
      </c>
      <c r="F2108">
        <f t="shared" si="130"/>
        <v>0</v>
      </c>
    </row>
    <row r="2109" spans="1:6" x14ac:dyDescent="0.25">
      <c r="A2109" s="3">
        <v>41935</v>
      </c>
      <c r="B2109" s="4">
        <v>131</v>
      </c>
      <c r="C2109" s="4">
        <f t="shared" si="128"/>
        <v>10</v>
      </c>
      <c r="D2109" s="4">
        <f t="shared" si="131"/>
        <v>2949</v>
      </c>
      <c r="E2109">
        <f t="shared" si="129"/>
        <v>2949</v>
      </c>
      <c r="F2109">
        <f t="shared" si="130"/>
        <v>0</v>
      </c>
    </row>
    <row r="2110" spans="1:6" x14ac:dyDescent="0.25">
      <c r="A2110" s="3">
        <v>41936</v>
      </c>
      <c r="B2110" s="4">
        <v>9</v>
      </c>
      <c r="C2110" s="4">
        <f t="shared" si="128"/>
        <v>10</v>
      </c>
      <c r="D2110" s="4">
        <f t="shared" si="131"/>
        <v>2940</v>
      </c>
      <c r="E2110">
        <f t="shared" si="129"/>
        <v>2940</v>
      </c>
      <c r="F2110">
        <f t="shared" si="130"/>
        <v>0</v>
      </c>
    </row>
    <row r="2111" spans="1:6" x14ac:dyDescent="0.25">
      <c r="A2111" s="3">
        <v>41938</v>
      </c>
      <c r="B2111" s="4">
        <v>245</v>
      </c>
      <c r="C2111" s="4">
        <f t="shared" si="128"/>
        <v>10</v>
      </c>
      <c r="D2111" s="4">
        <f t="shared" si="131"/>
        <v>2695</v>
      </c>
      <c r="E2111">
        <f t="shared" si="129"/>
        <v>2695</v>
      </c>
      <c r="F2111">
        <f t="shared" si="130"/>
        <v>0</v>
      </c>
    </row>
    <row r="2112" spans="1:6" x14ac:dyDescent="0.25">
      <c r="A2112" s="3">
        <v>41943</v>
      </c>
      <c r="B2112" s="4">
        <v>166</v>
      </c>
      <c r="C2112" s="4">
        <f t="shared" si="128"/>
        <v>10</v>
      </c>
      <c r="D2112" s="4">
        <f t="shared" si="131"/>
        <v>2529</v>
      </c>
      <c r="E2112">
        <f t="shared" si="129"/>
        <v>5529</v>
      </c>
      <c r="F2112">
        <f t="shared" si="130"/>
        <v>3000</v>
      </c>
    </row>
    <row r="2113" spans="1:6" x14ac:dyDescent="0.25">
      <c r="A2113" s="3">
        <v>41945</v>
      </c>
      <c r="B2113" s="4">
        <v>171</v>
      </c>
      <c r="C2113" s="4">
        <f t="shared" si="128"/>
        <v>11</v>
      </c>
      <c r="D2113" s="4">
        <f t="shared" si="131"/>
        <v>5358</v>
      </c>
      <c r="E2113">
        <f t="shared" si="129"/>
        <v>5358</v>
      </c>
      <c r="F2113">
        <f t="shared" si="130"/>
        <v>0</v>
      </c>
    </row>
    <row r="2114" spans="1:6" x14ac:dyDescent="0.25">
      <c r="A2114" s="3">
        <v>41945</v>
      </c>
      <c r="B2114" s="4">
        <v>11</v>
      </c>
      <c r="C2114" s="4">
        <f t="shared" si="128"/>
        <v>11</v>
      </c>
      <c r="D2114" s="4">
        <f t="shared" si="131"/>
        <v>5347</v>
      </c>
      <c r="E2114">
        <f t="shared" si="129"/>
        <v>5347</v>
      </c>
      <c r="F2114">
        <f t="shared" si="130"/>
        <v>0</v>
      </c>
    </row>
    <row r="2115" spans="1:6" x14ac:dyDescent="0.25">
      <c r="A2115" s="3">
        <v>41946</v>
      </c>
      <c r="B2115" s="4">
        <v>52</v>
      </c>
      <c r="C2115" s="4">
        <f t="shared" ref="C2115:C2163" si="132">MONTH(A2115)</f>
        <v>11</v>
      </c>
      <c r="D2115" s="4">
        <f t="shared" si="131"/>
        <v>5295</v>
      </c>
      <c r="E2115">
        <f t="shared" ref="E2115:E2163" si="133">IF(C2115&lt;&gt;C2116, IF(D2115&lt;5000, D2115+F2115, D2115), D2115)</f>
        <v>5295</v>
      </c>
      <c r="F2115">
        <f t="shared" ref="F2115:F2163" si="134">IF(C2115&lt;&gt;C2116,  ROUNDUP((5000-D2115)/1000, 0) * 1000, 0)</f>
        <v>0</v>
      </c>
    </row>
    <row r="2116" spans="1:6" x14ac:dyDescent="0.25">
      <c r="A2116" s="3">
        <v>41949</v>
      </c>
      <c r="B2116" s="4">
        <v>56</v>
      </c>
      <c r="C2116" s="4">
        <f t="shared" si="132"/>
        <v>11</v>
      </c>
      <c r="D2116" s="4">
        <f t="shared" ref="D2116:D2163" si="135">E2115-B2116</f>
        <v>5239</v>
      </c>
      <c r="E2116">
        <f t="shared" si="133"/>
        <v>5239</v>
      </c>
      <c r="F2116">
        <f t="shared" si="134"/>
        <v>0</v>
      </c>
    </row>
    <row r="2117" spans="1:6" x14ac:dyDescent="0.25">
      <c r="A2117" s="3">
        <v>41950</v>
      </c>
      <c r="B2117" s="4">
        <v>6</v>
      </c>
      <c r="C2117" s="4">
        <f t="shared" si="132"/>
        <v>11</v>
      </c>
      <c r="D2117" s="4">
        <f t="shared" si="135"/>
        <v>5233</v>
      </c>
      <c r="E2117">
        <f t="shared" si="133"/>
        <v>5233</v>
      </c>
      <c r="F2117">
        <f t="shared" si="134"/>
        <v>0</v>
      </c>
    </row>
    <row r="2118" spans="1:6" x14ac:dyDescent="0.25">
      <c r="A2118" s="3">
        <v>41950</v>
      </c>
      <c r="B2118" s="4">
        <v>179</v>
      </c>
      <c r="C2118" s="4">
        <f t="shared" si="132"/>
        <v>11</v>
      </c>
      <c r="D2118" s="4">
        <f t="shared" si="135"/>
        <v>5054</v>
      </c>
      <c r="E2118">
        <f t="shared" si="133"/>
        <v>5054</v>
      </c>
      <c r="F2118">
        <f t="shared" si="134"/>
        <v>0</v>
      </c>
    </row>
    <row r="2119" spans="1:6" x14ac:dyDescent="0.25">
      <c r="A2119" s="3">
        <v>41951</v>
      </c>
      <c r="B2119" s="4">
        <v>398</v>
      </c>
      <c r="C2119" s="4">
        <f t="shared" si="132"/>
        <v>11</v>
      </c>
      <c r="D2119" s="4">
        <f t="shared" si="135"/>
        <v>4656</v>
      </c>
      <c r="E2119">
        <f t="shared" si="133"/>
        <v>4656</v>
      </c>
      <c r="F2119">
        <f t="shared" si="134"/>
        <v>0</v>
      </c>
    </row>
    <row r="2120" spans="1:6" x14ac:dyDescent="0.25">
      <c r="A2120" s="3">
        <v>41952</v>
      </c>
      <c r="B2120" s="4">
        <v>68</v>
      </c>
      <c r="C2120" s="4">
        <f t="shared" si="132"/>
        <v>11</v>
      </c>
      <c r="D2120" s="4">
        <f t="shared" si="135"/>
        <v>4588</v>
      </c>
      <c r="E2120">
        <f t="shared" si="133"/>
        <v>4588</v>
      </c>
      <c r="F2120">
        <f t="shared" si="134"/>
        <v>0</v>
      </c>
    </row>
    <row r="2121" spans="1:6" x14ac:dyDescent="0.25">
      <c r="A2121" s="3">
        <v>41952</v>
      </c>
      <c r="B2121" s="4">
        <v>160</v>
      </c>
      <c r="C2121" s="4">
        <f t="shared" si="132"/>
        <v>11</v>
      </c>
      <c r="D2121" s="4">
        <f t="shared" si="135"/>
        <v>4428</v>
      </c>
      <c r="E2121">
        <f t="shared" si="133"/>
        <v>4428</v>
      </c>
      <c r="F2121">
        <f t="shared" si="134"/>
        <v>0</v>
      </c>
    </row>
    <row r="2122" spans="1:6" x14ac:dyDescent="0.25">
      <c r="A2122" s="3">
        <v>41953</v>
      </c>
      <c r="B2122" s="4">
        <v>183</v>
      </c>
      <c r="C2122" s="4">
        <f t="shared" si="132"/>
        <v>11</v>
      </c>
      <c r="D2122" s="4">
        <f t="shared" si="135"/>
        <v>4245</v>
      </c>
      <c r="E2122">
        <f t="shared" si="133"/>
        <v>4245</v>
      </c>
      <c r="F2122">
        <f t="shared" si="134"/>
        <v>0</v>
      </c>
    </row>
    <row r="2123" spans="1:6" x14ac:dyDescent="0.25">
      <c r="A2123" s="3">
        <v>41954</v>
      </c>
      <c r="B2123" s="4">
        <v>178</v>
      </c>
      <c r="C2123" s="4">
        <f t="shared" si="132"/>
        <v>11</v>
      </c>
      <c r="D2123" s="4">
        <f t="shared" si="135"/>
        <v>4067</v>
      </c>
      <c r="E2123">
        <f t="shared" si="133"/>
        <v>4067</v>
      </c>
      <c r="F2123">
        <f t="shared" si="134"/>
        <v>0</v>
      </c>
    </row>
    <row r="2124" spans="1:6" x14ac:dyDescent="0.25">
      <c r="A2124" s="3">
        <v>41955</v>
      </c>
      <c r="B2124" s="4">
        <v>381</v>
      </c>
      <c r="C2124" s="4">
        <f t="shared" si="132"/>
        <v>11</v>
      </c>
      <c r="D2124" s="4">
        <f t="shared" si="135"/>
        <v>3686</v>
      </c>
      <c r="E2124">
        <f t="shared" si="133"/>
        <v>3686</v>
      </c>
      <c r="F2124">
        <f t="shared" si="134"/>
        <v>0</v>
      </c>
    </row>
    <row r="2125" spans="1:6" x14ac:dyDescent="0.25">
      <c r="A2125" s="3">
        <v>41957</v>
      </c>
      <c r="B2125" s="4">
        <v>12</v>
      </c>
      <c r="C2125" s="4">
        <f t="shared" si="132"/>
        <v>11</v>
      </c>
      <c r="D2125" s="4">
        <f t="shared" si="135"/>
        <v>3674</v>
      </c>
      <c r="E2125">
        <f t="shared" si="133"/>
        <v>3674</v>
      </c>
      <c r="F2125">
        <f t="shared" si="134"/>
        <v>0</v>
      </c>
    </row>
    <row r="2126" spans="1:6" x14ac:dyDescent="0.25">
      <c r="A2126" s="3">
        <v>41959</v>
      </c>
      <c r="B2126" s="4">
        <v>116</v>
      </c>
      <c r="C2126" s="4">
        <f t="shared" si="132"/>
        <v>11</v>
      </c>
      <c r="D2126" s="4">
        <f t="shared" si="135"/>
        <v>3558</v>
      </c>
      <c r="E2126">
        <f t="shared" si="133"/>
        <v>3558</v>
      </c>
      <c r="F2126">
        <f t="shared" si="134"/>
        <v>0</v>
      </c>
    </row>
    <row r="2127" spans="1:6" x14ac:dyDescent="0.25">
      <c r="A2127" s="3">
        <v>41961</v>
      </c>
      <c r="B2127" s="4">
        <v>117</v>
      </c>
      <c r="C2127" s="4">
        <f t="shared" si="132"/>
        <v>11</v>
      </c>
      <c r="D2127" s="4">
        <f t="shared" si="135"/>
        <v>3441</v>
      </c>
      <c r="E2127">
        <f t="shared" si="133"/>
        <v>3441</v>
      </c>
      <c r="F2127">
        <f t="shared" si="134"/>
        <v>0</v>
      </c>
    </row>
    <row r="2128" spans="1:6" x14ac:dyDescent="0.25">
      <c r="A2128" s="3">
        <v>41961</v>
      </c>
      <c r="B2128" s="4">
        <v>31</v>
      </c>
      <c r="C2128" s="4">
        <f t="shared" si="132"/>
        <v>11</v>
      </c>
      <c r="D2128" s="4">
        <f t="shared" si="135"/>
        <v>3410</v>
      </c>
      <c r="E2128">
        <f t="shared" si="133"/>
        <v>3410</v>
      </c>
      <c r="F2128">
        <f t="shared" si="134"/>
        <v>0</v>
      </c>
    </row>
    <row r="2129" spans="1:6" x14ac:dyDescent="0.25">
      <c r="A2129" s="3">
        <v>41962</v>
      </c>
      <c r="B2129" s="4">
        <v>131</v>
      </c>
      <c r="C2129" s="4">
        <f t="shared" si="132"/>
        <v>11</v>
      </c>
      <c r="D2129" s="4">
        <f t="shared" si="135"/>
        <v>3279</v>
      </c>
      <c r="E2129">
        <f t="shared" si="133"/>
        <v>3279</v>
      </c>
      <c r="F2129">
        <f t="shared" si="134"/>
        <v>0</v>
      </c>
    </row>
    <row r="2130" spans="1:6" x14ac:dyDescent="0.25">
      <c r="A2130" s="3">
        <v>41962</v>
      </c>
      <c r="B2130" s="4">
        <v>21</v>
      </c>
      <c r="C2130" s="4">
        <f t="shared" si="132"/>
        <v>11</v>
      </c>
      <c r="D2130" s="4">
        <f t="shared" si="135"/>
        <v>3258</v>
      </c>
      <c r="E2130">
        <f t="shared" si="133"/>
        <v>3258</v>
      </c>
      <c r="F2130">
        <f t="shared" si="134"/>
        <v>0</v>
      </c>
    </row>
    <row r="2131" spans="1:6" x14ac:dyDescent="0.25">
      <c r="A2131" s="3">
        <v>41963</v>
      </c>
      <c r="B2131" s="4">
        <v>300</v>
      </c>
      <c r="C2131" s="4">
        <f t="shared" si="132"/>
        <v>11</v>
      </c>
      <c r="D2131" s="4">
        <f t="shared" si="135"/>
        <v>2958</v>
      </c>
      <c r="E2131">
        <f t="shared" si="133"/>
        <v>2958</v>
      </c>
      <c r="F2131">
        <f t="shared" si="134"/>
        <v>0</v>
      </c>
    </row>
    <row r="2132" spans="1:6" x14ac:dyDescent="0.25">
      <c r="A2132" s="3">
        <v>41963</v>
      </c>
      <c r="B2132" s="4">
        <v>32</v>
      </c>
      <c r="C2132" s="4">
        <f t="shared" si="132"/>
        <v>11</v>
      </c>
      <c r="D2132" s="4">
        <f t="shared" si="135"/>
        <v>2926</v>
      </c>
      <c r="E2132">
        <f t="shared" si="133"/>
        <v>2926</v>
      </c>
      <c r="F2132">
        <f t="shared" si="134"/>
        <v>0</v>
      </c>
    </row>
    <row r="2133" spans="1:6" x14ac:dyDescent="0.25">
      <c r="A2133" s="3">
        <v>41966</v>
      </c>
      <c r="B2133" s="4">
        <v>4</v>
      </c>
      <c r="C2133" s="4">
        <f t="shared" si="132"/>
        <v>11</v>
      </c>
      <c r="D2133" s="4">
        <f t="shared" si="135"/>
        <v>2922</v>
      </c>
      <c r="E2133">
        <f t="shared" si="133"/>
        <v>2922</v>
      </c>
      <c r="F2133">
        <f t="shared" si="134"/>
        <v>0</v>
      </c>
    </row>
    <row r="2134" spans="1:6" x14ac:dyDescent="0.25">
      <c r="A2134" s="3">
        <v>41967</v>
      </c>
      <c r="B2134" s="4">
        <v>230</v>
      </c>
      <c r="C2134" s="4">
        <f t="shared" si="132"/>
        <v>11</v>
      </c>
      <c r="D2134" s="4">
        <f t="shared" si="135"/>
        <v>2692</v>
      </c>
      <c r="E2134">
        <f t="shared" si="133"/>
        <v>2692</v>
      </c>
      <c r="F2134">
        <f t="shared" si="134"/>
        <v>0</v>
      </c>
    </row>
    <row r="2135" spans="1:6" x14ac:dyDescent="0.25">
      <c r="A2135" s="3">
        <v>41968</v>
      </c>
      <c r="B2135" s="4">
        <v>164</v>
      </c>
      <c r="C2135" s="4">
        <f t="shared" si="132"/>
        <v>11</v>
      </c>
      <c r="D2135" s="4">
        <f t="shared" si="135"/>
        <v>2528</v>
      </c>
      <c r="E2135">
        <f t="shared" si="133"/>
        <v>2528</v>
      </c>
      <c r="F2135">
        <f t="shared" si="134"/>
        <v>0</v>
      </c>
    </row>
    <row r="2136" spans="1:6" x14ac:dyDescent="0.25">
      <c r="A2136" s="3">
        <v>41969</v>
      </c>
      <c r="B2136" s="4">
        <v>4</v>
      </c>
      <c r="C2136" s="4">
        <f t="shared" si="132"/>
        <v>11</v>
      </c>
      <c r="D2136" s="4">
        <f t="shared" si="135"/>
        <v>2524</v>
      </c>
      <c r="E2136">
        <f t="shared" si="133"/>
        <v>2524</v>
      </c>
      <c r="F2136">
        <f t="shared" si="134"/>
        <v>0</v>
      </c>
    </row>
    <row r="2137" spans="1:6" x14ac:dyDescent="0.25">
      <c r="A2137" s="3">
        <v>41972</v>
      </c>
      <c r="B2137" s="4">
        <v>96</v>
      </c>
      <c r="C2137" s="4">
        <f t="shared" si="132"/>
        <v>11</v>
      </c>
      <c r="D2137" s="4">
        <f t="shared" si="135"/>
        <v>2428</v>
      </c>
      <c r="E2137">
        <f t="shared" si="133"/>
        <v>5428</v>
      </c>
      <c r="F2137">
        <f t="shared" si="134"/>
        <v>3000</v>
      </c>
    </row>
    <row r="2138" spans="1:6" x14ac:dyDescent="0.25">
      <c r="A2138" s="3">
        <v>41975</v>
      </c>
      <c r="B2138" s="4">
        <v>94</v>
      </c>
      <c r="C2138" s="4">
        <f t="shared" si="132"/>
        <v>12</v>
      </c>
      <c r="D2138" s="4">
        <f t="shared" si="135"/>
        <v>5334</v>
      </c>
      <c r="E2138">
        <f t="shared" si="133"/>
        <v>5334</v>
      </c>
      <c r="F2138">
        <f t="shared" si="134"/>
        <v>0</v>
      </c>
    </row>
    <row r="2139" spans="1:6" x14ac:dyDescent="0.25">
      <c r="A2139" s="3">
        <v>41975</v>
      </c>
      <c r="B2139" s="4">
        <v>21</v>
      </c>
      <c r="C2139" s="4">
        <f t="shared" si="132"/>
        <v>12</v>
      </c>
      <c r="D2139" s="4">
        <f t="shared" si="135"/>
        <v>5313</v>
      </c>
      <c r="E2139">
        <f t="shared" si="133"/>
        <v>5313</v>
      </c>
      <c r="F2139">
        <f t="shared" si="134"/>
        <v>0</v>
      </c>
    </row>
    <row r="2140" spans="1:6" x14ac:dyDescent="0.25">
      <c r="A2140" s="3">
        <v>41977</v>
      </c>
      <c r="B2140" s="4">
        <v>129</v>
      </c>
      <c r="C2140" s="4">
        <f t="shared" si="132"/>
        <v>12</v>
      </c>
      <c r="D2140" s="4">
        <f t="shared" si="135"/>
        <v>5184</v>
      </c>
      <c r="E2140">
        <f t="shared" si="133"/>
        <v>5184</v>
      </c>
      <c r="F2140">
        <f t="shared" si="134"/>
        <v>0</v>
      </c>
    </row>
    <row r="2141" spans="1:6" x14ac:dyDescent="0.25">
      <c r="A2141" s="3">
        <v>41977</v>
      </c>
      <c r="B2141" s="4">
        <v>197</v>
      </c>
      <c r="C2141" s="4">
        <f t="shared" si="132"/>
        <v>12</v>
      </c>
      <c r="D2141" s="4">
        <f t="shared" si="135"/>
        <v>4987</v>
      </c>
      <c r="E2141">
        <f t="shared" si="133"/>
        <v>4987</v>
      </c>
      <c r="F2141">
        <f t="shared" si="134"/>
        <v>0</v>
      </c>
    </row>
    <row r="2142" spans="1:6" x14ac:dyDescent="0.25">
      <c r="A2142" s="3">
        <v>41978</v>
      </c>
      <c r="B2142" s="4">
        <v>16</v>
      </c>
      <c r="C2142" s="4">
        <f t="shared" si="132"/>
        <v>12</v>
      </c>
      <c r="D2142" s="4">
        <f t="shared" si="135"/>
        <v>4971</v>
      </c>
      <c r="E2142">
        <f t="shared" si="133"/>
        <v>4971</v>
      </c>
      <c r="F2142">
        <f t="shared" si="134"/>
        <v>0</v>
      </c>
    </row>
    <row r="2143" spans="1:6" x14ac:dyDescent="0.25">
      <c r="A2143" s="3">
        <v>41978</v>
      </c>
      <c r="B2143" s="4">
        <v>332</v>
      </c>
      <c r="C2143" s="4">
        <f t="shared" si="132"/>
        <v>12</v>
      </c>
      <c r="D2143" s="4">
        <f t="shared" si="135"/>
        <v>4639</v>
      </c>
      <c r="E2143">
        <f t="shared" si="133"/>
        <v>4639</v>
      </c>
      <c r="F2143">
        <f t="shared" si="134"/>
        <v>0</v>
      </c>
    </row>
    <row r="2144" spans="1:6" x14ac:dyDescent="0.25">
      <c r="A2144" s="3">
        <v>41980</v>
      </c>
      <c r="B2144" s="4">
        <v>75</v>
      </c>
      <c r="C2144" s="4">
        <f t="shared" si="132"/>
        <v>12</v>
      </c>
      <c r="D2144" s="4">
        <f t="shared" si="135"/>
        <v>4564</v>
      </c>
      <c r="E2144">
        <f t="shared" si="133"/>
        <v>4564</v>
      </c>
      <c r="F2144">
        <f t="shared" si="134"/>
        <v>0</v>
      </c>
    </row>
    <row r="2145" spans="1:6" x14ac:dyDescent="0.25">
      <c r="A2145" s="3">
        <v>41981</v>
      </c>
      <c r="B2145" s="4">
        <v>10</v>
      </c>
      <c r="C2145" s="4">
        <f t="shared" si="132"/>
        <v>12</v>
      </c>
      <c r="D2145" s="4">
        <f t="shared" si="135"/>
        <v>4554</v>
      </c>
      <c r="E2145">
        <f t="shared" si="133"/>
        <v>4554</v>
      </c>
      <c r="F2145">
        <f t="shared" si="134"/>
        <v>0</v>
      </c>
    </row>
    <row r="2146" spans="1:6" x14ac:dyDescent="0.25">
      <c r="A2146" s="3">
        <v>41982</v>
      </c>
      <c r="B2146" s="4">
        <v>93</v>
      </c>
      <c r="C2146" s="4">
        <f t="shared" si="132"/>
        <v>12</v>
      </c>
      <c r="D2146" s="4">
        <f t="shared" si="135"/>
        <v>4461</v>
      </c>
      <c r="E2146">
        <f t="shared" si="133"/>
        <v>4461</v>
      </c>
      <c r="F2146">
        <f t="shared" si="134"/>
        <v>0</v>
      </c>
    </row>
    <row r="2147" spans="1:6" x14ac:dyDescent="0.25">
      <c r="A2147" s="3">
        <v>41983</v>
      </c>
      <c r="B2147" s="4">
        <v>146</v>
      </c>
      <c r="C2147" s="4">
        <f t="shared" si="132"/>
        <v>12</v>
      </c>
      <c r="D2147" s="4">
        <f t="shared" si="135"/>
        <v>4315</v>
      </c>
      <c r="E2147">
        <f t="shared" si="133"/>
        <v>4315</v>
      </c>
      <c r="F2147">
        <f t="shared" si="134"/>
        <v>0</v>
      </c>
    </row>
    <row r="2148" spans="1:6" x14ac:dyDescent="0.25">
      <c r="A2148" s="3">
        <v>41984</v>
      </c>
      <c r="B2148" s="4">
        <v>197</v>
      </c>
      <c r="C2148" s="4">
        <f t="shared" si="132"/>
        <v>12</v>
      </c>
      <c r="D2148" s="4">
        <f t="shared" si="135"/>
        <v>4118</v>
      </c>
      <c r="E2148">
        <f t="shared" si="133"/>
        <v>4118</v>
      </c>
      <c r="F2148">
        <f t="shared" si="134"/>
        <v>0</v>
      </c>
    </row>
    <row r="2149" spans="1:6" x14ac:dyDescent="0.25">
      <c r="A2149" s="3">
        <v>41986</v>
      </c>
      <c r="B2149" s="4">
        <v>482</v>
      </c>
      <c r="C2149" s="4">
        <f t="shared" si="132"/>
        <v>12</v>
      </c>
      <c r="D2149" s="4">
        <f t="shared" si="135"/>
        <v>3636</v>
      </c>
      <c r="E2149">
        <f t="shared" si="133"/>
        <v>3636</v>
      </c>
      <c r="F2149">
        <f t="shared" si="134"/>
        <v>0</v>
      </c>
    </row>
    <row r="2150" spans="1:6" x14ac:dyDescent="0.25">
      <c r="A2150" s="3">
        <v>41988</v>
      </c>
      <c r="B2150" s="4">
        <v>43</v>
      </c>
      <c r="C2150" s="4">
        <f t="shared" si="132"/>
        <v>12</v>
      </c>
      <c r="D2150" s="4">
        <f t="shared" si="135"/>
        <v>3593</v>
      </c>
      <c r="E2150">
        <f t="shared" si="133"/>
        <v>3593</v>
      </c>
      <c r="F2150">
        <f t="shared" si="134"/>
        <v>0</v>
      </c>
    </row>
    <row r="2151" spans="1:6" x14ac:dyDescent="0.25">
      <c r="A2151" s="3">
        <v>41989</v>
      </c>
      <c r="B2151" s="4">
        <v>367</v>
      </c>
      <c r="C2151" s="4">
        <f t="shared" si="132"/>
        <v>12</v>
      </c>
      <c r="D2151" s="4">
        <f t="shared" si="135"/>
        <v>3226</v>
      </c>
      <c r="E2151">
        <f t="shared" si="133"/>
        <v>3226</v>
      </c>
      <c r="F2151">
        <f t="shared" si="134"/>
        <v>0</v>
      </c>
    </row>
    <row r="2152" spans="1:6" x14ac:dyDescent="0.25">
      <c r="A2152" s="3">
        <v>41989</v>
      </c>
      <c r="B2152" s="4">
        <v>274</v>
      </c>
      <c r="C2152" s="4">
        <f t="shared" si="132"/>
        <v>12</v>
      </c>
      <c r="D2152" s="4">
        <f t="shared" si="135"/>
        <v>2952</v>
      </c>
      <c r="E2152">
        <f t="shared" si="133"/>
        <v>2952</v>
      </c>
      <c r="F2152">
        <f t="shared" si="134"/>
        <v>0</v>
      </c>
    </row>
    <row r="2153" spans="1:6" x14ac:dyDescent="0.25">
      <c r="A2153" s="3">
        <v>41991</v>
      </c>
      <c r="B2153" s="4">
        <v>283</v>
      </c>
      <c r="C2153" s="4">
        <f t="shared" si="132"/>
        <v>12</v>
      </c>
      <c r="D2153" s="4">
        <f t="shared" si="135"/>
        <v>2669</v>
      </c>
      <c r="E2153">
        <f t="shared" si="133"/>
        <v>2669</v>
      </c>
      <c r="F2153">
        <f t="shared" si="134"/>
        <v>0</v>
      </c>
    </row>
    <row r="2154" spans="1:6" x14ac:dyDescent="0.25">
      <c r="A2154" s="3">
        <v>41992</v>
      </c>
      <c r="B2154" s="4">
        <v>98</v>
      </c>
      <c r="C2154" s="4">
        <f t="shared" si="132"/>
        <v>12</v>
      </c>
      <c r="D2154" s="4">
        <f t="shared" si="135"/>
        <v>2571</v>
      </c>
      <c r="E2154">
        <f t="shared" si="133"/>
        <v>2571</v>
      </c>
      <c r="F2154">
        <f t="shared" si="134"/>
        <v>0</v>
      </c>
    </row>
    <row r="2155" spans="1:6" x14ac:dyDescent="0.25">
      <c r="A2155" s="3">
        <v>41993</v>
      </c>
      <c r="B2155" s="4">
        <v>485</v>
      </c>
      <c r="C2155" s="4">
        <f t="shared" si="132"/>
        <v>12</v>
      </c>
      <c r="D2155" s="4">
        <f t="shared" si="135"/>
        <v>2086</v>
      </c>
      <c r="E2155">
        <f t="shared" si="133"/>
        <v>2086</v>
      </c>
      <c r="F2155">
        <f t="shared" si="134"/>
        <v>0</v>
      </c>
    </row>
    <row r="2156" spans="1:6" x14ac:dyDescent="0.25">
      <c r="A2156" s="3">
        <v>41994</v>
      </c>
      <c r="B2156" s="4">
        <v>3</v>
      </c>
      <c r="C2156" s="4">
        <f t="shared" si="132"/>
        <v>12</v>
      </c>
      <c r="D2156" s="4">
        <f t="shared" si="135"/>
        <v>2083</v>
      </c>
      <c r="E2156">
        <f t="shared" si="133"/>
        <v>2083</v>
      </c>
      <c r="F2156">
        <f t="shared" si="134"/>
        <v>0</v>
      </c>
    </row>
    <row r="2157" spans="1:6" x14ac:dyDescent="0.25">
      <c r="A2157" s="3">
        <v>41996</v>
      </c>
      <c r="B2157" s="4">
        <v>331</v>
      </c>
      <c r="C2157" s="4">
        <f t="shared" si="132"/>
        <v>12</v>
      </c>
      <c r="D2157" s="4">
        <f t="shared" si="135"/>
        <v>1752</v>
      </c>
      <c r="E2157">
        <f t="shared" si="133"/>
        <v>1752</v>
      </c>
      <c r="F2157">
        <f t="shared" si="134"/>
        <v>0</v>
      </c>
    </row>
    <row r="2158" spans="1:6" x14ac:dyDescent="0.25">
      <c r="A2158" s="3">
        <v>41997</v>
      </c>
      <c r="B2158" s="4">
        <v>150</v>
      </c>
      <c r="C2158" s="4">
        <f t="shared" si="132"/>
        <v>12</v>
      </c>
      <c r="D2158" s="4">
        <f t="shared" si="135"/>
        <v>1602</v>
      </c>
      <c r="E2158">
        <f t="shared" si="133"/>
        <v>1602</v>
      </c>
      <c r="F2158">
        <f t="shared" si="134"/>
        <v>0</v>
      </c>
    </row>
    <row r="2159" spans="1:6" x14ac:dyDescent="0.25">
      <c r="A2159" s="3">
        <v>41998</v>
      </c>
      <c r="B2159" s="4">
        <v>463</v>
      </c>
      <c r="C2159" s="4">
        <f t="shared" si="132"/>
        <v>12</v>
      </c>
      <c r="D2159" s="4">
        <f t="shared" si="135"/>
        <v>1139</v>
      </c>
      <c r="E2159">
        <f t="shared" si="133"/>
        <v>1139</v>
      </c>
      <c r="F2159">
        <f t="shared" si="134"/>
        <v>0</v>
      </c>
    </row>
    <row r="2160" spans="1:6" x14ac:dyDescent="0.25">
      <c r="A2160" s="3">
        <v>41999</v>
      </c>
      <c r="B2160" s="4">
        <v>8</v>
      </c>
      <c r="C2160" s="4">
        <f t="shared" si="132"/>
        <v>12</v>
      </c>
      <c r="D2160" s="4">
        <f t="shared" si="135"/>
        <v>1131</v>
      </c>
      <c r="E2160">
        <f t="shared" si="133"/>
        <v>1131</v>
      </c>
      <c r="F2160">
        <f t="shared" si="134"/>
        <v>0</v>
      </c>
    </row>
    <row r="2161" spans="1:6" x14ac:dyDescent="0.25">
      <c r="A2161" s="3">
        <v>41999</v>
      </c>
      <c r="B2161" s="4">
        <v>178</v>
      </c>
      <c r="C2161" s="4">
        <f t="shared" si="132"/>
        <v>12</v>
      </c>
      <c r="D2161" s="4">
        <f t="shared" si="135"/>
        <v>953</v>
      </c>
      <c r="E2161">
        <f t="shared" si="133"/>
        <v>953</v>
      </c>
      <c r="F2161">
        <f t="shared" si="134"/>
        <v>0</v>
      </c>
    </row>
    <row r="2162" spans="1:6" x14ac:dyDescent="0.25">
      <c r="A2162" s="3">
        <v>42001</v>
      </c>
      <c r="B2162" s="4">
        <v>166</v>
      </c>
      <c r="C2162" s="4">
        <f t="shared" si="132"/>
        <v>12</v>
      </c>
      <c r="D2162" s="4">
        <f t="shared" si="135"/>
        <v>787</v>
      </c>
      <c r="E2162">
        <f t="shared" si="133"/>
        <v>787</v>
      </c>
      <c r="F2162">
        <f t="shared" si="134"/>
        <v>0</v>
      </c>
    </row>
    <row r="2163" spans="1:6" x14ac:dyDescent="0.25">
      <c r="A2163" s="3">
        <v>42002</v>
      </c>
      <c r="B2163" s="4">
        <v>14</v>
      </c>
      <c r="C2163" s="4">
        <f t="shared" si="132"/>
        <v>12</v>
      </c>
      <c r="D2163" s="4">
        <f t="shared" si="135"/>
        <v>773</v>
      </c>
      <c r="E2163">
        <f t="shared" si="133"/>
        <v>5773</v>
      </c>
      <c r="F2163">
        <f t="shared" si="134"/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u 3 2 S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C 7 f Z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2 S V d U C u w x M A Q A A 0 w c A A B M A H A B G b 3 J t d W x h c y 9 T Z W N 0 a W 9 u M S 5 t I K I Y A C i g F A A A A A A A A A A A A A A A A A A A A A A A A A A A A O 2 V Q U v D M B T H z x b 6 H U J 2 a S E U 1 0 0 P S k + d g g c F 2 b x o P X T t U 0 P b l 5 G 8 y s b Y x a / k y b P s e x m t 0 w k 7 b U M E l 0 u S f 5 I / / / e D R w x k J B W y f j O 3 j 1 3 H d c x D q i F n W V 1 I 0 C x i J Z D r M D v m L / r 1 O Z 8 / K S v G 5 j H o q a y u A M k 7 l S U E s U K y G + P x + C i 5 M q B N c p 5 m E o q k B 6 Y g N U o a x 4 D G x H 1 x 0 4 N S V p J A R 3 y P C x a r s q 7 Q R B 3 B T j B T u c T 7 q B 0 e 7 A t 2 W S u C P k 1 K i L 6 X w Y V C u P V F k 6 z F r y s J a E t Q j C Y j b g M O 0 q G 9 N d A p m j u l q 8 Z + M B m B 8 b 7 q E N M p b w 7 a N o F 9 C C x P C W a C L f R w o R O M a U n v W P 0 M 6 b A b v F v O Z r 7 r S F y d 5 Q d T Q J T F V p l + O K 5 g K p a Y h n + O 6 R r s W v y T n h f 6 f I d w M 4 S d X 0 L Y 8 i g d + n + C 4 x K v F f 2 N d T U E v Q b J 7 o 7 k p i S b j 2 b r b f 0 / f 5 s 3 U E s B A i 0 A F A A C A A g A u 3 2 S V d 6 h a P 6 j A A A A 9 g A A A B I A A A A A A A A A A A A A A A A A A A A A A E N v b m Z p Z y 9 Q Y W N r Y W d l L n h t b F B L A Q I t A B Q A A g A I A L t 9 k l U P y u m r p A A A A O k A A A A T A A A A A A A A A A A A A A A A A O 8 A A A B b Q 2 9 u d G V u d F 9 U e X B l c 1 0 u e G 1 s U E s B A i 0 A F A A C A A g A u 3 2 S V d U C u w x M A Q A A 0 w c A A B M A A A A A A A A A A A A A A A A A 4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w A A A A A A A B e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M 6 N T c 6 M T k u N j k 3 M D g z M 1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M 6 N T k 6 N D U u M D U 0 N z k 1 N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4 V D E 0 O j I 2 O j M 3 L j M x O D Q z M j F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4 V D E 0 O j I 3 O j E x L j U 2 O D E 4 N T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M p L 0 F 1 d G 9 S Z W 1 v d m V k Q 2 9 s d W 1 u c z E u e 0 N v b H V t b j E s M H 0 m c X V v d D s s J n F 1 b 3 Q 7 U 2 V j d G l v b j E v Y 2 V u b m l r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Q 6 M j c 6 M T E u N T Y 4 M T g 1 N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z K S 9 B d X R v U m V t b 3 Z l Z E N v b H V t b n M x L n t D b 2 x 1 b W 4 x L D B 9 J n F 1 b 3 Q 7 L C Z x d W 9 0 O 1 N l Y 3 R p b 2 4 x L 2 N l b m 5 p a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M p L 0 F 1 d G 9 S Z W 1 v d m V k Q 2 9 s d W 1 u c z E u e 0 N v b H V t b j E s M H 0 m c X V v d D s s J n F 1 b 3 Q 7 U 2 V j d G l v b j E v Y 2 V u b m l r I C g z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h U M T M 6 N T c 6 M T k u N j k 3 M D g z M 1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x N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g v Y u n Q b S U a 3 e s 0 y b + / S P Q A A A A A C A A A A A A A Q Z g A A A A E A A C A A A A C 6 Z V g i + 5 Z j + 3 d M W Y m q p m k r R l D 9 3 U I v 3 z R r 2 B Z Q n X R 5 X g A A A A A O g A A A A A I A A C A A A A D l F w Y z i S z y 9 L 1 v k 4 N g v V S e w Q 9 U D L v g / z s u 7 0 B / c x o 2 t 1 A A A A A m 1 8 V l 7 q s / C L I c O R q i e y r f u c d I d / V 9 9 u L L 0 V d 2 C / Q l a Z + K G 4 g Z m 2 1 T S E 0 N k W 5 a 6 q H m Q X a s w w j k v J x / m s T n c C a 6 c I S m Z A v Y H B r 7 d V 1 F R e N r C U A A A A D v x n 3 E W + 2 N c + r d u 5 b y U s D R W V j K O A 6 / l i t c n r C B m v Q J h W t + l k R Q l e W u m R K e W S r R Q C F b l d 6 H 8 / g G F 3 u D Z X Q S N E P S < / D a t a M a s h u p > 
</file>

<file path=customXml/itemProps1.xml><?xml version="1.0" encoding="utf-8"?>
<ds:datastoreItem xmlns:ds="http://schemas.openxmlformats.org/officeDocument/2006/customXml" ds:itemID="{484076D3-CEE1-4F0C-95AD-2DCF3D23F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cukier</vt:lpstr>
      <vt:lpstr>cennik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2022-12-18T13:53:45Z</dcterms:created>
  <dcterms:modified xsi:type="dcterms:W3CDTF">2022-12-18T15:04:49Z</dcterms:modified>
</cp:coreProperties>
</file>