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"/>
    </mc:Choice>
  </mc:AlternateContent>
  <xr:revisionPtr revIDLastSave="0" documentId="13_ncr:1_{7C546AAD-46AD-45F5-BD5E-434A825D033A}" xr6:coauthVersionLast="47" xr6:coauthVersionMax="47" xr10:uidLastSave="{00000000-0000-0000-0000-000000000000}"/>
  <bookViews>
    <workbookView xWindow="3150" yWindow="1065" windowWidth="21600" windowHeight="13260" activeTab="2" xr2:uid="{DD0C8B71-9A20-4EAB-B70F-DC8012C02779}"/>
  </bookViews>
  <sheets>
    <sheet name="pogoda" sheetId="2" r:id="rId1"/>
    <sheet name="1" sheetId="1" r:id="rId2"/>
    <sheet name="Arkusz2" sheetId="7" r:id="rId3"/>
    <sheet name="2" sheetId="3" r:id="rId4"/>
    <sheet name="3" sheetId="4" r:id="rId5"/>
    <sheet name="4 DO DOKONCZENIA" sheetId="5" r:id="rId6"/>
  </sheets>
  <definedNames>
    <definedName name="_xlnm._FilterDatabase" localSheetId="4" hidden="1">'3'!$A$1:$C$301</definedName>
    <definedName name="ExternalData_1" localSheetId="1" hidden="1">'1'!$A$1:$B$501</definedName>
    <definedName name="ExternalData_1" localSheetId="5" hidden="1">'4 DO DOKONCZENIA'!$A$1:$E$501</definedName>
    <definedName name="ExternalData_1" localSheetId="0" hidden="1">pogoda!$A$1:$E$501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6" i="7" l="1"/>
  <c r="D167" i="7" s="1"/>
  <c r="D168" i="7" s="1"/>
  <c r="D169" i="7" s="1"/>
  <c r="D170" i="7" s="1"/>
  <c r="D171" i="7" s="1"/>
  <c r="D172" i="7" s="1"/>
  <c r="D173" i="7" s="1"/>
  <c r="D174" i="7" s="1"/>
  <c r="D6" i="7"/>
  <c r="D3" i="7"/>
  <c r="D4" i="7" s="1"/>
  <c r="D5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/>
  <c r="D18" i="7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/>
  <c r="D37" i="7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/>
  <c r="D51" i="7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/>
  <c r="D65" i="7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/>
  <c r="D79" i="7"/>
  <c r="D80" i="7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/>
  <c r="D94" i="7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/>
  <c r="D108" i="7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/>
  <c r="D122" i="7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/>
  <c r="D137" i="7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/>
  <c r="D152" i="7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/>
  <c r="D179" i="7"/>
  <c r="D180" i="7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/>
  <c r="D194" i="7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/>
  <c r="D213" i="7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/>
  <c r="D228" i="7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/>
  <c r="D242" i="7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/>
  <c r="D256" i="7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/>
  <c r="D270" i="7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/>
  <c r="D287" i="7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/>
  <c r="D301" i="7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/>
  <c r="D315" i="7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/>
  <c r="D330" i="7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/>
  <c r="D344" i="7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/>
  <c r="D359" i="7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/>
  <c r="D373" i="7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/>
  <c r="D387" i="7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/>
  <c r="D401" i="7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/>
  <c r="D415" i="7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/>
  <c r="D429" i="7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/>
  <c r="D444" i="7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/>
  <c r="D462" i="7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/>
  <c r="D476" i="7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/>
  <c r="D492" i="7"/>
  <c r="D493" i="7" s="1"/>
  <c r="D494" i="7" s="1"/>
  <c r="D495" i="7" s="1"/>
  <c r="D496" i="7" s="1"/>
  <c r="D497" i="7" s="1"/>
  <c r="D498" i="7" s="1"/>
  <c r="D499" i="7" s="1"/>
  <c r="D500" i="7" s="1"/>
  <c r="D501" i="7" s="1"/>
  <c r="M4" i="7"/>
  <c r="I3" i="7"/>
  <c r="J2" i="7"/>
  <c r="I2" i="7"/>
  <c r="E3" i="7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11" i="4"/>
  <c r="F10" i="4"/>
  <c r="F9" i="4"/>
  <c r="F8" i="4"/>
  <c r="F7" i="4"/>
  <c r="F6" i="4"/>
  <c r="F5" i="4"/>
  <c r="F4" i="4"/>
  <c r="F3" i="4"/>
  <c r="F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2" i="3"/>
  <c r="C4" i="3"/>
  <c r="C5" i="3"/>
  <c r="C6" i="3"/>
  <c r="C7" i="3"/>
  <c r="C8" i="3"/>
  <c r="C9" i="3"/>
  <c r="C10" i="3"/>
  <c r="C11" i="3" s="1"/>
  <c r="C12" i="3" s="1"/>
  <c r="C13" i="3" s="1"/>
  <c r="C14" i="3" s="1"/>
  <c r="C15" i="3" s="1"/>
  <c r="C16" i="3"/>
  <c r="C17" i="3"/>
  <c r="C18" i="3"/>
  <c r="C19" i="3"/>
  <c r="C20" i="3"/>
  <c r="C21" i="3"/>
  <c r="C22" i="3"/>
  <c r="C23" i="3" s="1"/>
  <c r="C24" i="3" s="1"/>
  <c r="C25" i="3" s="1"/>
  <c r="C26" i="3"/>
  <c r="C27" i="3"/>
  <c r="C28" i="3"/>
  <c r="C29" i="3"/>
  <c r="C30" i="3"/>
  <c r="C31" i="3"/>
  <c r="C32" i="3"/>
  <c r="C33" i="3" s="1"/>
  <c r="C38" i="3"/>
  <c r="C39" i="3"/>
  <c r="C40" i="3"/>
  <c r="C41" i="3"/>
  <c r="C42" i="3"/>
  <c r="C43" i="3" s="1"/>
  <c r="C44" i="3" s="1"/>
  <c r="C45" i="3" s="1"/>
  <c r="C46" i="3" s="1"/>
  <c r="C47" i="3" s="1"/>
  <c r="C49" i="3"/>
  <c r="C50" i="3"/>
  <c r="C51" i="3"/>
  <c r="C52" i="3"/>
  <c r="C53" i="3"/>
  <c r="C54" i="3"/>
  <c r="C55" i="3"/>
  <c r="C56" i="3" s="1"/>
  <c r="C57" i="3" s="1"/>
  <c r="C58" i="3" s="1"/>
  <c r="C59" i="3" s="1"/>
  <c r="C60" i="3"/>
  <c r="C61" i="3"/>
  <c r="C62" i="3"/>
  <c r="C63" i="3"/>
  <c r="C64" i="3"/>
  <c r="C65" i="3"/>
  <c r="C66" i="3"/>
  <c r="C67" i="3"/>
  <c r="C68" i="3" s="1"/>
  <c r="C69" i="3" s="1"/>
  <c r="C70" i="3"/>
  <c r="C71" i="3"/>
  <c r="C72" i="3"/>
  <c r="C73" i="3"/>
  <c r="C74" i="3"/>
  <c r="C75" i="3"/>
  <c r="C76" i="3"/>
  <c r="C77" i="3"/>
  <c r="C78" i="3"/>
  <c r="C79" i="3"/>
  <c r="C80" i="3" s="1"/>
  <c r="C81" i="3"/>
  <c r="C82" i="3"/>
  <c r="C83" i="3"/>
  <c r="C84" i="3"/>
  <c r="C85" i="3"/>
  <c r="C86" i="3"/>
  <c r="C87" i="3" s="1"/>
  <c r="C93" i="3"/>
  <c r="C94" i="3"/>
  <c r="C95" i="3"/>
  <c r="C96" i="3"/>
  <c r="C97" i="3"/>
  <c r="C98" i="3"/>
  <c r="C99" i="3" s="1"/>
  <c r="C100" i="3" s="1"/>
  <c r="C101" i="3" s="1"/>
  <c r="C102" i="3" s="1"/>
  <c r="C103" i="3" s="1"/>
  <c r="C104" i="3" s="1"/>
  <c r="C105" i="3"/>
  <c r="C106" i="3"/>
  <c r="C107" i="3"/>
  <c r="C108" i="3"/>
  <c r="C109" i="3" s="1"/>
  <c r="C110" i="3" s="1"/>
  <c r="C111" i="3" s="1"/>
  <c r="C112" i="3" s="1"/>
  <c r="C113" i="3" s="1"/>
  <c r="C114" i="3" s="1"/>
  <c r="C115" i="3"/>
  <c r="C116" i="3"/>
  <c r="C117" i="3"/>
  <c r="C118" i="3"/>
  <c r="C119" i="3"/>
  <c r="C120" i="3"/>
  <c r="C121" i="3" s="1"/>
  <c r="C122" i="3" s="1"/>
  <c r="C123" i="3" s="1"/>
  <c r="C124" i="3" s="1"/>
  <c r="C125" i="3"/>
  <c r="C126" i="3"/>
  <c r="C127" i="3"/>
  <c r="C128" i="3"/>
  <c r="C129" i="3"/>
  <c r="C130" i="3"/>
  <c r="C131" i="3"/>
  <c r="C132" i="3"/>
  <c r="C133" i="3" s="1"/>
  <c r="C134" i="3" s="1"/>
  <c r="C135" i="3" s="1"/>
  <c r="C136" i="3"/>
  <c r="C137" i="3"/>
  <c r="C138" i="3"/>
  <c r="C139" i="3"/>
  <c r="C140" i="3"/>
  <c r="C141" i="3"/>
  <c r="C142" i="3"/>
  <c r="C143" i="3" s="1"/>
  <c r="C144" i="3" s="1"/>
  <c r="C145" i="3" s="1"/>
  <c r="C146" i="3" s="1"/>
  <c r="C147" i="3" s="1"/>
  <c r="C148" i="3"/>
  <c r="C149" i="3"/>
  <c r="C150" i="3"/>
  <c r="C151" i="3"/>
  <c r="C152" i="3" s="1"/>
  <c r="C153" i="3" s="1"/>
  <c r="C154" i="3" s="1"/>
  <c r="C155" i="3" s="1"/>
  <c r="C156" i="3" s="1"/>
  <c r="C157" i="3" s="1"/>
  <c r="C158" i="3" s="1"/>
  <c r="C159" i="3"/>
  <c r="C160" i="3"/>
  <c r="C161" i="3"/>
  <c r="C162" i="3"/>
  <c r="C163" i="3"/>
  <c r="C164" i="3" s="1"/>
  <c r="C165" i="3" s="1"/>
  <c r="C166" i="3" s="1"/>
  <c r="C169" i="3"/>
  <c r="C170" i="3"/>
  <c r="C171" i="3"/>
  <c r="C172" i="3"/>
  <c r="C173" i="3"/>
  <c r="C174" i="3"/>
  <c r="C175" i="3"/>
  <c r="C176" i="3" s="1"/>
  <c r="C177" i="3" s="1"/>
  <c r="C178" i="3" s="1"/>
  <c r="C179" i="3" s="1"/>
  <c r="C180" i="3"/>
  <c r="C181" i="3"/>
  <c r="C182" i="3"/>
  <c r="C183" i="3"/>
  <c r="C184" i="3"/>
  <c r="C185" i="3"/>
  <c r="C186" i="3"/>
  <c r="C187" i="3" s="1"/>
  <c r="C192" i="3"/>
  <c r="C193" i="3"/>
  <c r="C194" i="3"/>
  <c r="C195" i="3"/>
  <c r="C196" i="3"/>
  <c r="C197" i="3"/>
  <c r="C198" i="3"/>
  <c r="C199" i="3" s="1"/>
  <c r="C200" i="3" s="1"/>
  <c r="C201" i="3" s="1"/>
  <c r="C202" i="3" s="1"/>
  <c r="C203" i="3" s="1"/>
  <c r="C204" i="3"/>
  <c r="C205" i="3"/>
  <c r="C206" i="3"/>
  <c r="C207" i="3"/>
  <c r="C208" i="3"/>
  <c r="C209" i="3"/>
  <c r="C210" i="3"/>
  <c r="C211" i="3" s="1"/>
  <c r="C212" i="3" s="1"/>
  <c r="C213" i="3" s="1"/>
  <c r="C214" i="3"/>
  <c r="C215" i="3"/>
  <c r="C216" i="3"/>
  <c r="C217" i="3"/>
  <c r="C218" i="3"/>
  <c r="C219" i="3"/>
  <c r="C220" i="3"/>
  <c r="C221" i="3"/>
  <c r="C222" i="3"/>
  <c r="C223" i="3" s="1"/>
  <c r="C224" i="3"/>
  <c r="C225" i="3"/>
  <c r="C226" i="3"/>
  <c r="C227" i="3"/>
  <c r="C228" i="3"/>
  <c r="C229" i="3"/>
  <c r="C230" i="3"/>
  <c r="C231" i="3" s="1"/>
  <c r="C235" i="3"/>
  <c r="C236" i="3"/>
  <c r="C237" i="3"/>
  <c r="C238" i="3"/>
  <c r="C239" i="3"/>
  <c r="C240" i="3"/>
  <c r="C241" i="3" s="1"/>
  <c r="C242" i="3" s="1"/>
  <c r="C243" i="3" s="1"/>
  <c r="C244" i="3" s="1"/>
  <c r="C245" i="3" s="1"/>
  <c r="C246" i="3" s="1"/>
  <c r="C247" i="3"/>
  <c r="C248" i="3"/>
  <c r="C249" i="3"/>
  <c r="C250" i="3"/>
  <c r="C251" i="3" s="1"/>
  <c r="C258" i="3"/>
  <c r="C259" i="3"/>
  <c r="C260" i="3"/>
  <c r="C261" i="3"/>
  <c r="C262" i="3"/>
  <c r="C263" i="3" s="1"/>
  <c r="C268" i="3"/>
  <c r="C269" i="3"/>
  <c r="C270" i="3"/>
  <c r="C271" i="3"/>
  <c r="C272" i="3"/>
  <c r="C273" i="3"/>
  <c r="C274" i="3"/>
  <c r="C275" i="3" s="1"/>
  <c r="C276" i="3" s="1"/>
  <c r="C277" i="3" s="1"/>
  <c r="C278" i="3" s="1"/>
  <c r="C279" i="3"/>
  <c r="C280" i="3"/>
  <c r="C281" i="3"/>
  <c r="C282" i="3"/>
  <c r="C283" i="3"/>
  <c r="C284" i="3"/>
  <c r="C285" i="3"/>
  <c r="C286" i="3"/>
  <c r="C287" i="3" s="1"/>
  <c r="C288" i="3" s="1"/>
  <c r="C289" i="3" s="1"/>
  <c r="C290" i="3" s="1"/>
  <c r="C291" i="3"/>
  <c r="C292" i="3"/>
  <c r="C293" i="3"/>
  <c r="C294" i="3"/>
  <c r="C295" i="3"/>
  <c r="C296" i="3" s="1"/>
  <c r="C297" i="3" s="1"/>
  <c r="C298" i="3" s="1"/>
  <c r="C299" i="3" s="1"/>
  <c r="C300" i="3" s="1"/>
  <c r="C301" i="3" s="1"/>
  <c r="C302" i="3" s="1"/>
  <c r="C303" i="3"/>
  <c r="C304" i="3"/>
  <c r="C305" i="3"/>
  <c r="C306" i="3"/>
  <c r="C307" i="3"/>
  <c r="C308" i="3" s="1"/>
  <c r="C313" i="3"/>
  <c r="C314" i="3"/>
  <c r="C315" i="3"/>
  <c r="C316" i="3"/>
  <c r="C317" i="3"/>
  <c r="C318" i="3"/>
  <c r="C319" i="3" s="1"/>
  <c r="C320" i="3" s="1"/>
  <c r="C321" i="3" s="1"/>
  <c r="C322" i="3" s="1"/>
  <c r="C323" i="3"/>
  <c r="C324" i="3"/>
  <c r="C325" i="3"/>
  <c r="C326" i="3"/>
  <c r="C327" i="3"/>
  <c r="C328" i="3"/>
  <c r="C329" i="3"/>
  <c r="C330" i="3" s="1"/>
  <c r="C331" i="3" s="1"/>
  <c r="C332" i="3" s="1"/>
  <c r="C333" i="3" s="1"/>
  <c r="C334" i="3"/>
  <c r="C335" i="3"/>
  <c r="C336" i="3"/>
  <c r="C337" i="3"/>
  <c r="C338" i="3"/>
  <c r="C339" i="3"/>
  <c r="C340" i="3"/>
  <c r="C341" i="3"/>
  <c r="C342" i="3" s="1"/>
  <c r="C343" i="3" s="1"/>
  <c r="C344" i="3" s="1"/>
  <c r="C345" i="3" s="1"/>
  <c r="C346" i="3"/>
  <c r="C347" i="3"/>
  <c r="C348" i="3"/>
  <c r="C349" i="3"/>
  <c r="C350" i="3"/>
  <c r="C351" i="3" s="1"/>
  <c r="C357" i="3"/>
  <c r="C358" i="3"/>
  <c r="C359" i="3"/>
  <c r="C360" i="3"/>
  <c r="C361" i="3"/>
  <c r="C362" i="3"/>
  <c r="C363" i="3" s="1"/>
  <c r="C367" i="3"/>
  <c r="C368" i="3"/>
  <c r="C369" i="3"/>
  <c r="C370" i="3"/>
  <c r="C371" i="3"/>
  <c r="C372" i="3"/>
  <c r="C373" i="3"/>
  <c r="C374" i="3"/>
  <c r="C375" i="3" s="1"/>
  <c r="C376" i="3" s="1"/>
  <c r="C377" i="3" s="1"/>
  <c r="C378" i="3"/>
  <c r="C379" i="3"/>
  <c r="C380" i="3"/>
  <c r="C381" i="3"/>
  <c r="C382" i="3"/>
  <c r="C383" i="3"/>
  <c r="C384" i="3"/>
  <c r="C385" i="3" s="1"/>
  <c r="C390" i="3"/>
  <c r="C391" i="3"/>
  <c r="C392" i="3"/>
  <c r="C393" i="3"/>
  <c r="C394" i="3"/>
  <c r="C395" i="3" s="1"/>
  <c r="C396" i="3" s="1"/>
  <c r="C397" i="3" s="1"/>
  <c r="C398" i="3" s="1"/>
  <c r="C399" i="3" s="1"/>
  <c r="C400" i="3" s="1"/>
  <c r="C401" i="3" s="1"/>
  <c r="C402" i="3"/>
  <c r="C403" i="3"/>
  <c r="C404" i="3"/>
  <c r="C405" i="3"/>
  <c r="C406" i="3"/>
  <c r="C407" i="3" s="1"/>
  <c r="C408" i="3" s="1"/>
  <c r="C409" i="3" s="1"/>
  <c r="C410" i="3" s="1"/>
  <c r="C411" i="3" s="1"/>
  <c r="C412" i="3"/>
  <c r="C413" i="3"/>
  <c r="C414" i="3"/>
  <c r="C415" i="3"/>
  <c r="C416" i="3"/>
  <c r="C417" i="3"/>
  <c r="C418" i="3"/>
  <c r="C419" i="3" s="1"/>
  <c r="C422" i="3"/>
  <c r="C423" i="3"/>
  <c r="C424" i="3"/>
  <c r="C425" i="3"/>
  <c r="C426" i="3"/>
  <c r="C427" i="3"/>
  <c r="C428" i="3"/>
  <c r="C429" i="3"/>
  <c r="C430" i="3"/>
  <c r="C431" i="3" s="1"/>
  <c r="C432" i="3" s="1"/>
  <c r="C433" i="3"/>
  <c r="C434" i="3"/>
  <c r="C435" i="3"/>
  <c r="C436" i="3"/>
  <c r="C437" i="3"/>
  <c r="C438" i="3"/>
  <c r="C439" i="3" s="1"/>
  <c r="C440" i="3" s="1"/>
  <c r="C441" i="3" s="1"/>
  <c r="C442" i="3" s="1"/>
  <c r="C443" i="3" s="1"/>
  <c r="C444" i="3" s="1"/>
  <c r="C445" i="3"/>
  <c r="C446" i="3"/>
  <c r="C447" i="3"/>
  <c r="C448" i="3"/>
  <c r="C449" i="3"/>
  <c r="C450" i="3" s="1"/>
  <c r="C451" i="3" s="1"/>
  <c r="C452" i="3" s="1"/>
  <c r="C453" i="3" s="1"/>
  <c r="C454" i="3" s="1"/>
  <c r="C455" i="3" s="1"/>
  <c r="C457" i="3"/>
  <c r="C458" i="3"/>
  <c r="C459" i="3"/>
  <c r="C460" i="3"/>
  <c r="C461" i="3"/>
  <c r="C462" i="3" s="1"/>
  <c r="C463" i="3" s="1"/>
  <c r="C464" i="3" s="1"/>
  <c r="C465" i="3" s="1"/>
  <c r="C466" i="3" s="1"/>
  <c r="C467" i="3"/>
  <c r="C468" i="3"/>
  <c r="C469" i="3"/>
  <c r="C470" i="3"/>
  <c r="C471" i="3"/>
  <c r="C472" i="3"/>
  <c r="C473" i="3"/>
  <c r="C474" i="3" s="1"/>
  <c r="C475" i="3" s="1"/>
  <c r="C476" i="3" s="1"/>
  <c r="C477" i="3"/>
  <c r="C478" i="3"/>
  <c r="C479" i="3"/>
  <c r="C480" i="3"/>
  <c r="C481" i="3"/>
  <c r="C482" i="3"/>
  <c r="C483" i="3"/>
  <c r="C484" i="3"/>
  <c r="C485" i="3"/>
  <c r="C486" i="3" s="1"/>
  <c r="C487" i="3" s="1"/>
  <c r="C488" i="3" s="1"/>
  <c r="C489" i="3"/>
  <c r="C490" i="3"/>
  <c r="C491" i="3"/>
  <c r="C492" i="3"/>
  <c r="C493" i="3"/>
  <c r="C494" i="3"/>
  <c r="C495" i="3" s="1"/>
  <c r="C500" i="3"/>
  <c r="C501" i="3"/>
  <c r="C3" i="3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D175" i="7" l="1"/>
  <c r="D176" i="7" s="1"/>
  <c r="D177" i="7" s="1"/>
  <c r="D178" i="7" s="1"/>
  <c r="J3" i="7"/>
  <c r="C456" i="3"/>
  <c r="C309" i="3"/>
  <c r="C310" i="3" s="1"/>
  <c r="C311" i="3" s="1"/>
  <c r="C312" i="3" s="1"/>
  <c r="C167" i="3"/>
  <c r="C386" i="3"/>
  <c r="C387" i="3" s="1"/>
  <c r="C388" i="3" s="1"/>
  <c r="C389" i="3" s="1"/>
  <c r="C264" i="3"/>
  <c r="C265" i="3" s="1"/>
  <c r="C266" i="3" s="1"/>
  <c r="C267" i="3" s="1"/>
  <c r="C364" i="3"/>
  <c r="C365" i="3" s="1"/>
  <c r="C366" i="3" s="1"/>
  <c r="C232" i="3"/>
  <c r="C233" i="3" s="1"/>
  <c r="C234" i="3" s="1"/>
  <c r="C88" i="3"/>
  <c r="C89" i="3" s="1"/>
  <c r="C90" i="3" s="1"/>
  <c r="C91" i="3" s="1"/>
  <c r="C92" i="3" s="1"/>
  <c r="C34" i="3"/>
  <c r="C35" i="3" s="1"/>
  <c r="C36" i="3" s="1"/>
  <c r="C37" i="3" s="1"/>
  <c r="C252" i="3"/>
  <c r="C253" i="3" s="1"/>
  <c r="C254" i="3" s="1"/>
  <c r="C255" i="3" s="1"/>
  <c r="C256" i="3" s="1"/>
  <c r="C257" i="3" s="1"/>
  <c r="C420" i="3"/>
  <c r="C421" i="3" s="1"/>
  <c r="C496" i="3"/>
  <c r="C352" i="3"/>
  <c r="C188" i="3"/>
  <c r="C189" i="3" s="1"/>
  <c r="C190" i="3" s="1"/>
  <c r="C191" i="3" s="1"/>
  <c r="C48" i="3"/>
  <c r="C353" i="3" l="1"/>
  <c r="C497" i="3"/>
  <c r="C168" i="3"/>
  <c r="C354" i="3" l="1"/>
  <c r="C498" i="3"/>
  <c r="C355" i="3" l="1"/>
  <c r="C499" i="3"/>
  <c r="C356" i="3" l="1"/>
  <c r="D2" i="3" l="1"/>
  <c r="F3" i="7"/>
  <c r="E4" i="7" s="1"/>
  <c r="J4" i="7" s="1"/>
  <c r="I4" i="7" l="1"/>
  <c r="F4" i="7"/>
  <c r="E5" i="7" s="1"/>
  <c r="J5" i="7" s="1"/>
  <c r="I5" i="7" l="1"/>
  <c r="F5" i="7"/>
  <c r="E6" i="7" s="1"/>
  <c r="J6" i="7" s="1"/>
  <c r="I6" i="7" l="1"/>
  <c r="F6" i="7"/>
  <c r="E7" i="7" s="1"/>
  <c r="J7" i="7" s="1"/>
  <c r="I7" i="7" l="1"/>
  <c r="F7" i="7"/>
  <c r="E8" i="7" s="1"/>
  <c r="J8" i="7" s="1"/>
  <c r="I8" i="7" l="1"/>
  <c r="F8" i="7"/>
  <c r="E9" i="7" s="1"/>
  <c r="J9" i="7" s="1"/>
  <c r="I9" i="7" l="1"/>
  <c r="F9" i="7"/>
  <c r="E10" i="7" s="1"/>
  <c r="J10" i="7" s="1"/>
  <c r="I10" i="7" l="1"/>
  <c r="F10" i="7"/>
  <c r="E11" i="7" s="1"/>
  <c r="J11" i="7" s="1"/>
  <c r="I11" i="7" l="1"/>
  <c r="F11" i="7"/>
  <c r="E12" i="7" s="1"/>
  <c r="J12" i="7" s="1"/>
  <c r="I12" i="7" l="1"/>
  <c r="F12" i="7"/>
  <c r="E13" i="7" s="1"/>
  <c r="J13" i="7" s="1"/>
  <c r="I13" i="7" l="1"/>
  <c r="F13" i="7"/>
  <c r="E14" i="7" s="1"/>
  <c r="J14" i="7" s="1"/>
  <c r="I14" i="7" l="1"/>
  <c r="F14" i="7"/>
  <c r="E15" i="7" l="1"/>
  <c r="F15" i="7" l="1"/>
  <c r="J15" i="7"/>
  <c r="E16" i="7"/>
  <c r="I15" i="7"/>
  <c r="E17" i="7" l="1"/>
  <c r="J16" i="7"/>
  <c r="F16" i="7"/>
  <c r="I16" i="7"/>
  <c r="I17" i="7"/>
  <c r="E18" i="7" l="1"/>
  <c r="J18" i="7" s="1"/>
  <c r="J17" i="7"/>
  <c r="F17" i="7"/>
  <c r="I18" i="7" s="1"/>
  <c r="F18" i="7"/>
  <c r="E19" i="7" l="1"/>
  <c r="F19" i="7" l="1"/>
  <c r="J19" i="7"/>
  <c r="E20" i="7"/>
  <c r="I19" i="7"/>
  <c r="F20" i="7" l="1"/>
  <c r="J20" i="7"/>
  <c r="I20" i="7"/>
  <c r="E21" i="7"/>
  <c r="I21" i="7" l="1"/>
  <c r="J21" i="7"/>
  <c r="F21" i="7"/>
  <c r="E22" i="7"/>
  <c r="I22" i="7" l="1"/>
  <c r="J22" i="7"/>
  <c r="F22" i="7"/>
  <c r="E23" i="7" s="1"/>
  <c r="I23" i="7" l="1"/>
  <c r="J23" i="7"/>
  <c r="F23" i="7"/>
  <c r="E24" i="7" s="1"/>
  <c r="F24" i="7" l="1"/>
  <c r="E25" i="7" s="1"/>
  <c r="J25" i="7" s="1"/>
  <c r="J24" i="7"/>
  <c r="I24" i="7"/>
  <c r="F25" i="7"/>
  <c r="E26" i="7" s="1"/>
  <c r="J26" i="7" s="1"/>
  <c r="I25" i="7"/>
  <c r="F26" i="7" l="1"/>
  <c r="E27" i="7" s="1"/>
  <c r="J27" i="7" s="1"/>
  <c r="I26" i="7"/>
  <c r="F27" i="7" l="1"/>
  <c r="E28" i="7" s="1"/>
  <c r="J28" i="7" s="1"/>
  <c r="I27" i="7"/>
  <c r="F28" i="7" l="1"/>
  <c r="E29" i="7" s="1"/>
  <c r="J29" i="7" s="1"/>
  <c r="I28" i="7"/>
  <c r="F29" i="7" l="1"/>
  <c r="E30" i="7" s="1"/>
  <c r="I29" i="7"/>
  <c r="E31" i="7" l="1"/>
  <c r="J30" i="7"/>
  <c r="F30" i="7"/>
  <c r="I30" i="7"/>
  <c r="E32" i="7" l="1"/>
  <c r="J31" i="7"/>
  <c r="F31" i="7"/>
  <c r="I31" i="7"/>
  <c r="E33" i="7" l="1"/>
  <c r="J32" i="7"/>
  <c r="F32" i="7"/>
  <c r="I32" i="7"/>
  <c r="E34" i="7" l="1"/>
  <c r="J33" i="7"/>
  <c r="F33" i="7"/>
  <c r="I33" i="7"/>
  <c r="E35" i="7" l="1"/>
  <c r="J34" i="7"/>
  <c r="F34" i="7"/>
  <c r="I34" i="7"/>
  <c r="E36" i="7" l="1"/>
  <c r="J35" i="7"/>
  <c r="F35" i="7"/>
  <c r="I35" i="7"/>
  <c r="E37" i="7" l="1"/>
  <c r="J37" i="7" s="1"/>
  <c r="J36" i="7"/>
  <c r="F36" i="7"/>
  <c r="I36" i="7"/>
  <c r="F37" i="7" l="1"/>
  <c r="E38" i="7" s="1"/>
  <c r="J38" i="7" s="1"/>
  <c r="I37" i="7"/>
  <c r="F38" i="7" l="1"/>
  <c r="E39" i="7" s="1"/>
  <c r="J39" i="7" s="1"/>
  <c r="I38" i="7"/>
  <c r="F39" i="7" l="1"/>
  <c r="E40" i="7" s="1"/>
  <c r="J40" i="7" s="1"/>
  <c r="I39" i="7"/>
  <c r="F40" i="7" l="1"/>
  <c r="E41" i="7" s="1"/>
  <c r="J41" i="7" s="1"/>
  <c r="I40" i="7"/>
  <c r="F41" i="7" l="1"/>
  <c r="E42" i="7" s="1"/>
  <c r="J42" i="7" s="1"/>
  <c r="I41" i="7"/>
  <c r="F42" i="7" l="1"/>
  <c r="E43" i="7" s="1"/>
  <c r="J43" i="7" s="1"/>
  <c r="I42" i="7"/>
  <c r="F43" i="7" l="1"/>
  <c r="E44" i="7" s="1"/>
  <c r="J44" i="7" s="1"/>
  <c r="I43" i="7"/>
  <c r="F44" i="7" l="1"/>
  <c r="E45" i="7" s="1"/>
  <c r="J45" i="7" s="1"/>
  <c r="I44" i="7"/>
  <c r="F45" i="7" l="1"/>
  <c r="E46" i="7" s="1"/>
  <c r="J46" i="7" s="1"/>
  <c r="I45" i="7"/>
  <c r="F46" i="7" l="1"/>
  <c r="E47" i="7" s="1"/>
  <c r="J47" i="7" s="1"/>
  <c r="I46" i="7"/>
  <c r="F47" i="7" l="1"/>
  <c r="E48" i="7" s="1"/>
  <c r="J48" i="7" s="1"/>
  <c r="I47" i="7"/>
  <c r="F48" i="7" l="1"/>
  <c r="E49" i="7" s="1"/>
  <c r="I48" i="7"/>
  <c r="E50" i="7" l="1"/>
  <c r="J49" i="7"/>
  <c r="F49" i="7"/>
  <c r="I49" i="7"/>
  <c r="E51" i="7" l="1"/>
  <c r="J51" i="7" s="1"/>
  <c r="J50" i="7"/>
  <c r="F50" i="7"/>
  <c r="I50" i="7"/>
  <c r="F51" i="7" l="1"/>
  <c r="E52" i="7" s="1"/>
  <c r="J52" i="7" s="1"/>
  <c r="I51" i="7"/>
  <c r="F52" i="7" l="1"/>
  <c r="E53" i="7" s="1"/>
  <c r="J53" i="7" s="1"/>
  <c r="I52" i="7"/>
  <c r="F53" i="7" l="1"/>
  <c r="E54" i="7" s="1"/>
  <c r="J54" i="7" s="1"/>
  <c r="I53" i="7"/>
  <c r="F54" i="7" l="1"/>
  <c r="E55" i="7" s="1"/>
  <c r="J55" i="7" s="1"/>
  <c r="I54" i="7"/>
  <c r="F55" i="7" l="1"/>
  <c r="E56" i="7" s="1"/>
  <c r="J56" i="7" s="1"/>
  <c r="I55" i="7"/>
  <c r="F56" i="7" l="1"/>
  <c r="E57" i="7" s="1"/>
  <c r="J57" i="7" s="1"/>
  <c r="I56" i="7"/>
  <c r="F57" i="7" l="1"/>
  <c r="E58" i="7" s="1"/>
  <c r="J58" i="7" s="1"/>
  <c r="I57" i="7"/>
  <c r="F58" i="7" l="1"/>
  <c r="E59" i="7" s="1"/>
  <c r="J59" i="7" s="1"/>
  <c r="I58" i="7"/>
  <c r="F59" i="7" l="1"/>
  <c r="E60" i="7" s="1"/>
  <c r="J60" i="7" s="1"/>
  <c r="I59" i="7"/>
  <c r="F60" i="7" l="1"/>
  <c r="E61" i="7" s="1"/>
  <c r="J61" i="7" s="1"/>
  <c r="I60" i="7"/>
  <c r="F61" i="7" l="1"/>
  <c r="E62" i="7" s="1"/>
  <c r="J62" i="7" s="1"/>
  <c r="I61" i="7"/>
  <c r="F62" i="7" l="1"/>
  <c r="E63" i="7" s="1"/>
  <c r="I62" i="7"/>
  <c r="E64" i="7" l="1"/>
  <c r="J63" i="7"/>
  <c r="F63" i="7"/>
  <c r="I63" i="7"/>
  <c r="E65" i="7" l="1"/>
  <c r="J65" i="7" s="1"/>
  <c r="J64" i="7"/>
  <c r="F64" i="7"/>
  <c r="I64" i="7"/>
  <c r="F65" i="7" l="1"/>
  <c r="E66" i="7" s="1"/>
  <c r="J66" i="7" s="1"/>
  <c r="I65" i="7"/>
  <c r="F66" i="7" l="1"/>
  <c r="E67" i="7" s="1"/>
  <c r="J67" i="7" s="1"/>
  <c r="I66" i="7"/>
  <c r="F67" i="7" l="1"/>
  <c r="E68" i="7" s="1"/>
  <c r="J68" i="7" s="1"/>
  <c r="I67" i="7"/>
  <c r="F68" i="7" l="1"/>
  <c r="E69" i="7" s="1"/>
  <c r="J69" i="7" s="1"/>
  <c r="I68" i="7"/>
  <c r="F69" i="7" l="1"/>
  <c r="E70" i="7" s="1"/>
  <c r="J70" i="7" s="1"/>
  <c r="I69" i="7"/>
  <c r="F70" i="7" l="1"/>
  <c r="E71" i="7" s="1"/>
  <c r="J71" i="7" s="1"/>
  <c r="I70" i="7"/>
  <c r="F71" i="7" l="1"/>
  <c r="E72" i="7" s="1"/>
  <c r="J72" i="7" s="1"/>
  <c r="I71" i="7"/>
  <c r="F72" i="7" l="1"/>
  <c r="E73" i="7" s="1"/>
  <c r="J73" i="7" s="1"/>
  <c r="I72" i="7"/>
  <c r="F73" i="7" l="1"/>
  <c r="E74" i="7" s="1"/>
  <c r="J74" i="7" s="1"/>
  <c r="I73" i="7"/>
  <c r="F74" i="7" l="1"/>
  <c r="E75" i="7" s="1"/>
  <c r="J75" i="7" s="1"/>
  <c r="I74" i="7"/>
  <c r="F75" i="7" l="1"/>
  <c r="E76" i="7" s="1"/>
  <c r="J76" i="7" s="1"/>
  <c r="I75" i="7"/>
  <c r="F76" i="7" l="1"/>
  <c r="E77" i="7" s="1"/>
  <c r="I76" i="7"/>
  <c r="E78" i="7" l="1"/>
  <c r="J77" i="7"/>
  <c r="F77" i="7"/>
  <c r="I77" i="7"/>
  <c r="E79" i="7" l="1"/>
  <c r="J79" i="7" s="1"/>
  <c r="J78" i="7"/>
  <c r="F78" i="7"/>
  <c r="I78" i="7"/>
  <c r="F79" i="7" l="1"/>
  <c r="E80" i="7" s="1"/>
  <c r="J80" i="7" s="1"/>
  <c r="I79" i="7"/>
  <c r="F80" i="7" l="1"/>
  <c r="E81" i="7" s="1"/>
  <c r="J81" i="7" s="1"/>
  <c r="I80" i="7"/>
  <c r="F81" i="7" l="1"/>
  <c r="E82" i="7" s="1"/>
  <c r="J82" i="7" s="1"/>
  <c r="I81" i="7"/>
  <c r="F82" i="7" l="1"/>
  <c r="E83" i="7" s="1"/>
  <c r="J83" i="7" s="1"/>
  <c r="I82" i="7"/>
  <c r="F83" i="7" l="1"/>
  <c r="E84" i="7" s="1"/>
  <c r="J84" i="7" s="1"/>
  <c r="I83" i="7"/>
  <c r="F84" i="7" l="1"/>
  <c r="E85" i="7" s="1"/>
  <c r="J85" i="7" s="1"/>
  <c r="I84" i="7"/>
  <c r="F85" i="7" l="1"/>
  <c r="E86" i="7" s="1"/>
  <c r="J86" i="7" s="1"/>
  <c r="I85" i="7"/>
  <c r="F86" i="7" l="1"/>
  <c r="E87" i="7" s="1"/>
  <c r="J87" i="7" s="1"/>
  <c r="I86" i="7"/>
  <c r="F87" i="7" l="1"/>
  <c r="E88" i="7" s="1"/>
  <c r="J88" i="7" s="1"/>
  <c r="I87" i="7"/>
  <c r="F88" i="7" l="1"/>
  <c r="E89" i="7" s="1"/>
  <c r="J89" i="7" s="1"/>
  <c r="I88" i="7"/>
  <c r="F89" i="7" l="1"/>
  <c r="E90" i="7" s="1"/>
  <c r="J90" i="7" s="1"/>
  <c r="I89" i="7"/>
  <c r="F90" i="7" l="1"/>
  <c r="E91" i="7" s="1"/>
  <c r="I90" i="7"/>
  <c r="E92" i="7" l="1"/>
  <c r="J91" i="7"/>
  <c r="F91" i="7"/>
  <c r="I91" i="7"/>
  <c r="E93" i="7" l="1"/>
  <c r="J92" i="7"/>
  <c r="F92" i="7"/>
  <c r="I92" i="7"/>
  <c r="E94" i="7" l="1"/>
  <c r="J94" i="7" s="1"/>
  <c r="J93" i="7"/>
  <c r="F93" i="7"/>
  <c r="I93" i="7"/>
  <c r="F94" i="7" l="1"/>
  <c r="E95" i="7" s="1"/>
  <c r="J95" i="7" s="1"/>
  <c r="I94" i="7"/>
  <c r="F95" i="7" l="1"/>
  <c r="E96" i="7" s="1"/>
  <c r="J96" i="7" s="1"/>
  <c r="I95" i="7"/>
  <c r="F96" i="7" l="1"/>
  <c r="E97" i="7" s="1"/>
  <c r="J97" i="7" s="1"/>
  <c r="I96" i="7"/>
  <c r="F97" i="7" l="1"/>
  <c r="E98" i="7" s="1"/>
  <c r="J98" i="7" s="1"/>
  <c r="I97" i="7"/>
  <c r="F98" i="7" l="1"/>
  <c r="E99" i="7" s="1"/>
  <c r="J99" i="7" s="1"/>
  <c r="I98" i="7"/>
  <c r="F99" i="7" l="1"/>
  <c r="E100" i="7" s="1"/>
  <c r="J100" i="7" s="1"/>
  <c r="I99" i="7"/>
  <c r="F100" i="7" l="1"/>
  <c r="E101" i="7" s="1"/>
  <c r="J101" i="7" s="1"/>
  <c r="I100" i="7"/>
  <c r="F101" i="7" l="1"/>
  <c r="E102" i="7" s="1"/>
  <c r="J102" i="7" s="1"/>
  <c r="I101" i="7"/>
  <c r="F102" i="7" l="1"/>
  <c r="E103" i="7" s="1"/>
  <c r="J103" i="7" s="1"/>
  <c r="I102" i="7"/>
  <c r="F103" i="7" l="1"/>
  <c r="E104" i="7" s="1"/>
  <c r="J104" i="7" s="1"/>
  <c r="I103" i="7"/>
  <c r="F104" i="7" l="1"/>
  <c r="E105" i="7" s="1"/>
  <c r="J105" i="7" s="1"/>
  <c r="I104" i="7"/>
  <c r="F105" i="7" l="1"/>
  <c r="E106" i="7" s="1"/>
  <c r="I105" i="7"/>
  <c r="E107" i="7" l="1"/>
  <c r="J106" i="7"/>
  <c r="F106" i="7"/>
  <c r="I106" i="7"/>
  <c r="E108" i="7" l="1"/>
  <c r="J108" i="7" s="1"/>
  <c r="J107" i="7"/>
  <c r="F107" i="7"/>
  <c r="I107" i="7"/>
  <c r="F108" i="7" l="1"/>
  <c r="E109" i="7" s="1"/>
  <c r="J109" i="7" s="1"/>
  <c r="I108" i="7"/>
  <c r="F109" i="7" l="1"/>
  <c r="E110" i="7" s="1"/>
  <c r="J110" i="7" s="1"/>
  <c r="I109" i="7"/>
  <c r="F110" i="7" l="1"/>
  <c r="E111" i="7" s="1"/>
  <c r="J111" i="7" s="1"/>
  <c r="I110" i="7"/>
  <c r="F111" i="7" l="1"/>
  <c r="E112" i="7" s="1"/>
  <c r="J112" i="7" s="1"/>
  <c r="I111" i="7"/>
  <c r="F112" i="7" l="1"/>
  <c r="E113" i="7" s="1"/>
  <c r="J113" i="7" s="1"/>
  <c r="I112" i="7"/>
  <c r="F113" i="7" l="1"/>
  <c r="E114" i="7" s="1"/>
  <c r="J114" i="7" s="1"/>
  <c r="I113" i="7"/>
  <c r="F114" i="7" l="1"/>
  <c r="E115" i="7" s="1"/>
  <c r="J115" i="7" s="1"/>
  <c r="I114" i="7"/>
  <c r="F115" i="7" l="1"/>
  <c r="E116" i="7" s="1"/>
  <c r="J116" i="7" s="1"/>
  <c r="I115" i="7"/>
  <c r="F116" i="7" l="1"/>
  <c r="E117" i="7" s="1"/>
  <c r="J117" i="7" s="1"/>
  <c r="I116" i="7"/>
  <c r="F117" i="7" l="1"/>
  <c r="E118" i="7" s="1"/>
  <c r="J118" i="7" s="1"/>
  <c r="I117" i="7"/>
  <c r="F118" i="7" l="1"/>
  <c r="E119" i="7" s="1"/>
  <c r="J119" i="7" s="1"/>
  <c r="I118" i="7"/>
  <c r="F119" i="7" l="1"/>
  <c r="E120" i="7" s="1"/>
  <c r="I119" i="7"/>
  <c r="E121" i="7" l="1"/>
  <c r="J120" i="7"/>
  <c r="F120" i="7"/>
  <c r="I120" i="7"/>
  <c r="E122" i="7" l="1"/>
  <c r="J122" i="7" s="1"/>
  <c r="J121" i="7"/>
  <c r="F121" i="7"/>
  <c r="I121" i="7"/>
  <c r="F122" i="7" l="1"/>
  <c r="E123" i="7" s="1"/>
  <c r="J123" i="7" s="1"/>
  <c r="I122" i="7"/>
  <c r="F123" i="7" l="1"/>
  <c r="E124" i="7" s="1"/>
  <c r="J124" i="7" s="1"/>
  <c r="I123" i="7"/>
  <c r="F124" i="7" l="1"/>
  <c r="E125" i="7" s="1"/>
  <c r="J125" i="7" s="1"/>
  <c r="I124" i="7"/>
  <c r="F125" i="7" l="1"/>
  <c r="E126" i="7" s="1"/>
  <c r="J126" i="7" s="1"/>
  <c r="I125" i="7"/>
  <c r="F126" i="7" l="1"/>
  <c r="E127" i="7" s="1"/>
  <c r="J127" i="7" s="1"/>
  <c r="I126" i="7"/>
  <c r="F127" i="7" l="1"/>
  <c r="E128" i="7" s="1"/>
  <c r="J128" i="7" s="1"/>
  <c r="I127" i="7"/>
  <c r="F128" i="7" l="1"/>
  <c r="E129" i="7" s="1"/>
  <c r="J129" i="7" s="1"/>
  <c r="I128" i="7"/>
  <c r="F129" i="7" l="1"/>
  <c r="E130" i="7" s="1"/>
  <c r="J130" i="7" s="1"/>
  <c r="I129" i="7"/>
  <c r="F130" i="7" l="1"/>
  <c r="E131" i="7" s="1"/>
  <c r="J131" i="7" s="1"/>
  <c r="I130" i="7"/>
  <c r="F131" i="7" l="1"/>
  <c r="E132" i="7" s="1"/>
  <c r="J132" i="7" s="1"/>
  <c r="I131" i="7"/>
  <c r="F132" i="7" l="1"/>
  <c r="E133" i="7" s="1"/>
  <c r="J133" i="7" s="1"/>
  <c r="I132" i="7"/>
  <c r="F133" i="7" l="1"/>
  <c r="E134" i="7" s="1"/>
  <c r="I133" i="7"/>
  <c r="E135" i="7" l="1"/>
  <c r="J134" i="7"/>
  <c r="F134" i="7"/>
  <c r="I134" i="7"/>
  <c r="E136" i="7" l="1"/>
  <c r="J135" i="7"/>
  <c r="F135" i="7"/>
  <c r="I135" i="7"/>
  <c r="E137" i="7" l="1"/>
  <c r="J137" i="7" s="1"/>
  <c r="J136" i="7"/>
  <c r="F136" i="7"/>
  <c r="I136" i="7"/>
  <c r="F137" i="7" l="1"/>
  <c r="E138" i="7" s="1"/>
  <c r="J138" i="7" s="1"/>
  <c r="I137" i="7"/>
  <c r="F138" i="7" l="1"/>
  <c r="E139" i="7" s="1"/>
  <c r="J139" i="7" s="1"/>
  <c r="I138" i="7"/>
  <c r="F139" i="7" l="1"/>
  <c r="E140" i="7" s="1"/>
  <c r="J140" i="7" s="1"/>
  <c r="I139" i="7"/>
  <c r="F140" i="7" l="1"/>
  <c r="E141" i="7" s="1"/>
  <c r="J141" i="7" s="1"/>
  <c r="I140" i="7"/>
  <c r="F141" i="7" l="1"/>
  <c r="E142" i="7" s="1"/>
  <c r="J142" i="7" s="1"/>
  <c r="I141" i="7"/>
  <c r="F142" i="7" l="1"/>
  <c r="E143" i="7" s="1"/>
  <c r="J143" i="7" s="1"/>
  <c r="I142" i="7"/>
  <c r="F143" i="7" l="1"/>
  <c r="E144" i="7" s="1"/>
  <c r="J144" i="7" s="1"/>
  <c r="I143" i="7"/>
  <c r="F144" i="7" l="1"/>
  <c r="E145" i="7" s="1"/>
  <c r="J145" i="7" s="1"/>
  <c r="I144" i="7"/>
  <c r="F145" i="7" l="1"/>
  <c r="E146" i="7" s="1"/>
  <c r="J146" i="7" s="1"/>
  <c r="I145" i="7"/>
  <c r="F146" i="7" l="1"/>
  <c r="E147" i="7" s="1"/>
  <c r="J147" i="7" s="1"/>
  <c r="I146" i="7"/>
  <c r="F147" i="7" l="1"/>
  <c r="E148" i="7" s="1"/>
  <c r="J148" i="7" s="1"/>
  <c r="I147" i="7"/>
  <c r="F148" i="7" l="1"/>
  <c r="E149" i="7" s="1"/>
  <c r="I148" i="7"/>
  <c r="E150" i="7" l="1"/>
  <c r="J149" i="7"/>
  <c r="F149" i="7"/>
  <c r="I149" i="7"/>
  <c r="E151" i="7" l="1"/>
  <c r="J150" i="7"/>
  <c r="F150" i="7"/>
  <c r="I150" i="7"/>
  <c r="E152" i="7" l="1"/>
  <c r="J152" i="7" s="1"/>
  <c r="J151" i="7"/>
  <c r="F151" i="7"/>
  <c r="I151" i="7"/>
  <c r="F152" i="7" l="1"/>
  <c r="E153" i="7" s="1"/>
  <c r="J153" i="7" s="1"/>
  <c r="I152" i="7"/>
  <c r="F153" i="7" l="1"/>
  <c r="E154" i="7" s="1"/>
  <c r="J154" i="7" s="1"/>
  <c r="I153" i="7"/>
  <c r="F154" i="7" l="1"/>
  <c r="E155" i="7" s="1"/>
  <c r="J155" i="7" s="1"/>
  <c r="I154" i="7"/>
  <c r="F155" i="7" l="1"/>
  <c r="E156" i="7" s="1"/>
  <c r="J156" i="7" s="1"/>
  <c r="I155" i="7"/>
  <c r="F156" i="7" l="1"/>
  <c r="E157" i="7" s="1"/>
  <c r="J157" i="7" s="1"/>
  <c r="I156" i="7"/>
  <c r="F157" i="7" l="1"/>
  <c r="E158" i="7" s="1"/>
  <c r="J158" i="7" s="1"/>
  <c r="I157" i="7"/>
  <c r="F158" i="7" l="1"/>
  <c r="E159" i="7" s="1"/>
  <c r="J159" i="7" s="1"/>
  <c r="I158" i="7"/>
  <c r="F159" i="7" l="1"/>
  <c r="E160" i="7" s="1"/>
  <c r="J160" i="7" s="1"/>
  <c r="I159" i="7"/>
  <c r="F160" i="7" l="1"/>
  <c r="E161" i="7" s="1"/>
  <c r="J161" i="7" s="1"/>
  <c r="I160" i="7"/>
  <c r="F161" i="7" l="1"/>
  <c r="E162" i="7" s="1"/>
  <c r="J162" i="7" s="1"/>
  <c r="I161" i="7"/>
  <c r="F162" i="7" l="1"/>
  <c r="E163" i="7" s="1"/>
  <c r="J163" i="7" s="1"/>
  <c r="I162" i="7"/>
  <c r="F163" i="7" l="1"/>
  <c r="E164" i="7" s="1"/>
  <c r="I163" i="7"/>
  <c r="E165" i="7" l="1"/>
  <c r="J164" i="7"/>
  <c r="F164" i="7"/>
  <c r="I164" i="7"/>
  <c r="E166" i="7" l="1"/>
  <c r="J166" i="7" s="1"/>
  <c r="J165" i="7"/>
  <c r="F165" i="7"/>
  <c r="I165" i="7"/>
  <c r="F166" i="7" l="1"/>
  <c r="E167" i="7" s="1"/>
  <c r="J167" i="7" s="1"/>
  <c r="I166" i="7"/>
  <c r="F167" i="7" l="1"/>
  <c r="E168" i="7" s="1"/>
  <c r="J168" i="7" s="1"/>
  <c r="I167" i="7"/>
  <c r="F168" i="7" l="1"/>
  <c r="E169" i="7" s="1"/>
  <c r="J169" i="7" s="1"/>
  <c r="I168" i="7"/>
  <c r="F169" i="7" l="1"/>
  <c r="E170" i="7" s="1"/>
  <c r="J170" i="7" s="1"/>
  <c r="I169" i="7"/>
  <c r="F170" i="7" l="1"/>
  <c r="E171" i="7" s="1"/>
  <c r="J171" i="7" s="1"/>
  <c r="I170" i="7"/>
  <c r="F171" i="7" l="1"/>
  <c r="E172" i="7" s="1"/>
  <c r="J172" i="7" s="1"/>
  <c r="I171" i="7"/>
  <c r="F172" i="7" l="1"/>
  <c r="E173" i="7" s="1"/>
  <c r="J173" i="7" s="1"/>
  <c r="I172" i="7"/>
  <c r="F173" i="7" l="1"/>
  <c r="E174" i="7" s="1"/>
  <c r="J174" i="7" s="1"/>
  <c r="I173" i="7"/>
  <c r="F174" i="7" l="1"/>
  <c r="E175" i="7" s="1"/>
  <c r="J175" i="7" s="1"/>
  <c r="I174" i="7"/>
  <c r="F175" i="7" l="1"/>
  <c r="E176" i="7" s="1"/>
  <c r="J176" i="7" s="1"/>
  <c r="I175" i="7"/>
  <c r="F176" i="7" l="1"/>
  <c r="E177" i="7" s="1"/>
  <c r="J177" i="7" s="1"/>
  <c r="I176" i="7"/>
  <c r="F177" i="7" l="1"/>
  <c r="E178" i="7" s="1"/>
  <c r="I177" i="7"/>
  <c r="E179" i="7" l="1"/>
  <c r="J178" i="7"/>
  <c r="F178" i="7"/>
  <c r="I178" i="7"/>
  <c r="E180" i="7" l="1"/>
  <c r="J180" i="7" s="1"/>
  <c r="J179" i="7"/>
  <c r="F179" i="7"/>
  <c r="I179" i="7"/>
  <c r="F180" i="7" l="1"/>
  <c r="E181" i="7" s="1"/>
  <c r="J181" i="7" s="1"/>
  <c r="I180" i="7"/>
  <c r="F181" i="7" l="1"/>
  <c r="E182" i="7" s="1"/>
  <c r="J182" i="7" s="1"/>
  <c r="I181" i="7"/>
  <c r="F182" i="7" l="1"/>
  <c r="E183" i="7" s="1"/>
  <c r="J183" i="7" s="1"/>
  <c r="I182" i="7"/>
  <c r="F183" i="7" l="1"/>
  <c r="E184" i="7" s="1"/>
  <c r="J184" i="7" s="1"/>
  <c r="I183" i="7"/>
  <c r="F184" i="7" l="1"/>
  <c r="E185" i="7" s="1"/>
  <c r="J185" i="7" s="1"/>
  <c r="I184" i="7"/>
  <c r="F185" i="7" l="1"/>
  <c r="E186" i="7" s="1"/>
  <c r="J186" i="7" s="1"/>
  <c r="I185" i="7"/>
  <c r="F186" i="7" l="1"/>
  <c r="E187" i="7" s="1"/>
  <c r="J187" i="7" s="1"/>
  <c r="I186" i="7"/>
  <c r="F187" i="7" l="1"/>
  <c r="E188" i="7" s="1"/>
  <c r="J188" i="7" s="1"/>
  <c r="I187" i="7"/>
  <c r="F188" i="7" l="1"/>
  <c r="E189" i="7" s="1"/>
  <c r="J189" i="7" s="1"/>
  <c r="I188" i="7"/>
  <c r="F189" i="7" l="1"/>
  <c r="E190" i="7" s="1"/>
  <c r="J190" i="7" s="1"/>
  <c r="I189" i="7"/>
  <c r="F190" i="7" l="1"/>
  <c r="E191" i="7" s="1"/>
  <c r="J191" i="7" s="1"/>
  <c r="I190" i="7"/>
  <c r="F191" i="7" l="1"/>
  <c r="E192" i="7" s="1"/>
  <c r="I191" i="7"/>
  <c r="E193" i="7" l="1"/>
  <c r="J192" i="7"/>
  <c r="F192" i="7"/>
  <c r="I192" i="7"/>
  <c r="E194" i="7" l="1"/>
  <c r="J194" i="7" s="1"/>
  <c r="J193" i="7"/>
  <c r="F193" i="7"/>
  <c r="I193" i="7"/>
  <c r="F194" i="7" l="1"/>
  <c r="E195" i="7" s="1"/>
  <c r="J195" i="7" s="1"/>
  <c r="I194" i="7"/>
  <c r="F195" i="7" l="1"/>
  <c r="E196" i="7" s="1"/>
  <c r="J196" i="7" s="1"/>
  <c r="I195" i="7"/>
  <c r="F196" i="7" l="1"/>
  <c r="E197" i="7" s="1"/>
  <c r="J197" i="7" s="1"/>
  <c r="I196" i="7"/>
  <c r="F197" i="7" l="1"/>
  <c r="E198" i="7" s="1"/>
  <c r="J198" i="7" s="1"/>
  <c r="I197" i="7"/>
  <c r="F198" i="7" l="1"/>
  <c r="E199" i="7" s="1"/>
  <c r="J199" i="7" s="1"/>
  <c r="I198" i="7"/>
  <c r="F199" i="7" l="1"/>
  <c r="E200" i="7" s="1"/>
  <c r="J200" i="7" s="1"/>
  <c r="I199" i="7"/>
  <c r="F200" i="7" l="1"/>
  <c r="E201" i="7" s="1"/>
  <c r="J201" i="7" s="1"/>
  <c r="I200" i="7"/>
  <c r="F201" i="7" l="1"/>
  <c r="E202" i="7" s="1"/>
  <c r="J202" i="7" s="1"/>
  <c r="I201" i="7"/>
  <c r="F202" i="7" l="1"/>
  <c r="E203" i="7" s="1"/>
  <c r="J203" i="7" s="1"/>
  <c r="I202" i="7"/>
  <c r="F203" i="7" l="1"/>
  <c r="E204" i="7" s="1"/>
  <c r="J204" i="7" s="1"/>
  <c r="I203" i="7"/>
  <c r="F204" i="7" l="1"/>
  <c r="E205" i="7" s="1"/>
  <c r="J205" i="7" s="1"/>
  <c r="I204" i="7"/>
  <c r="F205" i="7" l="1"/>
  <c r="E206" i="7" s="1"/>
  <c r="I205" i="7"/>
  <c r="E207" i="7" l="1"/>
  <c r="J206" i="7"/>
  <c r="F206" i="7"/>
  <c r="I206" i="7"/>
  <c r="E208" i="7" l="1"/>
  <c r="J207" i="7"/>
  <c r="F207" i="7"/>
  <c r="I207" i="7"/>
  <c r="E209" i="7" l="1"/>
  <c r="J208" i="7"/>
  <c r="F208" i="7"/>
  <c r="I208" i="7"/>
  <c r="E210" i="7" l="1"/>
  <c r="J209" i="7"/>
  <c r="F209" i="7"/>
  <c r="I209" i="7"/>
  <c r="E211" i="7" l="1"/>
  <c r="J210" i="7"/>
  <c r="F210" i="7"/>
  <c r="I210" i="7"/>
  <c r="E212" i="7" l="1"/>
  <c r="J211" i="7"/>
  <c r="F211" i="7"/>
  <c r="I211" i="7"/>
  <c r="E213" i="7" l="1"/>
  <c r="J213" i="7" s="1"/>
  <c r="J212" i="7"/>
  <c r="F212" i="7"/>
  <c r="I212" i="7"/>
  <c r="F213" i="7" l="1"/>
  <c r="E214" i="7" s="1"/>
  <c r="J214" i="7" s="1"/>
  <c r="I213" i="7"/>
  <c r="F214" i="7" l="1"/>
  <c r="E215" i="7" s="1"/>
  <c r="J215" i="7" s="1"/>
  <c r="I214" i="7"/>
  <c r="F215" i="7" l="1"/>
  <c r="E216" i="7" s="1"/>
  <c r="J216" i="7" s="1"/>
  <c r="I215" i="7"/>
  <c r="F216" i="7" l="1"/>
  <c r="E217" i="7" s="1"/>
  <c r="J217" i="7" s="1"/>
  <c r="I216" i="7"/>
  <c r="F217" i="7" l="1"/>
  <c r="E218" i="7" s="1"/>
  <c r="J218" i="7" s="1"/>
  <c r="I217" i="7"/>
  <c r="F218" i="7" l="1"/>
  <c r="E219" i="7" s="1"/>
  <c r="J219" i="7" s="1"/>
  <c r="I218" i="7"/>
  <c r="F219" i="7" l="1"/>
  <c r="E220" i="7" s="1"/>
  <c r="J220" i="7" s="1"/>
  <c r="I219" i="7"/>
  <c r="F220" i="7" l="1"/>
  <c r="E221" i="7" s="1"/>
  <c r="J221" i="7" s="1"/>
  <c r="I220" i="7"/>
  <c r="F221" i="7" l="1"/>
  <c r="E222" i="7" s="1"/>
  <c r="J222" i="7" s="1"/>
  <c r="I221" i="7"/>
  <c r="F222" i="7" l="1"/>
  <c r="E223" i="7" s="1"/>
  <c r="J223" i="7" s="1"/>
  <c r="I222" i="7"/>
  <c r="F223" i="7" l="1"/>
  <c r="E224" i="7" s="1"/>
  <c r="J224" i="7" s="1"/>
  <c r="I223" i="7"/>
  <c r="F224" i="7" l="1"/>
  <c r="E225" i="7" s="1"/>
  <c r="I224" i="7"/>
  <c r="E226" i="7" l="1"/>
  <c r="J225" i="7"/>
  <c r="F225" i="7"/>
  <c r="I225" i="7"/>
  <c r="E227" i="7" l="1"/>
  <c r="J226" i="7"/>
  <c r="F226" i="7"/>
  <c r="I226" i="7"/>
  <c r="E228" i="7" l="1"/>
  <c r="J228" i="7" s="1"/>
  <c r="J227" i="7"/>
  <c r="F227" i="7"/>
  <c r="I227" i="7"/>
  <c r="F228" i="7" l="1"/>
  <c r="E229" i="7" s="1"/>
  <c r="J229" i="7" s="1"/>
  <c r="I228" i="7"/>
  <c r="F229" i="7" l="1"/>
  <c r="E230" i="7" s="1"/>
  <c r="J230" i="7" s="1"/>
  <c r="I229" i="7"/>
  <c r="F230" i="7" l="1"/>
  <c r="E231" i="7" s="1"/>
  <c r="J231" i="7" s="1"/>
  <c r="I230" i="7"/>
  <c r="F231" i="7" l="1"/>
  <c r="E232" i="7" s="1"/>
  <c r="J232" i="7" s="1"/>
  <c r="I231" i="7"/>
  <c r="F232" i="7" l="1"/>
  <c r="E233" i="7" s="1"/>
  <c r="J233" i="7" s="1"/>
  <c r="I232" i="7"/>
  <c r="F233" i="7" l="1"/>
  <c r="E234" i="7" s="1"/>
  <c r="J234" i="7" s="1"/>
  <c r="I233" i="7"/>
  <c r="F234" i="7" l="1"/>
  <c r="E235" i="7" s="1"/>
  <c r="J235" i="7" s="1"/>
  <c r="I234" i="7"/>
  <c r="F235" i="7" l="1"/>
  <c r="E236" i="7" s="1"/>
  <c r="J236" i="7" s="1"/>
  <c r="I235" i="7"/>
  <c r="F236" i="7" l="1"/>
  <c r="E237" i="7" s="1"/>
  <c r="J237" i="7" s="1"/>
  <c r="I236" i="7"/>
  <c r="F237" i="7" l="1"/>
  <c r="E238" i="7" s="1"/>
  <c r="J238" i="7" s="1"/>
  <c r="I237" i="7"/>
  <c r="F238" i="7" l="1"/>
  <c r="E239" i="7" s="1"/>
  <c r="J239" i="7" s="1"/>
  <c r="I238" i="7"/>
  <c r="F239" i="7" l="1"/>
  <c r="E240" i="7" s="1"/>
  <c r="I239" i="7"/>
  <c r="E241" i="7" l="1"/>
  <c r="J240" i="7"/>
  <c r="F240" i="7"/>
  <c r="I240" i="7"/>
  <c r="E242" i="7" l="1"/>
  <c r="J242" i="7" s="1"/>
  <c r="J241" i="7"/>
  <c r="F241" i="7"/>
  <c r="I241" i="7"/>
  <c r="F242" i="7" l="1"/>
  <c r="E243" i="7" s="1"/>
  <c r="J243" i="7" s="1"/>
  <c r="I242" i="7"/>
  <c r="F243" i="7" l="1"/>
  <c r="E244" i="7" s="1"/>
  <c r="J244" i="7" s="1"/>
  <c r="I243" i="7"/>
  <c r="F244" i="7" l="1"/>
  <c r="E245" i="7" s="1"/>
  <c r="J245" i="7" s="1"/>
  <c r="I244" i="7"/>
  <c r="F245" i="7" l="1"/>
  <c r="E246" i="7" s="1"/>
  <c r="J246" i="7" s="1"/>
  <c r="I245" i="7"/>
  <c r="F246" i="7" l="1"/>
  <c r="E247" i="7" s="1"/>
  <c r="J247" i="7" s="1"/>
  <c r="I246" i="7"/>
  <c r="F247" i="7" l="1"/>
  <c r="E248" i="7" s="1"/>
  <c r="J248" i="7" s="1"/>
  <c r="I247" i="7"/>
  <c r="F248" i="7" l="1"/>
  <c r="E249" i="7" s="1"/>
  <c r="J249" i="7" s="1"/>
  <c r="I248" i="7"/>
  <c r="F249" i="7" l="1"/>
  <c r="E250" i="7" s="1"/>
  <c r="J250" i="7" s="1"/>
  <c r="I249" i="7"/>
  <c r="F250" i="7" l="1"/>
  <c r="E251" i="7" s="1"/>
  <c r="J251" i="7" s="1"/>
  <c r="I250" i="7"/>
  <c r="F251" i="7" l="1"/>
  <c r="E252" i="7" s="1"/>
  <c r="J252" i="7" s="1"/>
  <c r="I251" i="7"/>
  <c r="F252" i="7" l="1"/>
  <c r="E253" i="7" s="1"/>
  <c r="J253" i="7" s="1"/>
  <c r="I252" i="7"/>
  <c r="F253" i="7" l="1"/>
  <c r="E254" i="7" s="1"/>
  <c r="I253" i="7"/>
  <c r="E255" i="7" l="1"/>
  <c r="J254" i="7"/>
  <c r="F254" i="7"/>
  <c r="I254" i="7"/>
  <c r="E256" i="7" l="1"/>
  <c r="J256" i="7" s="1"/>
  <c r="J255" i="7"/>
  <c r="F255" i="7"/>
  <c r="I255" i="7"/>
  <c r="F256" i="7" l="1"/>
  <c r="E257" i="7" s="1"/>
  <c r="J257" i="7" s="1"/>
  <c r="I256" i="7"/>
  <c r="F257" i="7" l="1"/>
  <c r="E258" i="7" s="1"/>
  <c r="J258" i="7" s="1"/>
  <c r="I257" i="7"/>
  <c r="F258" i="7" l="1"/>
  <c r="E259" i="7" s="1"/>
  <c r="J259" i="7" s="1"/>
  <c r="I258" i="7"/>
  <c r="F259" i="7" l="1"/>
  <c r="E260" i="7" s="1"/>
  <c r="J260" i="7" s="1"/>
  <c r="I259" i="7"/>
  <c r="F260" i="7" l="1"/>
  <c r="E261" i="7" s="1"/>
  <c r="J261" i="7" s="1"/>
  <c r="I260" i="7"/>
  <c r="F261" i="7" l="1"/>
  <c r="E262" i="7" s="1"/>
  <c r="J262" i="7" s="1"/>
  <c r="I261" i="7"/>
  <c r="F262" i="7" l="1"/>
  <c r="E263" i="7" s="1"/>
  <c r="J263" i="7" s="1"/>
  <c r="I262" i="7"/>
  <c r="F263" i="7" l="1"/>
  <c r="E264" i="7" s="1"/>
  <c r="J264" i="7" s="1"/>
  <c r="I263" i="7"/>
  <c r="F264" i="7" l="1"/>
  <c r="E265" i="7" s="1"/>
  <c r="J265" i="7" s="1"/>
  <c r="I264" i="7"/>
  <c r="F265" i="7" l="1"/>
  <c r="E266" i="7" s="1"/>
  <c r="J266" i="7" s="1"/>
  <c r="I265" i="7"/>
  <c r="F266" i="7" l="1"/>
  <c r="E267" i="7" s="1"/>
  <c r="J267" i="7" s="1"/>
  <c r="I266" i="7"/>
  <c r="F267" i="7" l="1"/>
  <c r="E268" i="7" s="1"/>
  <c r="I267" i="7"/>
  <c r="E269" i="7" l="1"/>
  <c r="J268" i="7"/>
  <c r="F268" i="7"/>
  <c r="I268" i="7"/>
  <c r="E270" i="7" l="1"/>
  <c r="J270" i="7" s="1"/>
  <c r="J269" i="7"/>
  <c r="F269" i="7"/>
  <c r="I269" i="7"/>
  <c r="F270" i="7" l="1"/>
  <c r="E271" i="7" s="1"/>
  <c r="J271" i="7" s="1"/>
  <c r="I270" i="7"/>
  <c r="F271" i="7" l="1"/>
  <c r="E272" i="7" s="1"/>
  <c r="J272" i="7" s="1"/>
  <c r="I271" i="7"/>
  <c r="F272" i="7" l="1"/>
  <c r="E273" i="7" s="1"/>
  <c r="J273" i="7" s="1"/>
  <c r="I272" i="7"/>
  <c r="F273" i="7" l="1"/>
  <c r="E274" i="7" s="1"/>
  <c r="J274" i="7" s="1"/>
  <c r="I273" i="7"/>
  <c r="F274" i="7" l="1"/>
  <c r="E275" i="7" s="1"/>
  <c r="J275" i="7" s="1"/>
  <c r="I274" i="7"/>
  <c r="F275" i="7" l="1"/>
  <c r="E276" i="7" s="1"/>
  <c r="J276" i="7" s="1"/>
  <c r="I275" i="7"/>
  <c r="F276" i="7" l="1"/>
  <c r="E277" i="7" s="1"/>
  <c r="J277" i="7" s="1"/>
  <c r="I276" i="7"/>
  <c r="F277" i="7" l="1"/>
  <c r="E278" i="7" s="1"/>
  <c r="J278" i="7" s="1"/>
  <c r="I277" i="7"/>
  <c r="F278" i="7" l="1"/>
  <c r="E279" i="7" s="1"/>
  <c r="J279" i="7" s="1"/>
  <c r="I278" i="7"/>
  <c r="F279" i="7" l="1"/>
  <c r="E280" i="7" s="1"/>
  <c r="J280" i="7" s="1"/>
  <c r="I279" i="7"/>
  <c r="F280" i="7" l="1"/>
  <c r="E281" i="7" s="1"/>
  <c r="J281" i="7" s="1"/>
  <c r="I280" i="7"/>
  <c r="F281" i="7" l="1"/>
  <c r="E282" i="7" s="1"/>
  <c r="I281" i="7"/>
  <c r="E283" i="7" l="1"/>
  <c r="J282" i="7"/>
  <c r="F282" i="7"/>
  <c r="I282" i="7"/>
  <c r="E284" i="7" l="1"/>
  <c r="J283" i="7"/>
  <c r="F283" i="7"/>
  <c r="I283" i="7"/>
  <c r="E285" i="7" l="1"/>
  <c r="J284" i="7"/>
  <c r="F284" i="7"/>
  <c r="I284" i="7"/>
  <c r="E286" i="7" l="1"/>
  <c r="J285" i="7"/>
  <c r="F285" i="7"/>
  <c r="I285" i="7"/>
  <c r="E287" i="7" l="1"/>
  <c r="J287" i="7" s="1"/>
  <c r="J286" i="7"/>
  <c r="F286" i="7"/>
  <c r="I286" i="7"/>
  <c r="F287" i="7" l="1"/>
  <c r="E288" i="7" s="1"/>
  <c r="J288" i="7" s="1"/>
  <c r="I287" i="7"/>
  <c r="F288" i="7" l="1"/>
  <c r="E289" i="7" s="1"/>
  <c r="J289" i="7" s="1"/>
  <c r="I288" i="7"/>
  <c r="F289" i="7" l="1"/>
  <c r="E290" i="7" s="1"/>
  <c r="J290" i="7" s="1"/>
  <c r="I289" i="7"/>
  <c r="F290" i="7" l="1"/>
  <c r="E291" i="7" s="1"/>
  <c r="J291" i="7" s="1"/>
  <c r="I290" i="7"/>
  <c r="F291" i="7" l="1"/>
  <c r="E292" i="7" s="1"/>
  <c r="J292" i="7" s="1"/>
  <c r="I291" i="7"/>
  <c r="F292" i="7" l="1"/>
  <c r="E293" i="7" s="1"/>
  <c r="J293" i="7" s="1"/>
  <c r="I292" i="7"/>
  <c r="F293" i="7" l="1"/>
  <c r="E294" i="7" s="1"/>
  <c r="J294" i="7" s="1"/>
  <c r="I293" i="7"/>
  <c r="F294" i="7" l="1"/>
  <c r="E295" i="7" s="1"/>
  <c r="J295" i="7" s="1"/>
  <c r="I294" i="7"/>
  <c r="F295" i="7" l="1"/>
  <c r="E296" i="7" s="1"/>
  <c r="J296" i="7" s="1"/>
  <c r="I295" i="7"/>
  <c r="F296" i="7" l="1"/>
  <c r="E297" i="7" s="1"/>
  <c r="J297" i="7" s="1"/>
  <c r="I296" i="7"/>
  <c r="F297" i="7" l="1"/>
  <c r="E298" i="7" s="1"/>
  <c r="J298" i="7" s="1"/>
  <c r="I297" i="7"/>
  <c r="F298" i="7" l="1"/>
  <c r="E299" i="7" s="1"/>
  <c r="I298" i="7"/>
  <c r="E300" i="7" l="1"/>
  <c r="J299" i="7"/>
  <c r="F299" i="7"/>
  <c r="I299" i="7"/>
  <c r="E301" i="7" l="1"/>
  <c r="J301" i="7" s="1"/>
  <c r="J300" i="7"/>
  <c r="F300" i="7"/>
  <c r="I300" i="7"/>
  <c r="F301" i="7" l="1"/>
  <c r="E302" i="7" s="1"/>
  <c r="I301" i="7"/>
  <c r="M5" i="7" s="1"/>
  <c r="F302" i="7" l="1"/>
  <c r="E303" i="7" s="1"/>
  <c r="F303" i="7" l="1"/>
  <c r="E304" i="7" s="1"/>
  <c r="F304" i="7" l="1"/>
  <c r="E305" i="7" s="1"/>
  <c r="F305" i="7" l="1"/>
  <c r="E306" i="7" s="1"/>
  <c r="F306" i="7" l="1"/>
  <c r="E307" i="7" s="1"/>
  <c r="F307" i="7" l="1"/>
  <c r="E308" i="7" s="1"/>
  <c r="F308" i="7" l="1"/>
  <c r="E309" i="7" s="1"/>
  <c r="F309" i="7" l="1"/>
  <c r="E310" i="7" s="1"/>
  <c r="F310" i="7" l="1"/>
  <c r="E311" i="7" s="1"/>
  <c r="F311" i="7" l="1"/>
  <c r="E312" i="7" s="1"/>
  <c r="F312" i="7" l="1"/>
  <c r="E313" i="7" s="1"/>
  <c r="E314" i="7" s="1"/>
  <c r="E315" i="7" s="1"/>
  <c r="F313" i="7" l="1"/>
  <c r="F314" i="7" l="1"/>
  <c r="F315" i="7" l="1"/>
  <c r="E316" i="7" s="1"/>
  <c r="F316" i="7" l="1"/>
  <c r="E317" i="7" s="1"/>
  <c r="F317" i="7" l="1"/>
  <c r="E318" i="7" s="1"/>
  <c r="F318" i="7" l="1"/>
  <c r="E319" i="7" s="1"/>
  <c r="F319" i="7" l="1"/>
  <c r="E320" i="7" s="1"/>
  <c r="F320" i="7" l="1"/>
  <c r="E321" i="7" s="1"/>
  <c r="F321" i="7" l="1"/>
  <c r="E322" i="7" s="1"/>
  <c r="F322" i="7" l="1"/>
  <c r="E323" i="7" s="1"/>
  <c r="F323" i="7" l="1"/>
  <c r="E324" i="7" s="1"/>
  <c r="F324" i="7" l="1"/>
  <c r="E325" i="7" s="1"/>
  <c r="F325" i="7" l="1"/>
  <c r="E326" i="7" s="1"/>
  <c r="F326" i="7" l="1"/>
  <c r="E327" i="7" s="1"/>
  <c r="E328" i="7" s="1"/>
  <c r="E329" i="7" s="1"/>
  <c r="E330" i="7" s="1"/>
  <c r="F327" i="7" l="1"/>
  <c r="F328" i="7" l="1"/>
  <c r="F329" i="7" l="1"/>
  <c r="F330" i="7" l="1"/>
  <c r="E331" i="7" s="1"/>
  <c r="F331" i="7" l="1"/>
  <c r="E332" i="7" s="1"/>
  <c r="F332" i="7" l="1"/>
  <c r="E333" i="7" s="1"/>
  <c r="F333" i="7" l="1"/>
  <c r="E334" i="7" s="1"/>
  <c r="F334" i="7" l="1"/>
  <c r="E335" i="7" s="1"/>
  <c r="F335" i="7" l="1"/>
  <c r="E336" i="7" s="1"/>
  <c r="F336" i="7" l="1"/>
  <c r="E337" i="7" s="1"/>
  <c r="F337" i="7" l="1"/>
  <c r="E338" i="7" s="1"/>
  <c r="F338" i="7" l="1"/>
  <c r="E339" i="7" s="1"/>
  <c r="F339" i="7" l="1"/>
  <c r="E340" i="7" s="1"/>
  <c r="F340" i="7" l="1"/>
  <c r="E341" i="7" s="1"/>
  <c r="F341" i="7" l="1"/>
  <c r="E342" i="7" s="1"/>
  <c r="E343" i="7" s="1"/>
  <c r="E344" i="7" s="1"/>
  <c r="F342" i="7" l="1"/>
  <c r="F343" i="7" l="1"/>
  <c r="F344" i="7" l="1"/>
  <c r="E345" i="7" s="1"/>
  <c r="F345" i="7" l="1"/>
  <c r="E346" i="7" s="1"/>
  <c r="F346" i="7" l="1"/>
  <c r="E347" i="7" s="1"/>
  <c r="F347" i="7" l="1"/>
  <c r="E348" i="7" s="1"/>
  <c r="F348" i="7" l="1"/>
  <c r="E349" i="7" s="1"/>
  <c r="F349" i="7" l="1"/>
  <c r="E350" i="7" s="1"/>
  <c r="F350" i="7" l="1"/>
  <c r="E351" i="7" s="1"/>
  <c r="F351" i="7" l="1"/>
  <c r="E352" i="7" s="1"/>
  <c r="F352" i="7" l="1"/>
  <c r="E353" i="7" s="1"/>
  <c r="F353" i="7" l="1"/>
  <c r="E354" i="7" s="1"/>
  <c r="F354" i="7" l="1"/>
  <c r="E355" i="7" s="1"/>
  <c r="F355" i="7" l="1"/>
  <c r="E356" i="7" s="1"/>
  <c r="E357" i="7" s="1"/>
  <c r="E358" i="7" s="1"/>
  <c r="E359" i="7" s="1"/>
  <c r="F356" i="7" l="1"/>
  <c r="F357" i="7" l="1"/>
  <c r="F358" i="7" l="1"/>
  <c r="F359" i="7" l="1"/>
  <c r="E360" i="7" s="1"/>
  <c r="F360" i="7" l="1"/>
  <c r="E361" i="7" s="1"/>
  <c r="F361" i="7" l="1"/>
  <c r="E362" i="7" s="1"/>
  <c r="F362" i="7" l="1"/>
  <c r="E363" i="7" s="1"/>
  <c r="F363" i="7" l="1"/>
  <c r="E364" i="7" s="1"/>
  <c r="F364" i="7" l="1"/>
  <c r="E365" i="7" s="1"/>
  <c r="F365" i="7" l="1"/>
  <c r="E366" i="7" s="1"/>
  <c r="F366" i="7" l="1"/>
  <c r="E367" i="7" s="1"/>
  <c r="F367" i="7" l="1"/>
  <c r="E368" i="7" s="1"/>
  <c r="F368" i="7" l="1"/>
  <c r="E369" i="7" s="1"/>
  <c r="F369" i="7" l="1"/>
  <c r="E370" i="7" s="1"/>
  <c r="F370" i="7" l="1"/>
  <c r="E371" i="7" s="1"/>
  <c r="E372" i="7" s="1"/>
  <c r="E373" i="7" s="1"/>
  <c r="F371" i="7" l="1"/>
  <c r="F372" i="7" l="1"/>
  <c r="F373" i="7" l="1"/>
  <c r="E374" i="7" s="1"/>
  <c r="F374" i="7" l="1"/>
  <c r="E375" i="7" s="1"/>
  <c r="F375" i="7" l="1"/>
  <c r="E376" i="7" s="1"/>
  <c r="F376" i="7" l="1"/>
  <c r="E377" i="7" s="1"/>
  <c r="F377" i="7" l="1"/>
  <c r="E378" i="7" s="1"/>
  <c r="F378" i="7" l="1"/>
  <c r="E379" i="7" s="1"/>
  <c r="F379" i="7" l="1"/>
  <c r="E380" i="7" s="1"/>
  <c r="F380" i="7" l="1"/>
  <c r="E381" i="7" s="1"/>
  <c r="F381" i="7" l="1"/>
  <c r="E382" i="7" s="1"/>
  <c r="F382" i="7" l="1"/>
  <c r="E383" i="7" s="1"/>
  <c r="F383" i="7" l="1"/>
  <c r="E384" i="7" s="1"/>
  <c r="F384" i="7" l="1"/>
  <c r="E385" i="7" s="1"/>
  <c r="E386" i="7" s="1"/>
  <c r="E387" i="7" s="1"/>
  <c r="F385" i="7" l="1"/>
  <c r="F386" i="7" l="1"/>
  <c r="F387" i="7" l="1"/>
  <c r="E388" i="7" s="1"/>
  <c r="F388" i="7" l="1"/>
  <c r="E389" i="7" s="1"/>
  <c r="F389" i="7" l="1"/>
  <c r="E390" i="7" s="1"/>
  <c r="F390" i="7" l="1"/>
  <c r="E391" i="7" s="1"/>
  <c r="F391" i="7" l="1"/>
  <c r="E392" i="7" s="1"/>
  <c r="F392" i="7" l="1"/>
  <c r="E393" i="7" s="1"/>
  <c r="F393" i="7" l="1"/>
  <c r="E394" i="7" s="1"/>
  <c r="F394" i="7" l="1"/>
  <c r="E395" i="7" s="1"/>
  <c r="F395" i="7" l="1"/>
  <c r="E396" i="7" s="1"/>
  <c r="F396" i="7" l="1"/>
  <c r="E397" i="7" s="1"/>
  <c r="F397" i="7" l="1"/>
  <c r="E398" i="7" s="1"/>
  <c r="F398" i="7" l="1"/>
  <c r="E399" i="7" s="1"/>
  <c r="E400" i="7" s="1"/>
  <c r="E401" i="7" s="1"/>
  <c r="F399" i="7" l="1"/>
  <c r="F400" i="7" l="1"/>
  <c r="F401" i="7" l="1"/>
  <c r="E402" i="7" s="1"/>
  <c r="F402" i="7" l="1"/>
  <c r="E403" i="7" s="1"/>
  <c r="F403" i="7" l="1"/>
  <c r="E404" i="7" s="1"/>
  <c r="F404" i="7" l="1"/>
  <c r="E405" i="7" s="1"/>
  <c r="F405" i="7" l="1"/>
  <c r="E406" i="7" s="1"/>
  <c r="F406" i="7" l="1"/>
  <c r="E407" i="7" s="1"/>
  <c r="F407" i="7" l="1"/>
  <c r="E408" i="7" s="1"/>
  <c r="F408" i="7" l="1"/>
  <c r="E409" i="7" s="1"/>
  <c r="F409" i="7" l="1"/>
  <c r="E410" i="7" s="1"/>
  <c r="F410" i="7" l="1"/>
  <c r="E411" i="7" s="1"/>
  <c r="F411" i="7" l="1"/>
  <c r="E412" i="7" s="1"/>
  <c r="F412" i="7" l="1"/>
  <c r="E413" i="7" s="1"/>
  <c r="E414" i="7" s="1"/>
  <c r="E415" i="7" s="1"/>
  <c r="F413" i="7" l="1"/>
  <c r="F414" i="7" l="1"/>
  <c r="F415" i="7" l="1"/>
  <c r="E416" i="7" s="1"/>
  <c r="F416" i="7" l="1"/>
  <c r="E417" i="7" s="1"/>
  <c r="F417" i="7" l="1"/>
  <c r="E418" i="7" s="1"/>
  <c r="F418" i="7" l="1"/>
  <c r="E419" i="7" s="1"/>
  <c r="F419" i="7" l="1"/>
  <c r="E420" i="7" s="1"/>
  <c r="F420" i="7" l="1"/>
  <c r="E421" i="7" s="1"/>
  <c r="F421" i="7" l="1"/>
  <c r="E422" i="7" s="1"/>
  <c r="F422" i="7" l="1"/>
  <c r="E423" i="7" s="1"/>
  <c r="F423" i="7" l="1"/>
  <c r="E424" i="7" s="1"/>
  <c r="F424" i="7" l="1"/>
  <c r="E425" i="7" s="1"/>
  <c r="F425" i="7" l="1"/>
  <c r="E426" i="7" s="1"/>
  <c r="F426" i="7" l="1"/>
  <c r="E427" i="7" s="1"/>
  <c r="E428" i="7" s="1"/>
  <c r="E429" i="7" s="1"/>
  <c r="F427" i="7" l="1"/>
  <c r="F428" i="7" l="1"/>
  <c r="F429" i="7" l="1"/>
  <c r="E430" i="7" s="1"/>
  <c r="F430" i="7" l="1"/>
  <c r="E431" i="7" s="1"/>
  <c r="F431" i="7" l="1"/>
  <c r="E432" i="7" s="1"/>
  <c r="F432" i="7" l="1"/>
  <c r="E433" i="7" s="1"/>
  <c r="F433" i="7" l="1"/>
  <c r="E434" i="7" s="1"/>
  <c r="F434" i="7" l="1"/>
  <c r="E435" i="7" s="1"/>
  <c r="F435" i="7" l="1"/>
  <c r="E436" i="7" s="1"/>
  <c r="F436" i="7" l="1"/>
  <c r="E437" i="7" s="1"/>
  <c r="F437" i="7" l="1"/>
  <c r="E438" i="7" s="1"/>
  <c r="F438" i="7" l="1"/>
  <c r="E439" i="7" s="1"/>
  <c r="F439" i="7" l="1"/>
  <c r="E440" i="7" s="1"/>
  <c r="F440" i="7" l="1"/>
  <c r="E441" i="7" s="1"/>
  <c r="E442" i="7" s="1"/>
  <c r="E443" i="7" s="1"/>
  <c r="E444" i="7" s="1"/>
  <c r="F441" i="7" l="1"/>
  <c r="F442" i="7" l="1"/>
  <c r="F443" i="7" l="1"/>
  <c r="F444" i="7" l="1"/>
  <c r="E445" i="7" s="1"/>
  <c r="F445" i="7" l="1"/>
  <c r="E446" i="7" s="1"/>
  <c r="F446" i="7" l="1"/>
  <c r="E447" i="7" s="1"/>
  <c r="F447" i="7" l="1"/>
  <c r="E448" i="7" s="1"/>
  <c r="F448" i="7" l="1"/>
  <c r="E449" i="7" s="1"/>
  <c r="F449" i="7" l="1"/>
  <c r="E450" i="7" s="1"/>
  <c r="F450" i="7" l="1"/>
  <c r="E451" i="7" s="1"/>
  <c r="F451" i="7" l="1"/>
  <c r="E452" i="7" s="1"/>
  <c r="F452" i="7" l="1"/>
  <c r="E453" i="7" s="1"/>
  <c r="F453" i="7" l="1"/>
  <c r="E454" i="7" s="1"/>
  <c r="F454" i="7" l="1"/>
  <c r="E455" i="7" s="1"/>
  <c r="F455" i="7" l="1"/>
  <c r="E456" i="7" s="1"/>
  <c r="E457" i="7" s="1"/>
  <c r="E458" i="7" s="1"/>
  <c r="E459" i="7" s="1"/>
  <c r="E460" i="7" s="1"/>
  <c r="E461" i="7" s="1"/>
  <c r="E462" i="7" s="1"/>
  <c r="F456" i="7" l="1"/>
  <c r="F457" i="7" l="1"/>
  <c r="F458" i="7" l="1"/>
  <c r="F459" i="7" l="1"/>
  <c r="F460" i="7" l="1"/>
  <c r="F461" i="7" l="1"/>
  <c r="F462" i="7" l="1"/>
  <c r="E463" i="7" s="1"/>
  <c r="F463" i="7" l="1"/>
  <c r="E464" i="7" s="1"/>
  <c r="F464" i="7" l="1"/>
  <c r="E465" i="7" s="1"/>
  <c r="F465" i="7" l="1"/>
  <c r="E466" i="7" s="1"/>
  <c r="F466" i="7" l="1"/>
  <c r="E467" i="7" s="1"/>
  <c r="F467" i="7" l="1"/>
  <c r="E468" i="7" s="1"/>
  <c r="F468" i="7" l="1"/>
  <c r="E469" i="7" s="1"/>
  <c r="F469" i="7" l="1"/>
  <c r="E470" i="7" s="1"/>
  <c r="F470" i="7" l="1"/>
  <c r="E471" i="7" s="1"/>
  <c r="F471" i="7" l="1"/>
  <c r="E472" i="7" s="1"/>
  <c r="F472" i="7" l="1"/>
  <c r="E473" i="7" s="1"/>
  <c r="F473" i="7" l="1"/>
  <c r="E474" i="7" s="1"/>
  <c r="E475" i="7" s="1"/>
  <c r="E476" i="7" s="1"/>
  <c r="F474" i="7" l="1"/>
  <c r="F475" i="7" l="1"/>
  <c r="F476" i="7" l="1"/>
  <c r="E477" i="7" s="1"/>
  <c r="F477" i="7" l="1"/>
  <c r="E478" i="7" s="1"/>
  <c r="F478" i="7" l="1"/>
  <c r="E479" i="7" s="1"/>
  <c r="F479" i="7" l="1"/>
  <c r="E480" i="7" s="1"/>
  <c r="F480" i="7" l="1"/>
  <c r="E481" i="7" s="1"/>
  <c r="F481" i="7" l="1"/>
  <c r="E482" i="7" s="1"/>
  <c r="F482" i="7" l="1"/>
  <c r="E483" i="7" s="1"/>
  <c r="F483" i="7" l="1"/>
  <c r="E484" i="7" s="1"/>
  <c r="F484" i="7" l="1"/>
  <c r="E485" i="7" s="1"/>
  <c r="F485" i="7" l="1"/>
  <c r="E486" i="7" s="1"/>
  <c r="F486" i="7" l="1"/>
  <c r="E487" i="7" s="1"/>
  <c r="F487" i="7" l="1"/>
  <c r="E488" i="7" s="1"/>
  <c r="E489" i="7" s="1"/>
  <c r="E490" i="7" s="1"/>
  <c r="E491" i="7" s="1"/>
  <c r="E492" i="7" s="1"/>
  <c r="F488" i="7" l="1"/>
  <c r="F489" i="7" l="1"/>
  <c r="F490" i="7" l="1"/>
  <c r="F491" i="7" l="1"/>
  <c r="F492" i="7" l="1"/>
  <c r="E493" i="7" s="1"/>
  <c r="F493" i="7" l="1"/>
  <c r="E494" i="7" s="1"/>
  <c r="F494" i="7" l="1"/>
  <c r="E495" i="7" s="1"/>
  <c r="F495" i="7" l="1"/>
  <c r="E496" i="7" s="1"/>
  <c r="F496" i="7" l="1"/>
  <c r="E497" i="7" s="1"/>
  <c r="F497" i="7" l="1"/>
  <c r="E498" i="7" s="1"/>
  <c r="F498" i="7" l="1"/>
  <c r="E499" i="7" s="1"/>
  <c r="F499" i="7" l="1"/>
  <c r="E500" i="7" s="1"/>
  <c r="F500" i="7" l="1"/>
  <c r="E501" i="7" s="1"/>
  <c r="O2" i="7" l="1"/>
  <c r="N2" i="7"/>
  <c r="M2" i="7"/>
  <c r="P2" i="7"/>
  <c r="L2" i="7"/>
  <c r="F50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E131C5-EEDD-4B4A-A2D0-07182A3A09D8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  <connection id="2" xr16:uid="{47EDB9D1-BCA1-4C8C-8231-8220DC4B30BF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D7ACFC69-C388-40B3-BCEB-FD1C78A024B9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  <connection id="4" xr16:uid="{408DD04E-0E90-4994-BA11-B0E33A9344EE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</connections>
</file>

<file path=xl/sharedStrings.xml><?xml version="1.0" encoding="utf-8"?>
<sst xmlns="http://schemas.openxmlformats.org/spreadsheetml/2006/main" count="1644" uniqueCount="30">
  <si>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</si>
  <si>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</si>
  <si>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</si>
  <si>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</si>
  <si>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</si>
  <si>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</si>
  <si>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</si>
  <si>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</si>
  <si>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Kolumna1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</si>
  <si>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</si>
  <si>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</si>
  <si>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</si>
  <si>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</si>
  <si>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</si>
  <si>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</si>
  <si>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</si>
  <si>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</si>
  <si>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</si>
  <si>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</si>
  <si>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3</t>
  </si>
  <si>
    <t>1</t>
  </si>
  <si>
    <t>2</t>
  </si>
  <si>
    <t>4</t>
  </si>
  <si>
    <t>b</t>
  </si>
  <si>
    <t>c</t>
  </si>
  <si>
    <t>combo</t>
  </si>
  <si>
    <t>Pom: Kategoria_chmur</t>
  </si>
  <si>
    <t>Pom: Wielkosc_chmur</t>
  </si>
  <si>
    <t xml:space="preserve">b) 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</si>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</sst>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2" fontId="0" fillId="0" borderId="0" xfId="0" applyNumberFormat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1" fillId="2" borderId="0" xfId="0" applyFont="1" applyFill="1" applyBorder="1"/>
    <xf numFmtId="0" fontId="0" fillId="3" borderId="0" xfId="0" applyFont="1" applyFill="1" applyBorder="1"/>
    <xf numFmtId="0" fontId="0" fillId="4" borderId="0" xfId="0" applyFill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opad</a:t>
            </a:r>
          </a:p>
        </c:rich>
      </c:tx>
      <c:layout>
        <c:manualLayout>
          <c:xMode val="edge"/>
          <c:yMode val="edge"/>
          <c:x val="0.377020778652668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'3'!$E$2:$E$11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'3'!$F$2:$F$11</c:f>
              <c:numCache>
                <c:formatCode>0.00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1-431C-8736-683EE6A8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235504"/>
        <c:axId val="526230928"/>
      </c:barChart>
      <c:catAx>
        <c:axId val="5262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230928"/>
        <c:crosses val="autoZero"/>
        <c:auto val="1"/>
        <c:lblAlgn val="ctr"/>
        <c:lblOffset val="100"/>
        <c:noMultiLvlLbl val="0"/>
      </c:catAx>
      <c:valAx>
        <c:axId val="5262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2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71437</xdr:rowOff>
    </xdr:from>
    <xdr:to>
      <xdr:col>18</xdr:col>
      <xdr:colOff>228600</xdr:colOff>
      <xdr:row>25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07FE509-28B6-9C71-78E7-34D2EEBCA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8A4914-5A12-497E-82E8-9F2ED9EB09CA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7E78AC4-2A57-4F06-A895-1B4F1F4A732D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2" name="Temperatura" tableColumnId="2"/>
      <queryTableField id="3" name="Opad" tableColumnId="3"/>
      <queryTableField id="6" dataBound="0" tableColumnId="6"/>
    </queryTableFields>
    <queryTableDeletedFields count="3">
      <deletedField name="Dzien"/>
      <deletedField name="Kategoria_chmur"/>
      <deletedField name="Wielkosc_chmur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2D2364D-7544-47E9-82C3-97E29E6FBF96}" autoFormatId="16" applyNumberFormats="0" applyBorderFormats="0" applyFontFormats="0" applyPatternFormats="0" applyAlignmentFormats="0" applyWidthHeightFormats="0">
  <queryTableRefresh nextId="11" unboundColumnsRight="4">
    <queryTableFields count="9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8" dataBound="0" tableColumnId="8"/>
      <queryTableField id="7" dataBound="0" tableColumnId="7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33C587-641B-4F15-8C68-B4A165978065}" name="pogoda" displayName="pogoda" ref="A1:E501" tableType="queryTable" totalsRowShown="0">
  <autoFilter ref="A1:E501" xr:uid="{9533C587-641B-4F15-8C68-B4A165978065}"/>
  <tableColumns count="5">
    <tableColumn id="1" xr3:uid="{A45C30A5-2C50-4710-B38A-766200BF7B8C}" uniqueName="1" name="Dzien" queryTableFieldId="1"/>
    <tableColumn id="2" xr3:uid="{B4E4BF5B-B051-48DC-973B-7FE98A4A2924}" uniqueName="2" name="Temperatura" queryTableFieldId="2"/>
    <tableColumn id="3" xr3:uid="{DD07F579-4C48-41DB-B84C-4D67592D1993}" uniqueName="3" name="Opad" queryTableFieldId="3"/>
    <tableColumn id="4" xr3:uid="{07D699E3-6BDF-400F-9385-AE3F8EDEE4F0}" uniqueName="4" name="Kategoria_chmur" queryTableFieldId="4" dataDxfId="5"/>
    <tableColumn id="5" xr3:uid="{AA3DFD45-288E-487D-AA62-50C48AEB5413}" uniqueName="5" name="Wielkosc_chmur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68BFA-2246-4574-BBFD-D79DFCA28302}" name="pogoda3" displayName="pogoda3" ref="A1:C501" tableType="queryTable" totalsRowShown="0">
  <autoFilter ref="A1:C501" xr:uid="{A4368BFA-2246-4574-BBFD-D79DFCA28302}"/>
  <tableColumns count="3">
    <tableColumn id="2" xr3:uid="{A553C682-1E63-429D-8462-3C39EFC9FDF1}" uniqueName="2" name="Temperatura" queryTableFieldId="2"/>
    <tableColumn id="3" xr3:uid="{35FBD461-F1BB-4D14-91C2-B4EC41C3C723}" uniqueName="3" name="Opad" queryTableFieldId="3"/>
    <tableColumn id="6" xr3:uid="{DC5D2EC4-3DB5-4DC6-926A-5A39A04049A1}" uniqueName="6" name="Kolumna1" queryTableFieldId="6" dataDxfId="4">
      <calculatedColumnFormula>IF(AND(A2 &gt;= 20, B2 &lt;= 5),1,0)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CCEF9C-867E-44A8-9D36-B438E47CACF5}" name="pogoda4" displayName="pogoda4" ref="A1:I501" tableType="queryTable" totalsRowShown="0">
  <autoFilter ref="A1:I501" xr:uid="{91CCEF9C-867E-44A8-9D36-B438E47CACF5}"/>
  <tableColumns count="9">
    <tableColumn id="1" xr3:uid="{74C04EDB-3BE9-4431-81C4-5B45D4D1EEAD}" uniqueName="1" name="Dzien" queryTableFieldId="1"/>
    <tableColumn id="2" xr3:uid="{F217AD05-9607-4762-A661-E84083E1804D}" uniqueName="2" name="Temperatura" queryTableFieldId="2"/>
    <tableColumn id="3" xr3:uid="{04EED89C-8E36-4F67-8246-9A7B14CD1B9D}" uniqueName="3" name="Opad" queryTableFieldId="3"/>
    <tableColumn id="4" xr3:uid="{97BEFBD0-95F8-4B69-BBE8-5DD3581641C2}" uniqueName="4" name="Kategoria_chmur" queryTableFieldId="4" dataDxfId="3"/>
    <tableColumn id="5" xr3:uid="{24FCA8FC-4F72-4FFB-8386-A0035EAA223A}" uniqueName="5" name="Wielkosc_chmur" queryTableFieldId="5"/>
    <tableColumn id="6" xr3:uid="{E042370B-CCAF-4F58-A639-B565B1554562}" uniqueName="6" name="1" queryTableFieldId="6" dataDxfId="2">
      <calculatedColumnFormula>IF(AND(E2 = 0, E3 = 1), 1, "")</calculatedColumnFormula>
    </tableColumn>
    <tableColumn id="8" xr3:uid="{FCCE8979-89CF-4C9E-A963-3984DF6CD30F}" uniqueName="8" name="2" queryTableFieldId="8"/>
    <tableColumn id="7" xr3:uid="{69AF1EFA-65C7-496A-8D29-BCA1C633C886}" uniqueName="7" name="3" queryTableFieldId="7" dataDxfId="1">
      <calculatedColumnFormula>IF(AND(E2=5, C2 &gt;= 20, E3=0), 1, "")</calculatedColumnFormula>
    </tableColumn>
    <tableColumn id="9" xr3:uid="{02B28971-917E-46E7-877B-ED559576EDCA}" uniqueName="9" name="4" queryTableFieldId="9" dataDxfId="0">
      <calculatedColumnFormula>IF(B2 &gt;= 10, IF(AND(D3="C", E3=1), 1, ""), IF(AND(D3="S", E3=1), 1, ""))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9009-E47C-4F50-BE73-6BC16E140855}">
  <dimension ref="A1:E501"/>
  <sheetViews>
    <sheetView workbookViewId="0">
      <selection activeCell="H23" sqref="H23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 s="1" t="s">
        <v>5</v>
      </c>
      <c r="E2">
        <v>0</v>
      </c>
    </row>
    <row r="3" spans="1:5" x14ac:dyDescent="0.25">
      <c r="A3">
        <v>2</v>
      </c>
      <c r="B3">
        <v>22</v>
      </c>
      <c r="C3">
        <v>1</v>
      </c>
      <c r="D3" s="1" t="s">
        <v>6</v>
      </c>
      <c r="E3">
        <v>1</v>
      </c>
    </row>
    <row r="4" spans="1:5" x14ac:dyDescent="0.25">
      <c r="A4">
        <v>3</v>
      </c>
      <c r="B4">
        <v>23.6</v>
      </c>
      <c r="C4">
        <v>4</v>
      </c>
      <c r="D4" s="1" t="s">
        <v>6</v>
      </c>
      <c r="E4">
        <v>1</v>
      </c>
    </row>
    <row r="5" spans="1:5" x14ac:dyDescent="0.25">
      <c r="A5">
        <v>4</v>
      </c>
      <c r="B5">
        <v>23.6</v>
      </c>
      <c r="C5">
        <v>4</v>
      </c>
      <c r="D5" s="1" t="s">
        <v>6</v>
      </c>
      <c r="E5">
        <v>1</v>
      </c>
    </row>
    <row r="6" spans="1:5" x14ac:dyDescent="0.25">
      <c r="A6">
        <v>5</v>
      </c>
      <c r="B6">
        <v>22.3</v>
      </c>
      <c r="C6">
        <v>10</v>
      </c>
      <c r="D6" s="1" t="s">
        <v>6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</row>
    <row r="9" spans="1:5" x14ac:dyDescent="0.25">
      <c r="A9">
        <v>8</v>
      </c>
      <c r="B9">
        <v>18.5</v>
      </c>
      <c r="C9">
        <v>11</v>
      </c>
      <c r="D9" s="1" t="s">
        <v>6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s="1" t="s">
        <v>6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s="1" t="s">
        <v>6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s="1" t="s">
        <v>6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s="1" t="s">
        <v>6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s="1" t="s">
        <v>6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s="1" t="s">
        <v>6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s="1" t="s">
        <v>6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s="1" t="s">
        <v>6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s="1" t="s">
        <v>6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s="1" t="s">
        <v>6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s="1" t="s">
        <v>6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s="1" t="s">
        <v>6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s="1" t="s">
        <v>6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s="1" t="s">
        <v>6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 s="1" t="s">
        <v>5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 s="1" t="s">
        <v>5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F23A-1978-4433-821B-FB6D8E812782}">
  <dimension ref="A1:E501"/>
  <sheetViews>
    <sheetView workbookViewId="0">
      <selection sqref="A1:A1048576"/>
    </sheetView>
  </sheetViews>
  <sheetFormatPr defaultRowHeight="15" x14ac:dyDescent="0.25"/>
  <cols>
    <col min="1" max="1" width="14.7109375" bestFit="1" customWidth="1"/>
    <col min="2" max="2" width="8" bestFit="1" customWidth="1"/>
  </cols>
  <sheetData>
    <row r="1" spans="1:5" x14ac:dyDescent="0.25">
      <c r="A1" t="s">
        <v>1</v>
      </c>
      <c r="B1" t="s">
        <v>2</v>
      </c>
      <c r="C1" t="s">
        <v>8</v>
      </c>
    </row>
    <row r="2" spans="1:5" x14ac:dyDescent="0.25">
      <c r="A2">
        <v>19</v>
      </c>
      <c r="B2">
        <v>0</v>
      </c>
      <c r="C2">
        <f t="shared" ref="C2:C65" si="0">IF(AND(A2 &gt;= 20, B2 &lt;= 5),1,0)</f>
        <v>0</v>
      </c>
      <c r="E2">
        <f>SUM(C:C)</f>
        <v>63</v>
      </c>
    </row>
    <row r="3" spans="1:5" x14ac:dyDescent="0.25">
      <c r="A3">
        <v>22</v>
      </c>
      <c r="B3">
        <v>1</v>
      </c>
      <c r="C3">
        <f t="shared" si="0"/>
        <v>1</v>
      </c>
    </row>
    <row r="4" spans="1:5" x14ac:dyDescent="0.25">
      <c r="A4">
        <v>23.6</v>
      </c>
      <c r="B4">
        <v>4</v>
      </c>
      <c r="C4">
        <f t="shared" si="0"/>
        <v>1</v>
      </c>
    </row>
    <row r="5" spans="1:5" x14ac:dyDescent="0.25">
      <c r="A5">
        <v>23.6</v>
      </c>
      <c r="B5">
        <v>4</v>
      </c>
      <c r="C5">
        <f t="shared" si="0"/>
        <v>1</v>
      </c>
    </row>
    <row r="6" spans="1:5" x14ac:dyDescent="0.25">
      <c r="A6">
        <v>22.3</v>
      </c>
      <c r="B6">
        <v>10</v>
      </c>
      <c r="C6">
        <f t="shared" si="0"/>
        <v>0</v>
      </c>
    </row>
    <row r="7" spans="1:5" x14ac:dyDescent="0.25">
      <c r="A7">
        <v>20.399999999999999</v>
      </c>
      <c r="B7">
        <v>8</v>
      </c>
      <c r="C7">
        <f t="shared" si="0"/>
        <v>0</v>
      </c>
    </row>
    <row r="8" spans="1:5" x14ac:dyDescent="0.25">
      <c r="A8">
        <v>18.899999999999999</v>
      </c>
      <c r="B8">
        <v>10</v>
      </c>
      <c r="C8">
        <f t="shared" si="0"/>
        <v>0</v>
      </c>
    </row>
    <row r="9" spans="1:5" x14ac:dyDescent="0.25">
      <c r="A9">
        <v>18.5</v>
      </c>
      <c r="B9">
        <v>11</v>
      </c>
      <c r="C9">
        <f t="shared" si="0"/>
        <v>0</v>
      </c>
    </row>
    <row r="10" spans="1:5" x14ac:dyDescent="0.25">
      <c r="A10">
        <v>19.5</v>
      </c>
      <c r="B10">
        <v>14</v>
      </c>
      <c r="C10">
        <f t="shared" si="0"/>
        <v>0</v>
      </c>
    </row>
    <row r="11" spans="1:5" x14ac:dyDescent="0.25">
      <c r="A11">
        <v>21.8</v>
      </c>
      <c r="B11">
        <v>15</v>
      </c>
      <c r="C11">
        <f t="shared" si="0"/>
        <v>0</v>
      </c>
    </row>
    <row r="12" spans="1:5" x14ac:dyDescent="0.25">
      <c r="A12">
        <v>24.8</v>
      </c>
      <c r="B12">
        <v>3</v>
      </c>
      <c r="C12">
        <f t="shared" si="0"/>
        <v>1</v>
      </c>
    </row>
    <row r="13" spans="1:5" x14ac:dyDescent="0.25">
      <c r="A13">
        <v>27.7</v>
      </c>
      <c r="B13">
        <v>23</v>
      </c>
      <c r="C13">
        <f t="shared" si="0"/>
        <v>0</v>
      </c>
    </row>
    <row r="14" spans="1:5" x14ac:dyDescent="0.25">
      <c r="A14">
        <v>29.5</v>
      </c>
      <c r="B14">
        <v>17</v>
      </c>
      <c r="C14">
        <f t="shared" si="0"/>
        <v>0</v>
      </c>
    </row>
    <row r="15" spans="1:5" x14ac:dyDescent="0.25">
      <c r="A15">
        <v>29.8</v>
      </c>
      <c r="B15">
        <v>15</v>
      </c>
      <c r="C15">
        <f t="shared" si="0"/>
        <v>0</v>
      </c>
    </row>
    <row r="16" spans="1:5" x14ac:dyDescent="0.25">
      <c r="A16">
        <v>28.3</v>
      </c>
      <c r="B16">
        <v>22</v>
      </c>
      <c r="C16">
        <f t="shared" si="0"/>
        <v>0</v>
      </c>
    </row>
    <row r="17" spans="1:3" x14ac:dyDescent="0.25">
      <c r="A17">
        <v>25.5</v>
      </c>
      <c r="B17">
        <v>0</v>
      </c>
      <c r="C17">
        <f t="shared" si="0"/>
        <v>1</v>
      </c>
    </row>
    <row r="18" spans="1:3" x14ac:dyDescent="0.25">
      <c r="A18">
        <v>22</v>
      </c>
      <c r="B18">
        <v>2</v>
      </c>
      <c r="C18">
        <f t="shared" si="0"/>
        <v>1</v>
      </c>
    </row>
    <row r="19" spans="1:3" x14ac:dyDescent="0.25">
      <c r="A19">
        <v>18.899999999999999</v>
      </c>
      <c r="B19">
        <v>1</v>
      </c>
      <c r="C19">
        <f t="shared" si="0"/>
        <v>0</v>
      </c>
    </row>
    <row r="20" spans="1:3" x14ac:dyDescent="0.25">
      <c r="A20">
        <v>16.899999999999999</v>
      </c>
      <c r="B20">
        <v>1</v>
      </c>
      <c r="C20">
        <f t="shared" si="0"/>
        <v>0</v>
      </c>
    </row>
    <row r="21" spans="1:3" x14ac:dyDescent="0.25">
      <c r="A21">
        <v>16.3</v>
      </c>
      <c r="B21">
        <v>12</v>
      </c>
      <c r="C21">
        <f t="shared" si="0"/>
        <v>0</v>
      </c>
    </row>
    <row r="22" spans="1:3" x14ac:dyDescent="0.25">
      <c r="A22">
        <v>17.100000000000001</v>
      </c>
      <c r="B22">
        <v>11</v>
      </c>
      <c r="C22">
        <f t="shared" si="0"/>
        <v>0</v>
      </c>
    </row>
    <row r="23" spans="1:3" x14ac:dyDescent="0.25">
      <c r="A23">
        <v>18.7</v>
      </c>
      <c r="B23">
        <v>6</v>
      </c>
      <c r="C23">
        <f t="shared" si="0"/>
        <v>0</v>
      </c>
    </row>
    <row r="24" spans="1:3" x14ac:dyDescent="0.25">
      <c r="A24">
        <v>20.2</v>
      </c>
      <c r="B24">
        <v>18</v>
      </c>
      <c r="C24">
        <f t="shared" si="0"/>
        <v>0</v>
      </c>
    </row>
    <row r="25" spans="1:3" x14ac:dyDescent="0.25">
      <c r="A25">
        <v>20.8</v>
      </c>
      <c r="B25">
        <v>15</v>
      </c>
      <c r="C25">
        <f t="shared" si="0"/>
        <v>0</v>
      </c>
    </row>
    <row r="26" spans="1:3" x14ac:dyDescent="0.25">
      <c r="A26">
        <v>19.899999999999999</v>
      </c>
      <c r="B26">
        <v>5</v>
      </c>
      <c r="C26">
        <f t="shared" si="0"/>
        <v>0</v>
      </c>
    </row>
    <row r="27" spans="1:3" x14ac:dyDescent="0.25">
      <c r="A27">
        <v>17.5</v>
      </c>
      <c r="B27">
        <v>19</v>
      </c>
      <c r="C27">
        <f t="shared" si="0"/>
        <v>0</v>
      </c>
    </row>
    <row r="28" spans="1:3" x14ac:dyDescent="0.25">
      <c r="A28">
        <v>13.9</v>
      </c>
      <c r="B28">
        <v>18</v>
      </c>
      <c r="C28">
        <f t="shared" si="0"/>
        <v>0</v>
      </c>
    </row>
    <row r="29" spans="1:3" x14ac:dyDescent="0.25">
      <c r="A29">
        <v>9.9</v>
      </c>
      <c r="B29">
        <v>4</v>
      </c>
      <c r="C29">
        <f t="shared" si="0"/>
        <v>0</v>
      </c>
    </row>
    <row r="30" spans="1:3" x14ac:dyDescent="0.25">
      <c r="A30">
        <v>6.4</v>
      </c>
      <c r="B30">
        <v>17</v>
      </c>
      <c r="C30">
        <f t="shared" si="0"/>
        <v>0</v>
      </c>
    </row>
    <row r="31" spans="1:3" x14ac:dyDescent="0.25">
      <c r="A31">
        <v>4.2</v>
      </c>
      <c r="B31">
        <v>14</v>
      </c>
      <c r="C31">
        <f t="shared" si="0"/>
        <v>0</v>
      </c>
    </row>
    <row r="32" spans="1:3" x14ac:dyDescent="0.25">
      <c r="A32">
        <v>3.6</v>
      </c>
      <c r="B32">
        <v>12</v>
      </c>
      <c r="C32">
        <f t="shared" si="0"/>
        <v>0</v>
      </c>
    </row>
    <row r="33" spans="1:3" x14ac:dyDescent="0.25">
      <c r="A33">
        <v>4.5999999999999996</v>
      </c>
      <c r="B33">
        <v>11</v>
      </c>
      <c r="C33">
        <f t="shared" si="0"/>
        <v>0</v>
      </c>
    </row>
    <row r="34" spans="1:3" x14ac:dyDescent="0.25">
      <c r="A34">
        <v>6.6</v>
      </c>
      <c r="B34">
        <v>17</v>
      </c>
      <c r="C34">
        <f t="shared" si="0"/>
        <v>0</v>
      </c>
    </row>
    <row r="35" spans="1:3" x14ac:dyDescent="0.25">
      <c r="A35">
        <v>8.6999999999999993</v>
      </c>
      <c r="B35">
        <v>26</v>
      </c>
      <c r="C35">
        <f t="shared" si="0"/>
        <v>0</v>
      </c>
    </row>
    <row r="36" spans="1:3" x14ac:dyDescent="0.25">
      <c r="A36">
        <v>10</v>
      </c>
      <c r="B36">
        <v>0</v>
      </c>
      <c r="C36">
        <f t="shared" si="0"/>
        <v>0</v>
      </c>
    </row>
    <row r="37" spans="1:3" x14ac:dyDescent="0.25">
      <c r="A37">
        <v>10.1</v>
      </c>
      <c r="B37">
        <v>3</v>
      </c>
      <c r="C37">
        <f t="shared" si="0"/>
        <v>0</v>
      </c>
    </row>
    <row r="38" spans="1:3" x14ac:dyDescent="0.25">
      <c r="A38">
        <v>8.8000000000000007</v>
      </c>
      <c r="B38">
        <v>3</v>
      </c>
      <c r="C38">
        <f t="shared" si="0"/>
        <v>0</v>
      </c>
    </row>
    <row r="39" spans="1:3" x14ac:dyDescent="0.25">
      <c r="A39">
        <v>6.4</v>
      </c>
      <c r="B39">
        <v>5</v>
      </c>
      <c r="C39">
        <f t="shared" si="0"/>
        <v>0</v>
      </c>
    </row>
    <row r="40" spans="1:3" x14ac:dyDescent="0.25">
      <c r="A40">
        <v>3.8</v>
      </c>
      <c r="B40">
        <v>11</v>
      </c>
      <c r="C40">
        <f t="shared" si="0"/>
        <v>0</v>
      </c>
    </row>
    <row r="41" spans="1:3" x14ac:dyDescent="0.25">
      <c r="A41">
        <v>1.7</v>
      </c>
      <c r="B41">
        <v>6</v>
      </c>
      <c r="C41">
        <f t="shared" si="0"/>
        <v>0</v>
      </c>
    </row>
    <row r="42" spans="1:3" x14ac:dyDescent="0.25">
      <c r="A42">
        <v>1</v>
      </c>
      <c r="B42">
        <v>3</v>
      </c>
      <c r="C42">
        <f t="shared" si="0"/>
        <v>0</v>
      </c>
    </row>
    <row r="43" spans="1:3" x14ac:dyDescent="0.25">
      <c r="A43">
        <v>2</v>
      </c>
      <c r="B43">
        <v>17</v>
      </c>
      <c r="C43">
        <f t="shared" si="0"/>
        <v>0</v>
      </c>
    </row>
    <row r="44" spans="1:3" x14ac:dyDescent="0.25">
      <c r="A44">
        <v>4.5999999999999996</v>
      </c>
      <c r="B44">
        <v>5</v>
      </c>
      <c r="C44">
        <f t="shared" si="0"/>
        <v>0</v>
      </c>
    </row>
    <row r="45" spans="1:3" x14ac:dyDescent="0.25">
      <c r="A45">
        <v>8.1999999999999993</v>
      </c>
      <c r="B45">
        <v>8</v>
      </c>
      <c r="C45">
        <f t="shared" si="0"/>
        <v>0</v>
      </c>
    </row>
    <row r="46" spans="1:3" x14ac:dyDescent="0.25">
      <c r="A46">
        <v>11.8</v>
      </c>
      <c r="B46">
        <v>2</v>
      </c>
      <c r="C46">
        <f t="shared" si="0"/>
        <v>0</v>
      </c>
    </row>
    <row r="47" spans="1:3" x14ac:dyDescent="0.25">
      <c r="A47">
        <v>14.7</v>
      </c>
      <c r="B47">
        <v>1</v>
      </c>
      <c r="C47">
        <f t="shared" si="0"/>
        <v>0</v>
      </c>
    </row>
    <row r="48" spans="1:3" x14ac:dyDescent="0.25">
      <c r="A48">
        <v>16.3</v>
      </c>
      <c r="B48">
        <v>11</v>
      </c>
      <c r="C48">
        <f t="shared" si="0"/>
        <v>0</v>
      </c>
    </row>
    <row r="49" spans="1:3" x14ac:dyDescent="0.25">
      <c r="A49">
        <v>16.3</v>
      </c>
      <c r="B49">
        <v>25</v>
      </c>
      <c r="C49">
        <f t="shared" si="0"/>
        <v>0</v>
      </c>
    </row>
    <row r="50" spans="1:3" x14ac:dyDescent="0.25">
      <c r="A50">
        <v>15.2</v>
      </c>
      <c r="B50">
        <v>0</v>
      </c>
      <c r="C50">
        <f t="shared" si="0"/>
        <v>0</v>
      </c>
    </row>
    <row r="51" spans="1:3" x14ac:dyDescent="0.25">
      <c r="A51">
        <v>13.6</v>
      </c>
      <c r="B51">
        <v>2</v>
      </c>
      <c r="C51">
        <f t="shared" si="0"/>
        <v>0</v>
      </c>
    </row>
    <row r="52" spans="1:3" x14ac:dyDescent="0.25">
      <c r="A52">
        <v>12.5</v>
      </c>
      <c r="B52">
        <v>3</v>
      </c>
      <c r="C52">
        <f t="shared" si="0"/>
        <v>0</v>
      </c>
    </row>
    <row r="53" spans="1:3" x14ac:dyDescent="0.25">
      <c r="A53">
        <v>12.5</v>
      </c>
      <c r="B53">
        <v>2</v>
      </c>
      <c r="C53">
        <f t="shared" si="0"/>
        <v>0</v>
      </c>
    </row>
    <row r="54" spans="1:3" x14ac:dyDescent="0.25">
      <c r="A54">
        <v>14.1</v>
      </c>
      <c r="B54">
        <v>4</v>
      </c>
      <c r="C54">
        <f t="shared" si="0"/>
        <v>0</v>
      </c>
    </row>
    <row r="55" spans="1:3" x14ac:dyDescent="0.25">
      <c r="A55">
        <v>17.100000000000001</v>
      </c>
      <c r="B55">
        <v>5</v>
      </c>
      <c r="C55">
        <f t="shared" si="0"/>
        <v>0</v>
      </c>
    </row>
    <row r="56" spans="1:3" x14ac:dyDescent="0.25">
      <c r="A56">
        <v>20.9</v>
      </c>
      <c r="B56">
        <v>9</v>
      </c>
      <c r="C56">
        <f t="shared" si="0"/>
        <v>0</v>
      </c>
    </row>
    <row r="57" spans="1:3" x14ac:dyDescent="0.25">
      <c r="A57">
        <v>24.5</v>
      </c>
      <c r="B57">
        <v>2</v>
      </c>
      <c r="C57">
        <f t="shared" si="0"/>
        <v>1</v>
      </c>
    </row>
    <row r="58" spans="1:3" x14ac:dyDescent="0.25">
      <c r="A58">
        <v>27.3</v>
      </c>
      <c r="B58">
        <v>16</v>
      </c>
      <c r="C58">
        <f t="shared" si="0"/>
        <v>0</v>
      </c>
    </row>
    <row r="59" spans="1:3" x14ac:dyDescent="0.25">
      <c r="A59">
        <v>28.4</v>
      </c>
      <c r="B59">
        <v>14</v>
      </c>
      <c r="C59">
        <f t="shared" si="0"/>
        <v>0</v>
      </c>
    </row>
    <row r="60" spans="1:3" x14ac:dyDescent="0.25">
      <c r="A60">
        <v>27.8</v>
      </c>
      <c r="B60">
        <v>14</v>
      </c>
      <c r="C60">
        <f t="shared" si="0"/>
        <v>0</v>
      </c>
    </row>
    <row r="61" spans="1:3" x14ac:dyDescent="0.25">
      <c r="A61">
        <v>25.9</v>
      </c>
      <c r="B61">
        <v>6</v>
      </c>
      <c r="C61">
        <f t="shared" si="0"/>
        <v>0</v>
      </c>
    </row>
    <row r="62" spans="1:3" x14ac:dyDescent="0.25">
      <c r="A62">
        <v>23.4</v>
      </c>
      <c r="B62">
        <v>21</v>
      </c>
      <c r="C62">
        <f t="shared" si="0"/>
        <v>0</v>
      </c>
    </row>
    <row r="63" spans="1:3" x14ac:dyDescent="0.25">
      <c r="A63">
        <v>21.2</v>
      </c>
      <c r="B63">
        <v>21</v>
      </c>
      <c r="C63">
        <f t="shared" si="0"/>
        <v>0</v>
      </c>
    </row>
    <row r="64" spans="1:3" x14ac:dyDescent="0.25">
      <c r="A64">
        <v>20</v>
      </c>
      <c r="B64">
        <v>0</v>
      </c>
      <c r="C64">
        <f t="shared" si="0"/>
        <v>1</v>
      </c>
    </row>
    <row r="65" spans="1:3" x14ac:dyDescent="0.25">
      <c r="A65">
        <v>20.3</v>
      </c>
      <c r="B65">
        <v>4</v>
      </c>
      <c r="C65">
        <f t="shared" si="0"/>
        <v>1</v>
      </c>
    </row>
    <row r="66" spans="1:3" x14ac:dyDescent="0.25">
      <c r="A66">
        <v>21.8</v>
      </c>
      <c r="B66">
        <v>6</v>
      </c>
      <c r="C66">
        <f t="shared" ref="C66:C129" si="1">IF(AND(A66 &gt;= 20, B66 &lt;= 5),1,0)</f>
        <v>0</v>
      </c>
    </row>
    <row r="67" spans="1:3" x14ac:dyDescent="0.25">
      <c r="A67">
        <v>24</v>
      </c>
      <c r="B67">
        <v>3</v>
      </c>
      <c r="C67">
        <f t="shared" si="1"/>
        <v>1</v>
      </c>
    </row>
    <row r="68" spans="1:3" x14ac:dyDescent="0.25">
      <c r="A68">
        <v>26.1</v>
      </c>
      <c r="B68">
        <v>7</v>
      </c>
      <c r="C68">
        <f t="shared" si="1"/>
        <v>0</v>
      </c>
    </row>
    <row r="69" spans="1:3" x14ac:dyDescent="0.25">
      <c r="A69">
        <v>27.3</v>
      </c>
      <c r="B69">
        <v>6</v>
      </c>
      <c r="C69">
        <f t="shared" si="1"/>
        <v>0</v>
      </c>
    </row>
    <row r="70" spans="1:3" x14ac:dyDescent="0.25">
      <c r="A70">
        <v>26.8</v>
      </c>
      <c r="B70">
        <v>8</v>
      </c>
      <c r="C70">
        <f t="shared" si="1"/>
        <v>0</v>
      </c>
    </row>
    <row r="71" spans="1:3" x14ac:dyDescent="0.25">
      <c r="A71">
        <v>24.7</v>
      </c>
      <c r="B71">
        <v>3</v>
      </c>
      <c r="C71">
        <f t="shared" si="1"/>
        <v>1</v>
      </c>
    </row>
    <row r="72" spans="1:3" x14ac:dyDescent="0.25">
      <c r="A72">
        <v>21.2</v>
      </c>
      <c r="B72">
        <v>16</v>
      </c>
      <c r="C72">
        <f t="shared" si="1"/>
        <v>0</v>
      </c>
    </row>
    <row r="73" spans="1:3" x14ac:dyDescent="0.25">
      <c r="A73">
        <v>17.3</v>
      </c>
      <c r="B73">
        <v>8</v>
      </c>
      <c r="C73">
        <f t="shared" si="1"/>
        <v>0</v>
      </c>
    </row>
    <row r="74" spans="1:3" x14ac:dyDescent="0.25">
      <c r="A74">
        <v>13.7</v>
      </c>
      <c r="B74">
        <v>19</v>
      </c>
      <c r="C74">
        <f t="shared" si="1"/>
        <v>0</v>
      </c>
    </row>
    <row r="75" spans="1:3" x14ac:dyDescent="0.25">
      <c r="A75">
        <v>11.3</v>
      </c>
      <c r="B75">
        <v>5</v>
      </c>
      <c r="C75">
        <f t="shared" si="1"/>
        <v>0</v>
      </c>
    </row>
    <row r="76" spans="1:3" x14ac:dyDescent="0.25">
      <c r="A76">
        <v>10.5</v>
      </c>
      <c r="B76">
        <v>2</v>
      </c>
      <c r="C76">
        <f t="shared" si="1"/>
        <v>0</v>
      </c>
    </row>
    <row r="77" spans="1:3" x14ac:dyDescent="0.25">
      <c r="A77">
        <v>11</v>
      </c>
      <c r="B77">
        <v>22</v>
      </c>
      <c r="C77">
        <f t="shared" si="1"/>
        <v>0</v>
      </c>
    </row>
    <row r="78" spans="1:3" x14ac:dyDescent="0.25">
      <c r="A78">
        <v>12.5</v>
      </c>
      <c r="B78">
        <v>0</v>
      </c>
      <c r="C78">
        <f t="shared" si="1"/>
        <v>0</v>
      </c>
    </row>
    <row r="79" spans="1:3" x14ac:dyDescent="0.25">
      <c r="A79">
        <v>14</v>
      </c>
      <c r="B79">
        <v>2</v>
      </c>
      <c r="C79">
        <f t="shared" si="1"/>
        <v>0</v>
      </c>
    </row>
    <row r="80" spans="1:3" x14ac:dyDescent="0.25">
      <c r="A80">
        <v>14.7</v>
      </c>
      <c r="B80">
        <v>4</v>
      </c>
      <c r="C80">
        <f t="shared" si="1"/>
        <v>0</v>
      </c>
    </row>
    <row r="81" spans="1:3" x14ac:dyDescent="0.25">
      <c r="A81">
        <v>14.1</v>
      </c>
      <c r="B81">
        <v>5</v>
      </c>
      <c r="C81">
        <f t="shared" si="1"/>
        <v>0</v>
      </c>
    </row>
    <row r="82" spans="1:3" x14ac:dyDescent="0.25">
      <c r="A82">
        <v>11.9</v>
      </c>
      <c r="B82">
        <v>8</v>
      </c>
      <c r="C82">
        <f t="shared" si="1"/>
        <v>0</v>
      </c>
    </row>
    <row r="83" spans="1:3" x14ac:dyDescent="0.25">
      <c r="A83">
        <v>8.6999999999999993</v>
      </c>
      <c r="B83">
        <v>6</v>
      </c>
      <c r="C83">
        <f t="shared" si="1"/>
        <v>0</v>
      </c>
    </row>
    <row r="84" spans="1:3" x14ac:dyDescent="0.25">
      <c r="A84">
        <v>5.0999999999999996</v>
      </c>
      <c r="B84">
        <v>3</v>
      </c>
      <c r="C84">
        <f t="shared" si="1"/>
        <v>0</v>
      </c>
    </row>
    <row r="85" spans="1:3" x14ac:dyDescent="0.25">
      <c r="A85">
        <v>2.2000000000000002</v>
      </c>
      <c r="B85">
        <v>1</v>
      </c>
      <c r="C85">
        <f t="shared" si="1"/>
        <v>0</v>
      </c>
    </row>
    <row r="86" spans="1:3" x14ac:dyDescent="0.25">
      <c r="A86">
        <v>0.5</v>
      </c>
      <c r="B86">
        <v>5</v>
      </c>
      <c r="C86">
        <f t="shared" si="1"/>
        <v>0</v>
      </c>
    </row>
    <row r="87" spans="1:3" x14ac:dyDescent="0.25">
      <c r="A87">
        <v>0.6</v>
      </c>
      <c r="B87">
        <v>13</v>
      </c>
      <c r="C87">
        <f t="shared" si="1"/>
        <v>0</v>
      </c>
    </row>
    <row r="88" spans="1:3" x14ac:dyDescent="0.25">
      <c r="A88">
        <v>2.2999999999999998</v>
      </c>
      <c r="B88">
        <v>4</v>
      </c>
      <c r="C88">
        <f t="shared" si="1"/>
        <v>0</v>
      </c>
    </row>
    <row r="89" spans="1:3" x14ac:dyDescent="0.25">
      <c r="A89">
        <v>5</v>
      </c>
      <c r="B89">
        <v>9</v>
      </c>
      <c r="C89">
        <f t="shared" si="1"/>
        <v>0</v>
      </c>
    </row>
    <row r="90" spans="1:3" x14ac:dyDescent="0.25">
      <c r="A90">
        <v>7.9</v>
      </c>
      <c r="B90">
        <v>24</v>
      </c>
      <c r="C90">
        <f t="shared" si="1"/>
        <v>0</v>
      </c>
    </row>
    <row r="91" spans="1:3" x14ac:dyDescent="0.25">
      <c r="A91">
        <v>10</v>
      </c>
      <c r="B91">
        <v>15</v>
      </c>
      <c r="C91">
        <f t="shared" si="1"/>
        <v>0</v>
      </c>
    </row>
    <row r="92" spans="1:3" x14ac:dyDescent="0.25">
      <c r="A92">
        <v>10.9</v>
      </c>
      <c r="B92">
        <v>29</v>
      </c>
      <c r="C92">
        <f t="shared" si="1"/>
        <v>0</v>
      </c>
    </row>
    <row r="93" spans="1:3" x14ac:dyDescent="0.25">
      <c r="A93">
        <v>10.3</v>
      </c>
      <c r="B93">
        <v>0</v>
      </c>
      <c r="C93">
        <f t="shared" si="1"/>
        <v>0</v>
      </c>
    </row>
    <row r="94" spans="1:3" x14ac:dyDescent="0.25">
      <c r="A94">
        <v>8.6999999999999993</v>
      </c>
      <c r="B94">
        <v>1</v>
      </c>
      <c r="C94">
        <f t="shared" si="1"/>
        <v>0</v>
      </c>
    </row>
    <row r="95" spans="1:3" x14ac:dyDescent="0.25">
      <c r="A95">
        <v>6.7</v>
      </c>
      <c r="B95">
        <v>3</v>
      </c>
      <c r="C95">
        <f t="shared" si="1"/>
        <v>0</v>
      </c>
    </row>
    <row r="96" spans="1:3" x14ac:dyDescent="0.25">
      <c r="A96">
        <v>5.3</v>
      </c>
      <c r="B96">
        <v>6</v>
      </c>
      <c r="C96">
        <f t="shared" si="1"/>
        <v>0</v>
      </c>
    </row>
    <row r="97" spans="1:3" x14ac:dyDescent="0.25">
      <c r="A97">
        <v>5.2</v>
      </c>
      <c r="B97">
        <v>3</v>
      </c>
      <c r="C97">
        <f t="shared" si="1"/>
        <v>0</v>
      </c>
    </row>
    <row r="98" spans="1:3" x14ac:dyDescent="0.25">
      <c r="A98">
        <v>6.8</v>
      </c>
      <c r="B98">
        <v>2</v>
      </c>
      <c r="C98">
        <f t="shared" si="1"/>
        <v>0</v>
      </c>
    </row>
    <row r="99" spans="1:3" x14ac:dyDescent="0.25">
      <c r="A99">
        <v>9.8000000000000007</v>
      </c>
      <c r="B99">
        <v>11</v>
      </c>
      <c r="C99">
        <f t="shared" si="1"/>
        <v>0</v>
      </c>
    </row>
    <row r="100" spans="1:3" x14ac:dyDescent="0.25">
      <c r="A100">
        <v>13.7</v>
      </c>
      <c r="B100">
        <v>8</v>
      </c>
      <c r="C100">
        <f t="shared" si="1"/>
        <v>0</v>
      </c>
    </row>
    <row r="101" spans="1:3" x14ac:dyDescent="0.25">
      <c r="A101">
        <v>17.7</v>
      </c>
      <c r="B101">
        <v>6</v>
      </c>
      <c r="C101">
        <f t="shared" si="1"/>
        <v>0</v>
      </c>
    </row>
    <row r="102" spans="1:3" x14ac:dyDescent="0.25">
      <c r="A102">
        <v>20.8</v>
      </c>
      <c r="B102">
        <v>5</v>
      </c>
      <c r="C102">
        <f t="shared" si="1"/>
        <v>1</v>
      </c>
    </row>
    <row r="103" spans="1:3" x14ac:dyDescent="0.25">
      <c r="A103">
        <v>22.4</v>
      </c>
      <c r="B103">
        <v>20</v>
      </c>
      <c r="C103">
        <f t="shared" si="1"/>
        <v>0</v>
      </c>
    </row>
    <row r="104" spans="1:3" x14ac:dyDescent="0.25">
      <c r="A104">
        <v>22.5</v>
      </c>
      <c r="B104">
        <v>17</v>
      </c>
      <c r="C104">
        <f t="shared" si="1"/>
        <v>0</v>
      </c>
    </row>
    <row r="105" spans="1:3" x14ac:dyDescent="0.25">
      <c r="A105">
        <v>21.2</v>
      </c>
      <c r="B105">
        <v>11</v>
      </c>
      <c r="C105">
        <f t="shared" si="1"/>
        <v>0</v>
      </c>
    </row>
    <row r="106" spans="1:3" x14ac:dyDescent="0.25">
      <c r="A106">
        <v>19.5</v>
      </c>
      <c r="B106">
        <v>27</v>
      </c>
      <c r="C106">
        <f t="shared" si="1"/>
        <v>0</v>
      </c>
    </row>
    <row r="107" spans="1:3" x14ac:dyDescent="0.25">
      <c r="A107">
        <v>18.100000000000001</v>
      </c>
      <c r="B107">
        <v>0</v>
      </c>
      <c r="C107">
        <f t="shared" si="1"/>
        <v>0</v>
      </c>
    </row>
    <row r="108" spans="1:3" x14ac:dyDescent="0.25">
      <c r="A108">
        <v>17.8</v>
      </c>
      <c r="B108">
        <v>5</v>
      </c>
      <c r="C108">
        <f t="shared" si="1"/>
        <v>0</v>
      </c>
    </row>
    <row r="109" spans="1:3" x14ac:dyDescent="0.25">
      <c r="A109">
        <v>18.899999999999999</v>
      </c>
      <c r="B109">
        <v>3</v>
      </c>
      <c r="C109">
        <f t="shared" si="1"/>
        <v>0</v>
      </c>
    </row>
    <row r="110" spans="1:3" x14ac:dyDescent="0.25">
      <c r="A110">
        <v>21.3</v>
      </c>
      <c r="B110">
        <v>1</v>
      </c>
      <c r="C110">
        <f t="shared" si="1"/>
        <v>1</v>
      </c>
    </row>
    <row r="111" spans="1:3" x14ac:dyDescent="0.25">
      <c r="A111">
        <v>24.5</v>
      </c>
      <c r="B111">
        <v>7</v>
      </c>
      <c r="C111">
        <f t="shared" si="1"/>
        <v>0</v>
      </c>
    </row>
    <row r="112" spans="1:3" x14ac:dyDescent="0.25">
      <c r="A112">
        <v>27.5</v>
      </c>
      <c r="B112">
        <v>12</v>
      </c>
      <c r="C112">
        <f t="shared" si="1"/>
        <v>0</v>
      </c>
    </row>
    <row r="113" spans="1:3" x14ac:dyDescent="0.25">
      <c r="A113">
        <v>29.5</v>
      </c>
      <c r="B113">
        <v>6</v>
      </c>
      <c r="C113">
        <f t="shared" si="1"/>
        <v>0</v>
      </c>
    </row>
    <row r="114" spans="1:3" x14ac:dyDescent="0.25">
      <c r="A114">
        <v>29.9</v>
      </c>
      <c r="B114">
        <v>5</v>
      </c>
      <c r="C114">
        <f t="shared" si="1"/>
        <v>1</v>
      </c>
    </row>
    <row r="115" spans="1:3" x14ac:dyDescent="0.25">
      <c r="A115">
        <v>28.6</v>
      </c>
      <c r="B115">
        <v>6</v>
      </c>
      <c r="C115">
        <f t="shared" si="1"/>
        <v>0</v>
      </c>
    </row>
    <row r="116" spans="1:3" x14ac:dyDescent="0.25">
      <c r="A116">
        <v>25.9</v>
      </c>
      <c r="B116">
        <v>6</v>
      </c>
      <c r="C116">
        <f t="shared" si="1"/>
        <v>0</v>
      </c>
    </row>
    <row r="117" spans="1:3" x14ac:dyDescent="0.25">
      <c r="A117">
        <v>22.6</v>
      </c>
      <c r="B117">
        <v>23</v>
      </c>
      <c r="C117">
        <f t="shared" si="1"/>
        <v>0</v>
      </c>
    </row>
    <row r="118" spans="1:3" x14ac:dyDescent="0.25">
      <c r="A118">
        <v>19.7</v>
      </c>
      <c r="B118">
        <v>16</v>
      </c>
      <c r="C118">
        <f t="shared" si="1"/>
        <v>0</v>
      </c>
    </row>
    <row r="119" spans="1:3" x14ac:dyDescent="0.25">
      <c r="A119">
        <v>17.8</v>
      </c>
      <c r="B119">
        <v>1</v>
      </c>
      <c r="C119">
        <f t="shared" si="1"/>
        <v>0</v>
      </c>
    </row>
    <row r="120" spans="1:3" x14ac:dyDescent="0.25">
      <c r="A120">
        <v>17.3</v>
      </c>
      <c r="B120">
        <v>27</v>
      </c>
      <c r="C120">
        <f t="shared" si="1"/>
        <v>0</v>
      </c>
    </row>
    <row r="121" spans="1:3" x14ac:dyDescent="0.25">
      <c r="A121">
        <v>18.2</v>
      </c>
      <c r="B121">
        <v>0</v>
      </c>
      <c r="C121">
        <f t="shared" si="1"/>
        <v>0</v>
      </c>
    </row>
    <row r="122" spans="1:3" x14ac:dyDescent="0.25">
      <c r="A122">
        <v>19.8</v>
      </c>
      <c r="B122">
        <v>1</v>
      </c>
      <c r="C122">
        <f t="shared" si="1"/>
        <v>0</v>
      </c>
    </row>
    <row r="123" spans="1:3" x14ac:dyDescent="0.25">
      <c r="A123">
        <v>21.4</v>
      </c>
      <c r="B123">
        <v>1</v>
      </c>
      <c r="C123">
        <f t="shared" si="1"/>
        <v>1</v>
      </c>
    </row>
    <row r="124" spans="1:3" x14ac:dyDescent="0.25">
      <c r="A124">
        <v>22</v>
      </c>
      <c r="B124">
        <v>6</v>
      </c>
      <c r="C124">
        <f t="shared" si="1"/>
        <v>0</v>
      </c>
    </row>
    <row r="125" spans="1:3" x14ac:dyDescent="0.25">
      <c r="A125">
        <v>21.2</v>
      </c>
      <c r="B125">
        <v>9</v>
      </c>
      <c r="C125">
        <f t="shared" si="1"/>
        <v>0</v>
      </c>
    </row>
    <row r="126" spans="1:3" x14ac:dyDescent="0.25">
      <c r="A126">
        <v>18.8</v>
      </c>
      <c r="B126">
        <v>7</v>
      </c>
      <c r="C126">
        <f t="shared" si="1"/>
        <v>0</v>
      </c>
    </row>
    <row r="127" spans="1:3" x14ac:dyDescent="0.25">
      <c r="A127">
        <v>15.2</v>
      </c>
      <c r="B127">
        <v>12</v>
      </c>
      <c r="C127">
        <f t="shared" si="1"/>
        <v>0</v>
      </c>
    </row>
    <row r="128" spans="1:3" x14ac:dyDescent="0.25">
      <c r="A128">
        <v>11.1</v>
      </c>
      <c r="B128">
        <v>15</v>
      </c>
      <c r="C128">
        <f t="shared" si="1"/>
        <v>0</v>
      </c>
    </row>
    <row r="129" spans="1:3" x14ac:dyDescent="0.25">
      <c r="A129">
        <v>7.5</v>
      </c>
      <c r="B129">
        <v>10</v>
      </c>
      <c r="C129">
        <f t="shared" si="1"/>
        <v>0</v>
      </c>
    </row>
    <row r="130" spans="1:3" x14ac:dyDescent="0.25">
      <c r="A130">
        <v>5.2</v>
      </c>
      <c r="B130">
        <v>5</v>
      </c>
      <c r="C130">
        <f t="shared" ref="C130:C193" si="2">IF(AND(A130 &gt;= 20, B130 &lt;= 5),1,0)</f>
        <v>0</v>
      </c>
    </row>
    <row r="131" spans="1:3" x14ac:dyDescent="0.25">
      <c r="A131">
        <v>4.5999999999999996</v>
      </c>
      <c r="B131">
        <v>23</v>
      </c>
      <c r="C131">
        <f t="shared" si="2"/>
        <v>0</v>
      </c>
    </row>
    <row r="132" spans="1:3" x14ac:dyDescent="0.25">
      <c r="A132">
        <v>5.5</v>
      </c>
      <c r="B132">
        <v>11</v>
      </c>
      <c r="C132">
        <f t="shared" si="2"/>
        <v>0</v>
      </c>
    </row>
    <row r="133" spans="1:3" x14ac:dyDescent="0.25">
      <c r="A133">
        <v>7.3</v>
      </c>
      <c r="B133">
        <v>23</v>
      </c>
      <c r="C133">
        <f t="shared" si="2"/>
        <v>0</v>
      </c>
    </row>
    <row r="134" spans="1:3" x14ac:dyDescent="0.25">
      <c r="A134">
        <v>9.3000000000000007</v>
      </c>
      <c r="B134">
        <v>16</v>
      </c>
      <c r="C134">
        <f t="shared" si="2"/>
        <v>0</v>
      </c>
    </row>
    <row r="135" spans="1:3" x14ac:dyDescent="0.25">
      <c r="A135">
        <v>10.5</v>
      </c>
      <c r="B135">
        <v>21</v>
      </c>
      <c r="C135">
        <f t="shared" si="2"/>
        <v>0</v>
      </c>
    </row>
    <row r="136" spans="1:3" x14ac:dyDescent="0.25">
      <c r="A136">
        <v>10.4</v>
      </c>
      <c r="B136">
        <v>0</v>
      </c>
      <c r="C136">
        <f t="shared" si="2"/>
        <v>0</v>
      </c>
    </row>
    <row r="137" spans="1:3" x14ac:dyDescent="0.25">
      <c r="A137">
        <v>9</v>
      </c>
      <c r="B137">
        <v>4</v>
      </c>
      <c r="C137">
        <f t="shared" si="2"/>
        <v>0</v>
      </c>
    </row>
    <row r="138" spans="1:3" x14ac:dyDescent="0.25">
      <c r="A138">
        <v>6.4</v>
      </c>
      <c r="B138">
        <v>3</v>
      </c>
      <c r="C138">
        <f t="shared" si="2"/>
        <v>0</v>
      </c>
    </row>
    <row r="139" spans="1:3" x14ac:dyDescent="0.25">
      <c r="A139">
        <v>3.6</v>
      </c>
      <c r="B139">
        <v>3</v>
      </c>
      <c r="C139">
        <f t="shared" si="2"/>
        <v>0</v>
      </c>
    </row>
    <row r="140" spans="1:3" x14ac:dyDescent="0.25">
      <c r="A140">
        <v>1.4</v>
      </c>
      <c r="B140">
        <v>4</v>
      </c>
      <c r="C140">
        <f t="shared" si="2"/>
        <v>0</v>
      </c>
    </row>
    <row r="141" spans="1:3" x14ac:dyDescent="0.25">
      <c r="A141">
        <v>0.5</v>
      </c>
      <c r="B141">
        <v>5</v>
      </c>
      <c r="C141">
        <f t="shared" si="2"/>
        <v>0</v>
      </c>
    </row>
    <row r="142" spans="1:3" x14ac:dyDescent="0.25">
      <c r="A142">
        <v>1.4</v>
      </c>
      <c r="B142">
        <v>1</v>
      </c>
      <c r="C142">
        <f t="shared" si="2"/>
        <v>0</v>
      </c>
    </row>
    <row r="143" spans="1:3" x14ac:dyDescent="0.25">
      <c r="A143">
        <v>3.9</v>
      </c>
      <c r="B143">
        <v>3</v>
      </c>
      <c r="C143">
        <f t="shared" si="2"/>
        <v>0</v>
      </c>
    </row>
    <row r="144" spans="1:3" x14ac:dyDescent="0.25">
      <c r="A144">
        <v>7.3</v>
      </c>
      <c r="B144">
        <v>13</v>
      </c>
      <c r="C144">
        <f t="shared" si="2"/>
        <v>0</v>
      </c>
    </row>
    <row r="145" spans="1:3" x14ac:dyDescent="0.25">
      <c r="A145">
        <v>10.9</v>
      </c>
      <c r="B145">
        <v>12</v>
      </c>
      <c r="C145">
        <f t="shared" si="2"/>
        <v>0</v>
      </c>
    </row>
    <row r="146" spans="1:3" x14ac:dyDescent="0.25">
      <c r="A146">
        <v>13.7</v>
      </c>
      <c r="B146">
        <v>9</v>
      </c>
      <c r="C146">
        <f t="shared" si="2"/>
        <v>0</v>
      </c>
    </row>
    <row r="147" spans="1:3" x14ac:dyDescent="0.25">
      <c r="A147">
        <v>15.1</v>
      </c>
      <c r="B147">
        <v>21</v>
      </c>
      <c r="C147">
        <f t="shared" si="2"/>
        <v>0</v>
      </c>
    </row>
    <row r="148" spans="1:3" x14ac:dyDescent="0.25">
      <c r="A148">
        <v>15.1</v>
      </c>
      <c r="B148">
        <v>14</v>
      </c>
      <c r="C148">
        <f t="shared" si="2"/>
        <v>0</v>
      </c>
    </row>
    <row r="149" spans="1:3" x14ac:dyDescent="0.25">
      <c r="A149">
        <v>13.9</v>
      </c>
      <c r="B149">
        <v>11</v>
      </c>
      <c r="C149">
        <f t="shared" si="2"/>
        <v>0</v>
      </c>
    </row>
    <row r="150" spans="1:3" x14ac:dyDescent="0.25">
      <c r="A150">
        <v>12.3</v>
      </c>
      <c r="B150">
        <v>20</v>
      </c>
      <c r="C150">
        <f t="shared" si="2"/>
        <v>0</v>
      </c>
    </row>
    <row r="151" spans="1:3" x14ac:dyDescent="0.25">
      <c r="A151">
        <v>11.2</v>
      </c>
      <c r="B151">
        <v>0</v>
      </c>
      <c r="C151">
        <f t="shared" si="2"/>
        <v>0</v>
      </c>
    </row>
    <row r="152" spans="1:3" x14ac:dyDescent="0.25">
      <c r="A152">
        <v>11.3</v>
      </c>
      <c r="B152">
        <v>6</v>
      </c>
      <c r="C152">
        <f t="shared" si="2"/>
        <v>0</v>
      </c>
    </row>
    <row r="153" spans="1:3" x14ac:dyDescent="0.25">
      <c r="A153">
        <v>12.9</v>
      </c>
      <c r="B153">
        <v>3</v>
      </c>
      <c r="C153">
        <f t="shared" si="2"/>
        <v>0</v>
      </c>
    </row>
    <row r="154" spans="1:3" x14ac:dyDescent="0.25">
      <c r="A154">
        <v>16</v>
      </c>
      <c r="B154">
        <v>6</v>
      </c>
      <c r="C154">
        <f t="shared" si="2"/>
        <v>0</v>
      </c>
    </row>
    <row r="155" spans="1:3" x14ac:dyDescent="0.25">
      <c r="A155">
        <v>19.8</v>
      </c>
      <c r="B155">
        <v>2</v>
      </c>
      <c r="C155">
        <f t="shared" si="2"/>
        <v>0</v>
      </c>
    </row>
    <row r="156" spans="1:3" x14ac:dyDescent="0.25">
      <c r="A156">
        <v>23.6</v>
      </c>
      <c r="B156">
        <v>11</v>
      </c>
      <c r="C156">
        <f t="shared" si="2"/>
        <v>0</v>
      </c>
    </row>
    <row r="157" spans="1:3" x14ac:dyDescent="0.25">
      <c r="A157">
        <v>26.4</v>
      </c>
      <c r="B157">
        <v>11</v>
      </c>
      <c r="C157">
        <f t="shared" si="2"/>
        <v>0</v>
      </c>
    </row>
    <row r="158" spans="1:3" x14ac:dyDescent="0.25">
      <c r="A158">
        <v>27.7</v>
      </c>
      <c r="B158">
        <v>5</v>
      </c>
      <c r="C158">
        <f t="shared" si="2"/>
        <v>1</v>
      </c>
    </row>
    <row r="159" spans="1:3" x14ac:dyDescent="0.25">
      <c r="A159">
        <v>27.2</v>
      </c>
      <c r="B159">
        <v>18</v>
      </c>
      <c r="C159">
        <f t="shared" si="2"/>
        <v>0</v>
      </c>
    </row>
    <row r="160" spans="1:3" x14ac:dyDescent="0.25">
      <c r="A160">
        <v>25.5</v>
      </c>
      <c r="B160">
        <v>5</v>
      </c>
      <c r="C160">
        <f t="shared" si="2"/>
        <v>1</v>
      </c>
    </row>
    <row r="161" spans="1:3" x14ac:dyDescent="0.25">
      <c r="A161">
        <v>23.1</v>
      </c>
      <c r="B161">
        <v>8</v>
      </c>
      <c r="C161">
        <f t="shared" si="2"/>
        <v>0</v>
      </c>
    </row>
    <row r="162" spans="1:3" x14ac:dyDescent="0.25">
      <c r="A162">
        <v>21</v>
      </c>
      <c r="B162">
        <v>22</v>
      </c>
      <c r="C162">
        <f t="shared" si="2"/>
        <v>0</v>
      </c>
    </row>
    <row r="163" spans="1:3" x14ac:dyDescent="0.25">
      <c r="A163">
        <v>20</v>
      </c>
      <c r="B163">
        <v>19</v>
      </c>
      <c r="C163">
        <f t="shared" si="2"/>
        <v>0</v>
      </c>
    </row>
    <row r="164" spans="1:3" x14ac:dyDescent="0.25">
      <c r="A164">
        <v>20.399999999999999</v>
      </c>
      <c r="B164">
        <v>23</v>
      </c>
      <c r="C164">
        <f t="shared" si="2"/>
        <v>0</v>
      </c>
    </row>
    <row r="165" spans="1:3" x14ac:dyDescent="0.25">
      <c r="A165">
        <v>22.1</v>
      </c>
      <c r="B165">
        <v>0</v>
      </c>
      <c r="C165">
        <f t="shared" si="2"/>
        <v>1</v>
      </c>
    </row>
    <row r="166" spans="1:3" x14ac:dyDescent="0.25">
      <c r="A166">
        <v>24.5</v>
      </c>
      <c r="B166">
        <v>1</v>
      </c>
      <c r="C166">
        <f t="shared" si="2"/>
        <v>1</v>
      </c>
    </row>
    <row r="167" spans="1:3" x14ac:dyDescent="0.25">
      <c r="A167">
        <v>26.8</v>
      </c>
      <c r="B167">
        <v>2</v>
      </c>
      <c r="C167">
        <f t="shared" si="2"/>
        <v>1</v>
      </c>
    </row>
    <row r="168" spans="1:3" x14ac:dyDescent="0.25">
      <c r="A168">
        <v>28</v>
      </c>
      <c r="B168">
        <v>4</v>
      </c>
      <c r="C168">
        <f t="shared" si="2"/>
        <v>1</v>
      </c>
    </row>
    <row r="169" spans="1:3" x14ac:dyDescent="0.25">
      <c r="A169">
        <v>27.7</v>
      </c>
      <c r="B169">
        <v>8</v>
      </c>
      <c r="C169">
        <f t="shared" si="2"/>
        <v>0</v>
      </c>
    </row>
    <row r="170" spans="1:3" x14ac:dyDescent="0.25">
      <c r="A170">
        <v>25.6</v>
      </c>
      <c r="B170">
        <v>4</v>
      </c>
      <c r="C170">
        <f t="shared" si="2"/>
        <v>1</v>
      </c>
    </row>
    <row r="171" spans="1:3" x14ac:dyDescent="0.25">
      <c r="A171">
        <v>22.3</v>
      </c>
      <c r="B171">
        <v>7</v>
      </c>
      <c r="C171">
        <f t="shared" si="2"/>
        <v>0</v>
      </c>
    </row>
    <row r="172" spans="1:3" x14ac:dyDescent="0.25">
      <c r="A172">
        <v>18.399999999999999</v>
      </c>
      <c r="B172">
        <v>6</v>
      </c>
      <c r="C172">
        <f t="shared" si="2"/>
        <v>0</v>
      </c>
    </row>
    <row r="173" spans="1:3" x14ac:dyDescent="0.25">
      <c r="A173">
        <v>14.9</v>
      </c>
      <c r="B173">
        <v>18</v>
      </c>
      <c r="C173">
        <f t="shared" si="2"/>
        <v>0</v>
      </c>
    </row>
    <row r="174" spans="1:3" x14ac:dyDescent="0.25">
      <c r="A174">
        <v>12.5</v>
      </c>
      <c r="B174">
        <v>6</v>
      </c>
      <c r="C174">
        <f t="shared" si="2"/>
        <v>0</v>
      </c>
    </row>
    <row r="175" spans="1:3" x14ac:dyDescent="0.25">
      <c r="A175">
        <v>11.7</v>
      </c>
      <c r="B175">
        <v>20</v>
      </c>
      <c r="C175">
        <f t="shared" si="2"/>
        <v>0</v>
      </c>
    </row>
    <row r="176" spans="1:3" x14ac:dyDescent="0.25">
      <c r="A176">
        <v>12.3</v>
      </c>
      <c r="B176">
        <v>14</v>
      </c>
      <c r="C176">
        <f t="shared" si="2"/>
        <v>0</v>
      </c>
    </row>
    <row r="177" spans="1:3" x14ac:dyDescent="0.25">
      <c r="A177">
        <v>13.7</v>
      </c>
      <c r="B177">
        <v>22</v>
      </c>
      <c r="C177">
        <f t="shared" si="2"/>
        <v>0</v>
      </c>
    </row>
    <row r="178" spans="1:3" x14ac:dyDescent="0.25">
      <c r="A178">
        <v>15.2</v>
      </c>
      <c r="B178">
        <v>23</v>
      </c>
      <c r="C178">
        <f t="shared" si="2"/>
        <v>0</v>
      </c>
    </row>
    <row r="179" spans="1:3" x14ac:dyDescent="0.25">
      <c r="A179">
        <v>15.9</v>
      </c>
      <c r="B179">
        <v>0</v>
      </c>
      <c r="C179">
        <f t="shared" si="2"/>
        <v>0</v>
      </c>
    </row>
    <row r="180" spans="1:3" x14ac:dyDescent="0.25">
      <c r="A180">
        <v>15.1</v>
      </c>
      <c r="B180">
        <v>1</v>
      </c>
      <c r="C180">
        <f t="shared" si="2"/>
        <v>0</v>
      </c>
    </row>
    <row r="181" spans="1:3" x14ac:dyDescent="0.25">
      <c r="A181">
        <v>12.9</v>
      </c>
      <c r="B181">
        <v>1</v>
      </c>
      <c r="C181">
        <f t="shared" si="2"/>
        <v>0</v>
      </c>
    </row>
    <row r="182" spans="1:3" x14ac:dyDescent="0.25">
      <c r="A182">
        <v>9.6</v>
      </c>
      <c r="B182">
        <v>1</v>
      </c>
      <c r="C182">
        <f t="shared" si="2"/>
        <v>0</v>
      </c>
    </row>
    <row r="183" spans="1:3" x14ac:dyDescent="0.25">
      <c r="A183">
        <v>5.9</v>
      </c>
      <c r="B183">
        <v>2</v>
      </c>
      <c r="C183">
        <f t="shared" si="2"/>
        <v>0</v>
      </c>
    </row>
    <row r="184" spans="1:3" x14ac:dyDescent="0.25">
      <c r="A184">
        <v>2.8</v>
      </c>
      <c r="B184">
        <v>6</v>
      </c>
      <c r="C184">
        <f t="shared" si="2"/>
        <v>0</v>
      </c>
    </row>
    <row r="185" spans="1:3" x14ac:dyDescent="0.25">
      <c r="A185">
        <v>1</v>
      </c>
      <c r="B185">
        <v>9</v>
      </c>
      <c r="C185">
        <f t="shared" si="2"/>
        <v>0</v>
      </c>
    </row>
    <row r="186" spans="1:3" x14ac:dyDescent="0.25">
      <c r="A186">
        <v>0.9</v>
      </c>
      <c r="B186">
        <v>6</v>
      </c>
      <c r="C186">
        <f t="shared" si="2"/>
        <v>0</v>
      </c>
    </row>
    <row r="187" spans="1:3" x14ac:dyDescent="0.25">
      <c r="A187">
        <v>2.5</v>
      </c>
      <c r="B187">
        <v>1</v>
      </c>
      <c r="C187">
        <f t="shared" si="2"/>
        <v>0</v>
      </c>
    </row>
    <row r="188" spans="1:3" x14ac:dyDescent="0.25">
      <c r="A188">
        <v>5</v>
      </c>
      <c r="B188">
        <v>3</v>
      </c>
      <c r="C188">
        <f t="shared" si="2"/>
        <v>0</v>
      </c>
    </row>
    <row r="189" spans="1:3" x14ac:dyDescent="0.25">
      <c r="A189">
        <v>7.7</v>
      </c>
      <c r="B189">
        <v>7</v>
      </c>
      <c r="C189">
        <f t="shared" si="2"/>
        <v>0</v>
      </c>
    </row>
    <row r="190" spans="1:3" x14ac:dyDescent="0.25">
      <c r="A190">
        <v>9.6999999999999993</v>
      </c>
      <c r="B190">
        <v>6</v>
      </c>
      <c r="C190">
        <f t="shared" si="2"/>
        <v>0</v>
      </c>
    </row>
    <row r="191" spans="1:3" x14ac:dyDescent="0.25">
      <c r="A191">
        <v>10.4</v>
      </c>
      <c r="B191">
        <v>3</v>
      </c>
      <c r="C191">
        <f t="shared" si="2"/>
        <v>0</v>
      </c>
    </row>
    <row r="192" spans="1:3" x14ac:dyDescent="0.25">
      <c r="A192">
        <v>9.6999999999999993</v>
      </c>
      <c r="B192">
        <v>22</v>
      </c>
      <c r="C192">
        <f t="shared" si="2"/>
        <v>0</v>
      </c>
    </row>
    <row r="193" spans="1:3" x14ac:dyDescent="0.25">
      <c r="A193">
        <v>8</v>
      </c>
      <c r="B193">
        <v>0</v>
      </c>
      <c r="C193">
        <f t="shared" si="2"/>
        <v>0</v>
      </c>
    </row>
    <row r="194" spans="1:3" x14ac:dyDescent="0.25">
      <c r="A194">
        <v>5.9</v>
      </c>
      <c r="B194">
        <v>3</v>
      </c>
      <c r="C194">
        <f t="shared" ref="C194:C257" si="3">IF(AND(A194 &gt;= 20, B194 &lt;= 5),1,0)</f>
        <v>0</v>
      </c>
    </row>
    <row r="195" spans="1:3" x14ac:dyDescent="0.25">
      <c r="A195">
        <v>4.4000000000000004</v>
      </c>
      <c r="B195">
        <v>4</v>
      </c>
      <c r="C195">
        <f t="shared" si="3"/>
        <v>0</v>
      </c>
    </row>
    <row r="196" spans="1:3" x14ac:dyDescent="0.25">
      <c r="A196">
        <v>4.2</v>
      </c>
      <c r="B196">
        <v>6</v>
      </c>
      <c r="C196">
        <f t="shared" si="3"/>
        <v>0</v>
      </c>
    </row>
    <row r="197" spans="1:3" x14ac:dyDescent="0.25">
      <c r="A197">
        <v>5.6</v>
      </c>
      <c r="B197">
        <v>8</v>
      </c>
      <c r="C197">
        <f t="shared" si="3"/>
        <v>0</v>
      </c>
    </row>
    <row r="198" spans="1:3" x14ac:dyDescent="0.25">
      <c r="A198">
        <v>8.6</v>
      </c>
      <c r="B198">
        <v>12</v>
      </c>
      <c r="C198">
        <f t="shared" si="3"/>
        <v>0</v>
      </c>
    </row>
    <row r="199" spans="1:3" x14ac:dyDescent="0.25">
      <c r="A199">
        <v>12.5</v>
      </c>
      <c r="B199">
        <v>9</v>
      </c>
      <c r="C199">
        <f t="shared" si="3"/>
        <v>0</v>
      </c>
    </row>
    <row r="200" spans="1:3" x14ac:dyDescent="0.25">
      <c r="A200">
        <v>16.399999999999999</v>
      </c>
      <c r="B200">
        <v>14</v>
      </c>
      <c r="C200">
        <f t="shared" si="3"/>
        <v>0</v>
      </c>
    </row>
    <row r="201" spans="1:3" x14ac:dyDescent="0.25">
      <c r="A201">
        <v>19.5</v>
      </c>
      <c r="B201">
        <v>12</v>
      </c>
      <c r="C201">
        <f t="shared" si="3"/>
        <v>0</v>
      </c>
    </row>
    <row r="202" spans="1:3" x14ac:dyDescent="0.25">
      <c r="A202">
        <v>21.2</v>
      </c>
      <c r="B202">
        <v>1</v>
      </c>
      <c r="C202">
        <f t="shared" si="3"/>
        <v>1</v>
      </c>
    </row>
    <row r="203" spans="1:3" x14ac:dyDescent="0.25">
      <c r="A203">
        <v>21.3</v>
      </c>
      <c r="B203">
        <v>11</v>
      </c>
      <c r="C203">
        <f t="shared" si="3"/>
        <v>0</v>
      </c>
    </row>
    <row r="204" spans="1:3" x14ac:dyDescent="0.25">
      <c r="A204">
        <v>20.100000000000001</v>
      </c>
      <c r="B204">
        <v>6</v>
      </c>
      <c r="C204">
        <f t="shared" si="3"/>
        <v>0</v>
      </c>
    </row>
    <row r="205" spans="1:3" x14ac:dyDescent="0.25">
      <c r="A205">
        <v>18.399999999999999</v>
      </c>
      <c r="B205">
        <v>3</v>
      </c>
      <c r="C205">
        <f t="shared" si="3"/>
        <v>0</v>
      </c>
    </row>
    <row r="206" spans="1:3" x14ac:dyDescent="0.25">
      <c r="A206">
        <v>17.100000000000001</v>
      </c>
      <c r="B206">
        <v>15</v>
      </c>
      <c r="C206">
        <f t="shared" si="3"/>
        <v>0</v>
      </c>
    </row>
    <row r="207" spans="1:3" x14ac:dyDescent="0.25">
      <c r="A207">
        <v>16.899999999999999</v>
      </c>
      <c r="B207">
        <v>16</v>
      </c>
      <c r="C207">
        <f t="shared" si="3"/>
        <v>0</v>
      </c>
    </row>
    <row r="208" spans="1:3" x14ac:dyDescent="0.25">
      <c r="A208">
        <v>18.2</v>
      </c>
      <c r="B208">
        <v>17</v>
      </c>
      <c r="C208">
        <f t="shared" si="3"/>
        <v>0</v>
      </c>
    </row>
    <row r="209" spans="1:3" x14ac:dyDescent="0.25">
      <c r="A209">
        <v>20.7</v>
      </c>
      <c r="B209">
        <v>18</v>
      </c>
      <c r="C209">
        <f t="shared" si="3"/>
        <v>0</v>
      </c>
    </row>
    <row r="210" spans="1:3" x14ac:dyDescent="0.25">
      <c r="A210">
        <v>24</v>
      </c>
      <c r="B210">
        <v>13</v>
      </c>
      <c r="C210">
        <f t="shared" si="3"/>
        <v>0</v>
      </c>
    </row>
    <row r="211" spans="1:3" x14ac:dyDescent="0.25">
      <c r="A211">
        <v>27.2</v>
      </c>
      <c r="B211">
        <v>27</v>
      </c>
      <c r="C211">
        <f t="shared" si="3"/>
        <v>0</v>
      </c>
    </row>
    <row r="212" spans="1:3" x14ac:dyDescent="0.25">
      <c r="A212">
        <v>29.4</v>
      </c>
      <c r="B212">
        <v>0</v>
      </c>
      <c r="C212">
        <f t="shared" si="3"/>
        <v>1</v>
      </c>
    </row>
    <row r="213" spans="1:3" x14ac:dyDescent="0.25">
      <c r="A213">
        <v>29.9</v>
      </c>
      <c r="B213">
        <v>2</v>
      </c>
      <c r="C213">
        <f t="shared" si="3"/>
        <v>1</v>
      </c>
    </row>
    <row r="214" spans="1:3" x14ac:dyDescent="0.25">
      <c r="A214">
        <v>28.8</v>
      </c>
      <c r="B214">
        <v>4</v>
      </c>
      <c r="C214">
        <f t="shared" si="3"/>
        <v>1</v>
      </c>
    </row>
    <row r="215" spans="1:3" x14ac:dyDescent="0.25">
      <c r="A215">
        <v>26.2</v>
      </c>
      <c r="B215">
        <v>2</v>
      </c>
      <c r="C215">
        <f t="shared" si="3"/>
        <v>1</v>
      </c>
    </row>
    <row r="216" spans="1:3" x14ac:dyDescent="0.25">
      <c r="A216">
        <v>23.1</v>
      </c>
      <c r="B216">
        <v>11</v>
      </c>
      <c r="C216">
        <f t="shared" si="3"/>
        <v>0</v>
      </c>
    </row>
    <row r="217" spans="1:3" x14ac:dyDescent="0.25">
      <c r="A217">
        <v>20.3</v>
      </c>
      <c r="B217">
        <v>1</v>
      </c>
      <c r="C217">
        <f t="shared" si="3"/>
        <v>1</v>
      </c>
    </row>
    <row r="218" spans="1:3" x14ac:dyDescent="0.25">
      <c r="A218">
        <v>18.5</v>
      </c>
      <c r="B218">
        <v>7</v>
      </c>
      <c r="C218">
        <f t="shared" si="3"/>
        <v>0</v>
      </c>
    </row>
    <row r="219" spans="1:3" x14ac:dyDescent="0.25">
      <c r="A219">
        <v>18.2</v>
      </c>
      <c r="B219">
        <v>10</v>
      </c>
      <c r="C219">
        <f t="shared" si="3"/>
        <v>0</v>
      </c>
    </row>
    <row r="220" spans="1:3" x14ac:dyDescent="0.25">
      <c r="A220">
        <v>19.100000000000001</v>
      </c>
      <c r="B220">
        <v>10</v>
      </c>
      <c r="C220">
        <f t="shared" si="3"/>
        <v>0</v>
      </c>
    </row>
    <row r="221" spans="1:3" x14ac:dyDescent="0.25">
      <c r="A221">
        <v>20.9</v>
      </c>
      <c r="B221">
        <v>1</v>
      </c>
      <c r="C221">
        <f t="shared" si="3"/>
        <v>1</v>
      </c>
    </row>
    <row r="222" spans="1:3" x14ac:dyDescent="0.25">
      <c r="A222">
        <v>22.5</v>
      </c>
      <c r="B222">
        <v>4</v>
      </c>
      <c r="C222">
        <f t="shared" si="3"/>
        <v>1</v>
      </c>
    </row>
    <row r="223" spans="1:3" x14ac:dyDescent="0.25">
      <c r="A223">
        <v>23.2</v>
      </c>
      <c r="B223">
        <v>12</v>
      </c>
      <c r="C223">
        <f t="shared" si="3"/>
        <v>0</v>
      </c>
    </row>
    <row r="224" spans="1:3" x14ac:dyDescent="0.25">
      <c r="A224">
        <v>22.4</v>
      </c>
      <c r="B224">
        <v>7</v>
      </c>
      <c r="C224">
        <f t="shared" si="3"/>
        <v>0</v>
      </c>
    </row>
    <row r="225" spans="1:3" x14ac:dyDescent="0.25">
      <c r="A225">
        <v>20</v>
      </c>
      <c r="B225">
        <v>16</v>
      </c>
      <c r="C225">
        <f t="shared" si="3"/>
        <v>0</v>
      </c>
    </row>
    <row r="226" spans="1:3" x14ac:dyDescent="0.25">
      <c r="A226">
        <v>16.399999999999999</v>
      </c>
      <c r="B226">
        <v>24</v>
      </c>
      <c r="C226">
        <f t="shared" si="3"/>
        <v>0</v>
      </c>
    </row>
    <row r="227" spans="1:3" x14ac:dyDescent="0.25">
      <c r="A227">
        <v>12.3</v>
      </c>
      <c r="B227">
        <v>0</v>
      </c>
      <c r="C227">
        <f t="shared" si="3"/>
        <v>0</v>
      </c>
    </row>
    <row r="228" spans="1:3" x14ac:dyDescent="0.25">
      <c r="A228">
        <v>8.6999999999999993</v>
      </c>
      <c r="B228">
        <v>5</v>
      </c>
      <c r="C228">
        <f t="shared" si="3"/>
        <v>0</v>
      </c>
    </row>
    <row r="229" spans="1:3" x14ac:dyDescent="0.25">
      <c r="A229">
        <v>6.4</v>
      </c>
      <c r="B229">
        <v>1</v>
      </c>
      <c r="C229">
        <f t="shared" si="3"/>
        <v>0</v>
      </c>
    </row>
    <row r="230" spans="1:3" x14ac:dyDescent="0.25">
      <c r="A230">
        <v>5.6</v>
      </c>
      <c r="B230">
        <v>6</v>
      </c>
      <c r="C230">
        <f t="shared" si="3"/>
        <v>0</v>
      </c>
    </row>
    <row r="231" spans="1:3" x14ac:dyDescent="0.25">
      <c r="A231">
        <v>6.4</v>
      </c>
      <c r="B231">
        <v>12</v>
      </c>
      <c r="C231">
        <f t="shared" si="3"/>
        <v>0</v>
      </c>
    </row>
    <row r="232" spans="1:3" x14ac:dyDescent="0.25">
      <c r="A232">
        <v>8.1999999999999993</v>
      </c>
      <c r="B232">
        <v>3</v>
      </c>
      <c r="C232">
        <f t="shared" si="3"/>
        <v>0</v>
      </c>
    </row>
    <row r="233" spans="1:3" x14ac:dyDescent="0.25">
      <c r="A233">
        <v>10</v>
      </c>
      <c r="B233">
        <v>12</v>
      </c>
      <c r="C233">
        <f t="shared" si="3"/>
        <v>0</v>
      </c>
    </row>
    <row r="234" spans="1:3" x14ac:dyDescent="0.25">
      <c r="A234">
        <v>11.1</v>
      </c>
      <c r="B234">
        <v>17</v>
      </c>
      <c r="C234">
        <f t="shared" si="3"/>
        <v>0</v>
      </c>
    </row>
    <row r="235" spans="1:3" x14ac:dyDescent="0.25">
      <c r="A235">
        <v>10.9</v>
      </c>
      <c r="B235">
        <v>16</v>
      </c>
      <c r="C235">
        <f t="shared" si="3"/>
        <v>0</v>
      </c>
    </row>
    <row r="236" spans="1:3" x14ac:dyDescent="0.25">
      <c r="A236">
        <v>9.3000000000000007</v>
      </c>
      <c r="B236">
        <v>3</v>
      </c>
      <c r="C236">
        <f t="shared" si="3"/>
        <v>0</v>
      </c>
    </row>
    <row r="237" spans="1:3" x14ac:dyDescent="0.25">
      <c r="A237">
        <v>6.6</v>
      </c>
      <c r="B237">
        <v>21</v>
      </c>
      <c r="C237">
        <f t="shared" si="3"/>
        <v>0</v>
      </c>
    </row>
    <row r="238" spans="1:3" x14ac:dyDescent="0.25">
      <c r="A238">
        <v>3.6</v>
      </c>
      <c r="B238">
        <v>18</v>
      </c>
      <c r="C238">
        <f t="shared" si="3"/>
        <v>0</v>
      </c>
    </row>
    <row r="239" spans="1:3" x14ac:dyDescent="0.25">
      <c r="A239">
        <v>1.2</v>
      </c>
      <c r="B239">
        <v>13</v>
      </c>
      <c r="C239">
        <f t="shared" si="3"/>
        <v>0</v>
      </c>
    </row>
    <row r="240" spans="1:3" x14ac:dyDescent="0.25">
      <c r="A240">
        <v>0.2</v>
      </c>
      <c r="B240">
        <v>29</v>
      </c>
      <c r="C240">
        <f t="shared" si="3"/>
        <v>0</v>
      </c>
    </row>
    <row r="241" spans="1:3" x14ac:dyDescent="0.25">
      <c r="A241">
        <v>0.9</v>
      </c>
      <c r="B241">
        <v>0</v>
      </c>
      <c r="C241">
        <f t="shared" si="3"/>
        <v>0</v>
      </c>
    </row>
    <row r="242" spans="1:3" x14ac:dyDescent="0.25">
      <c r="A242">
        <v>3.2</v>
      </c>
      <c r="B242">
        <v>6</v>
      </c>
      <c r="C242">
        <f t="shared" si="3"/>
        <v>0</v>
      </c>
    </row>
    <row r="243" spans="1:3" x14ac:dyDescent="0.25">
      <c r="A243">
        <v>6.6</v>
      </c>
      <c r="B243">
        <v>5</v>
      </c>
      <c r="C243">
        <f t="shared" si="3"/>
        <v>0</v>
      </c>
    </row>
    <row r="244" spans="1:3" x14ac:dyDescent="0.25">
      <c r="A244">
        <v>10</v>
      </c>
      <c r="B244">
        <v>2</v>
      </c>
      <c r="C244">
        <f t="shared" si="3"/>
        <v>0</v>
      </c>
    </row>
    <row r="245" spans="1:3" x14ac:dyDescent="0.25">
      <c r="A245">
        <v>12.7</v>
      </c>
      <c r="B245">
        <v>8</v>
      </c>
      <c r="C245">
        <f t="shared" si="3"/>
        <v>0</v>
      </c>
    </row>
    <row r="246" spans="1:3" x14ac:dyDescent="0.25">
      <c r="A246">
        <v>14.1</v>
      </c>
      <c r="B246">
        <v>1</v>
      </c>
      <c r="C246">
        <f t="shared" si="3"/>
        <v>0</v>
      </c>
    </row>
    <row r="247" spans="1:3" x14ac:dyDescent="0.25">
      <c r="A247">
        <v>14</v>
      </c>
      <c r="B247">
        <v>11</v>
      </c>
      <c r="C247">
        <f t="shared" si="3"/>
        <v>0</v>
      </c>
    </row>
    <row r="248" spans="1:3" x14ac:dyDescent="0.25">
      <c r="A248">
        <v>12.7</v>
      </c>
      <c r="B248">
        <v>13</v>
      </c>
      <c r="C248">
        <f t="shared" si="3"/>
        <v>0</v>
      </c>
    </row>
    <row r="249" spans="1:3" x14ac:dyDescent="0.25">
      <c r="A249">
        <v>11.1</v>
      </c>
      <c r="B249">
        <v>18</v>
      </c>
      <c r="C249">
        <f t="shared" si="3"/>
        <v>0</v>
      </c>
    </row>
    <row r="250" spans="1:3" x14ac:dyDescent="0.25">
      <c r="A250">
        <v>10</v>
      </c>
      <c r="B250">
        <v>15</v>
      </c>
      <c r="C250">
        <f t="shared" si="3"/>
        <v>0</v>
      </c>
    </row>
    <row r="251" spans="1:3" x14ac:dyDescent="0.25">
      <c r="A251">
        <v>10.1</v>
      </c>
      <c r="B251">
        <v>12</v>
      </c>
      <c r="C251">
        <f t="shared" si="3"/>
        <v>0</v>
      </c>
    </row>
    <row r="252" spans="1:3" x14ac:dyDescent="0.25">
      <c r="A252">
        <v>11.7</v>
      </c>
      <c r="B252">
        <v>2</v>
      </c>
      <c r="C252">
        <f t="shared" si="3"/>
        <v>0</v>
      </c>
    </row>
    <row r="253" spans="1:3" x14ac:dyDescent="0.25">
      <c r="A253">
        <v>14.8</v>
      </c>
      <c r="B253">
        <v>21</v>
      </c>
      <c r="C253">
        <f t="shared" si="3"/>
        <v>0</v>
      </c>
    </row>
    <row r="254" spans="1:3" x14ac:dyDescent="0.25">
      <c r="A254">
        <v>18.7</v>
      </c>
      <c r="B254">
        <v>28</v>
      </c>
      <c r="C254">
        <f t="shared" si="3"/>
        <v>0</v>
      </c>
    </row>
    <row r="255" spans="1:3" x14ac:dyDescent="0.25">
      <c r="A255">
        <v>22.5</v>
      </c>
      <c r="B255">
        <v>0</v>
      </c>
      <c r="C255">
        <f t="shared" si="3"/>
        <v>1</v>
      </c>
    </row>
    <row r="256" spans="1:3" x14ac:dyDescent="0.25">
      <c r="A256">
        <v>25.4</v>
      </c>
      <c r="B256">
        <v>3</v>
      </c>
      <c r="C256">
        <f t="shared" si="3"/>
        <v>1</v>
      </c>
    </row>
    <row r="257" spans="1:3" x14ac:dyDescent="0.25">
      <c r="A257">
        <v>26.8</v>
      </c>
      <c r="B257">
        <v>5</v>
      </c>
      <c r="C257">
        <f t="shared" si="3"/>
        <v>1</v>
      </c>
    </row>
    <row r="258" spans="1:3" x14ac:dyDescent="0.25">
      <c r="A258">
        <v>26.5</v>
      </c>
      <c r="B258">
        <v>5</v>
      </c>
      <c r="C258">
        <f t="shared" ref="C258:C321" si="4">IF(AND(A258 &gt;= 20, B258 &lt;= 5),1,0)</f>
        <v>1</v>
      </c>
    </row>
    <row r="259" spans="1:3" x14ac:dyDescent="0.25">
      <c r="A259">
        <v>24.9</v>
      </c>
      <c r="B259">
        <v>7</v>
      </c>
      <c r="C259">
        <f t="shared" si="4"/>
        <v>0</v>
      </c>
    </row>
    <row r="260" spans="1:3" x14ac:dyDescent="0.25">
      <c r="A260">
        <v>22.6</v>
      </c>
      <c r="B260">
        <v>1</v>
      </c>
      <c r="C260">
        <f t="shared" si="4"/>
        <v>1</v>
      </c>
    </row>
    <row r="261" spans="1:3" x14ac:dyDescent="0.25">
      <c r="A261">
        <v>20.7</v>
      </c>
      <c r="B261">
        <v>6</v>
      </c>
      <c r="C261">
        <f t="shared" si="4"/>
        <v>0</v>
      </c>
    </row>
    <row r="262" spans="1:3" x14ac:dyDescent="0.25">
      <c r="A262">
        <v>19.899999999999999</v>
      </c>
      <c r="B262">
        <v>6</v>
      </c>
      <c r="C262">
        <f t="shared" si="4"/>
        <v>0</v>
      </c>
    </row>
    <row r="263" spans="1:3" x14ac:dyDescent="0.25">
      <c r="A263">
        <v>20.399999999999999</v>
      </c>
      <c r="B263">
        <v>10</v>
      </c>
      <c r="C263">
        <f t="shared" si="4"/>
        <v>0</v>
      </c>
    </row>
    <row r="264" spans="1:3" x14ac:dyDescent="0.25">
      <c r="A264">
        <v>22.3</v>
      </c>
      <c r="B264">
        <v>16</v>
      </c>
      <c r="C264">
        <f t="shared" si="4"/>
        <v>0</v>
      </c>
    </row>
    <row r="265" spans="1:3" x14ac:dyDescent="0.25">
      <c r="A265">
        <v>24.8</v>
      </c>
      <c r="B265">
        <v>9</v>
      </c>
      <c r="C265">
        <f t="shared" si="4"/>
        <v>0</v>
      </c>
    </row>
    <row r="266" spans="1:3" x14ac:dyDescent="0.25">
      <c r="A266">
        <v>27.2</v>
      </c>
      <c r="B266">
        <v>18</v>
      </c>
      <c r="C266">
        <f t="shared" si="4"/>
        <v>0</v>
      </c>
    </row>
    <row r="267" spans="1:3" x14ac:dyDescent="0.25">
      <c r="A267">
        <v>28.6</v>
      </c>
      <c r="B267">
        <v>4</v>
      </c>
      <c r="C267">
        <f t="shared" si="4"/>
        <v>1</v>
      </c>
    </row>
    <row r="268" spans="1:3" x14ac:dyDescent="0.25">
      <c r="A268">
        <v>28.4</v>
      </c>
      <c r="B268">
        <v>22</v>
      </c>
      <c r="C268">
        <f t="shared" si="4"/>
        <v>0</v>
      </c>
    </row>
    <row r="269" spans="1:3" x14ac:dyDescent="0.25">
      <c r="A269">
        <v>26.5</v>
      </c>
      <c r="B269">
        <v>0</v>
      </c>
      <c r="C269">
        <f t="shared" si="4"/>
        <v>1</v>
      </c>
    </row>
    <row r="270" spans="1:3" x14ac:dyDescent="0.25">
      <c r="A270">
        <v>23.3</v>
      </c>
      <c r="B270">
        <v>4</v>
      </c>
      <c r="C270">
        <f t="shared" si="4"/>
        <v>1</v>
      </c>
    </row>
    <row r="271" spans="1:3" x14ac:dyDescent="0.25">
      <c r="A271">
        <v>19.5</v>
      </c>
      <c r="B271">
        <v>6</v>
      </c>
      <c r="C271">
        <f t="shared" si="4"/>
        <v>0</v>
      </c>
    </row>
    <row r="272" spans="1:3" x14ac:dyDescent="0.25">
      <c r="A272">
        <v>16</v>
      </c>
      <c r="B272">
        <v>6</v>
      </c>
      <c r="C272">
        <f t="shared" si="4"/>
        <v>0</v>
      </c>
    </row>
    <row r="273" spans="1:3" x14ac:dyDescent="0.25">
      <c r="A273">
        <v>13.7</v>
      </c>
      <c r="B273">
        <v>9</v>
      </c>
      <c r="C273">
        <f t="shared" si="4"/>
        <v>0</v>
      </c>
    </row>
    <row r="274" spans="1:3" x14ac:dyDescent="0.25">
      <c r="A274">
        <v>12.9</v>
      </c>
      <c r="B274">
        <v>7</v>
      </c>
      <c r="C274">
        <f t="shared" si="4"/>
        <v>0</v>
      </c>
    </row>
    <row r="275" spans="1:3" x14ac:dyDescent="0.25">
      <c r="A275">
        <v>13.5</v>
      </c>
      <c r="B275">
        <v>1</v>
      </c>
      <c r="C275">
        <f t="shared" si="4"/>
        <v>0</v>
      </c>
    </row>
    <row r="276" spans="1:3" x14ac:dyDescent="0.25">
      <c r="A276">
        <v>15</v>
      </c>
      <c r="B276">
        <v>18</v>
      </c>
      <c r="C276">
        <f t="shared" si="4"/>
        <v>0</v>
      </c>
    </row>
    <row r="277" spans="1:3" x14ac:dyDescent="0.25">
      <c r="A277">
        <v>16.399999999999999</v>
      </c>
      <c r="B277">
        <v>13</v>
      </c>
      <c r="C277">
        <f t="shared" si="4"/>
        <v>0</v>
      </c>
    </row>
    <row r="278" spans="1:3" x14ac:dyDescent="0.25">
      <c r="A278">
        <v>17.100000000000001</v>
      </c>
      <c r="B278">
        <v>2</v>
      </c>
      <c r="C278">
        <f t="shared" si="4"/>
        <v>0</v>
      </c>
    </row>
    <row r="279" spans="1:3" x14ac:dyDescent="0.25">
      <c r="A279">
        <v>16.3</v>
      </c>
      <c r="B279">
        <v>10</v>
      </c>
      <c r="C279">
        <f t="shared" si="4"/>
        <v>0</v>
      </c>
    </row>
    <row r="280" spans="1:3" x14ac:dyDescent="0.25">
      <c r="A280">
        <v>14</v>
      </c>
      <c r="B280">
        <v>6</v>
      </c>
      <c r="C280">
        <f t="shared" si="4"/>
        <v>0</v>
      </c>
    </row>
    <row r="281" spans="1:3" x14ac:dyDescent="0.25">
      <c r="A281">
        <v>10.5</v>
      </c>
      <c r="B281">
        <v>20</v>
      </c>
      <c r="C281">
        <f t="shared" si="4"/>
        <v>0</v>
      </c>
    </row>
    <row r="282" spans="1:3" x14ac:dyDescent="0.25">
      <c r="A282">
        <v>6.7</v>
      </c>
      <c r="B282">
        <v>17</v>
      </c>
      <c r="C282">
        <f t="shared" si="4"/>
        <v>0</v>
      </c>
    </row>
    <row r="283" spans="1:3" x14ac:dyDescent="0.25">
      <c r="A283">
        <v>3.5</v>
      </c>
      <c r="B283">
        <v>13</v>
      </c>
      <c r="C283">
        <f t="shared" si="4"/>
        <v>0</v>
      </c>
    </row>
    <row r="284" spans="1:3" x14ac:dyDescent="0.25">
      <c r="A284">
        <v>1.6</v>
      </c>
      <c r="B284">
        <v>18</v>
      </c>
      <c r="C284">
        <f t="shared" si="4"/>
        <v>0</v>
      </c>
    </row>
    <row r="285" spans="1:3" x14ac:dyDescent="0.25">
      <c r="A285">
        <v>1.4</v>
      </c>
      <c r="B285">
        <v>20</v>
      </c>
      <c r="C285">
        <f t="shared" si="4"/>
        <v>0</v>
      </c>
    </row>
    <row r="286" spans="1:3" x14ac:dyDescent="0.25">
      <c r="A286">
        <v>2.8</v>
      </c>
      <c r="B286">
        <v>0</v>
      </c>
      <c r="C286">
        <f t="shared" si="4"/>
        <v>0</v>
      </c>
    </row>
    <row r="287" spans="1:3" x14ac:dyDescent="0.25">
      <c r="A287">
        <v>5.2</v>
      </c>
      <c r="B287">
        <v>6</v>
      </c>
      <c r="C287">
        <f t="shared" si="4"/>
        <v>0</v>
      </c>
    </row>
    <row r="288" spans="1:3" x14ac:dyDescent="0.25">
      <c r="A288">
        <v>7.7</v>
      </c>
      <c r="B288">
        <v>5</v>
      </c>
      <c r="C288">
        <f t="shared" si="4"/>
        <v>0</v>
      </c>
    </row>
    <row r="289" spans="1:3" x14ac:dyDescent="0.25">
      <c r="A289">
        <v>9.6</v>
      </c>
      <c r="B289">
        <v>1</v>
      </c>
      <c r="C289">
        <f t="shared" si="4"/>
        <v>0</v>
      </c>
    </row>
    <row r="290" spans="1:3" x14ac:dyDescent="0.25">
      <c r="A290">
        <v>10.1</v>
      </c>
      <c r="B290">
        <v>8</v>
      </c>
      <c r="C290">
        <f t="shared" si="4"/>
        <v>0</v>
      </c>
    </row>
    <row r="291" spans="1:3" x14ac:dyDescent="0.25">
      <c r="A291">
        <v>9.3000000000000007</v>
      </c>
      <c r="B291">
        <v>3</v>
      </c>
      <c r="C291">
        <f t="shared" si="4"/>
        <v>0</v>
      </c>
    </row>
    <row r="292" spans="1:3" x14ac:dyDescent="0.25">
      <c r="A292">
        <v>7.4</v>
      </c>
      <c r="B292">
        <v>5</v>
      </c>
      <c r="C292">
        <f t="shared" si="4"/>
        <v>0</v>
      </c>
    </row>
    <row r="293" spans="1:3" x14ac:dyDescent="0.25">
      <c r="A293">
        <v>5.0999999999999996</v>
      </c>
      <c r="B293">
        <v>17</v>
      </c>
      <c r="C293">
        <f t="shared" si="4"/>
        <v>0</v>
      </c>
    </row>
    <row r="294" spans="1:3" x14ac:dyDescent="0.25">
      <c r="A294">
        <v>3.5</v>
      </c>
      <c r="B294">
        <v>9</v>
      </c>
      <c r="C294">
        <f t="shared" si="4"/>
        <v>0</v>
      </c>
    </row>
    <row r="295" spans="1:3" x14ac:dyDescent="0.25">
      <c r="A295">
        <v>3.2</v>
      </c>
      <c r="B295">
        <v>4</v>
      </c>
      <c r="C295">
        <f t="shared" si="4"/>
        <v>0</v>
      </c>
    </row>
    <row r="296" spans="1:3" x14ac:dyDescent="0.25">
      <c r="A296">
        <v>4.5999999999999996</v>
      </c>
      <c r="B296">
        <v>24</v>
      </c>
      <c r="C296">
        <f t="shared" si="4"/>
        <v>0</v>
      </c>
    </row>
    <row r="297" spans="1:3" x14ac:dyDescent="0.25">
      <c r="A297">
        <v>7.5</v>
      </c>
      <c r="B297">
        <v>21</v>
      </c>
      <c r="C297">
        <f t="shared" si="4"/>
        <v>0</v>
      </c>
    </row>
    <row r="298" spans="1:3" x14ac:dyDescent="0.25">
      <c r="A298">
        <v>11.3</v>
      </c>
      <c r="B298">
        <v>8</v>
      </c>
      <c r="C298">
        <f t="shared" si="4"/>
        <v>0</v>
      </c>
    </row>
    <row r="299" spans="1:3" x14ac:dyDescent="0.25">
      <c r="A299">
        <v>15.2</v>
      </c>
      <c r="B299">
        <v>23</v>
      </c>
      <c r="C299">
        <f t="shared" si="4"/>
        <v>0</v>
      </c>
    </row>
    <row r="300" spans="1:3" x14ac:dyDescent="0.25">
      <c r="A300">
        <v>18.3</v>
      </c>
      <c r="B300">
        <v>0</v>
      </c>
      <c r="C300">
        <f t="shared" si="4"/>
        <v>0</v>
      </c>
    </row>
    <row r="301" spans="1:3" x14ac:dyDescent="0.25">
      <c r="A301">
        <v>19.899999999999999</v>
      </c>
      <c r="B301">
        <v>5</v>
      </c>
      <c r="C301">
        <f t="shared" si="4"/>
        <v>0</v>
      </c>
    </row>
    <row r="302" spans="1:3" x14ac:dyDescent="0.25">
      <c r="A302">
        <v>20</v>
      </c>
      <c r="B302">
        <v>4</v>
      </c>
      <c r="C302">
        <f t="shared" si="4"/>
        <v>1</v>
      </c>
    </row>
    <row r="303" spans="1:3" x14ac:dyDescent="0.25">
      <c r="A303">
        <v>18.899999999999999</v>
      </c>
      <c r="B303">
        <v>5</v>
      </c>
      <c r="C303">
        <f t="shared" si="4"/>
        <v>0</v>
      </c>
    </row>
    <row r="304" spans="1:3" x14ac:dyDescent="0.25">
      <c r="A304">
        <v>17.3</v>
      </c>
      <c r="B304">
        <v>2</v>
      </c>
      <c r="C304">
        <f t="shared" si="4"/>
        <v>0</v>
      </c>
    </row>
    <row r="305" spans="1:3" x14ac:dyDescent="0.25">
      <c r="A305">
        <v>16</v>
      </c>
      <c r="B305">
        <v>7</v>
      </c>
      <c r="C305">
        <f t="shared" si="4"/>
        <v>0</v>
      </c>
    </row>
    <row r="306" spans="1:3" x14ac:dyDescent="0.25">
      <c r="A306">
        <v>15.9</v>
      </c>
      <c r="B306">
        <v>4</v>
      </c>
      <c r="C306">
        <f t="shared" si="4"/>
        <v>0</v>
      </c>
    </row>
    <row r="307" spans="1:3" x14ac:dyDescent="0.25">
      <c r="A307">
        <v>17.3</v>
      </c>
      <c r="B307">
        <v>17</v>
      </c>
      <c r="C307">
        <f t="shared" si="4"/>
        <v>0</v>
      </c>
    </row>
    <row r="308" spans="1:3" x14ac:dyDescent="0.25">
      <c r="A308">
        <v>20</v>
      </c>
      <c r="B308">
        <v>14</v>
      </c>
      <c r="C308">
        <f t="shared" si="4"/>
        <v>0</v>
      </c>
    </row>
    <row r="309" spans="1:3" x14ac:dyDescent="0.25">
      <c r="A309">
        <v>23.4</v>
      </c>
      <c r="B309">
        <v>9</v>
      </c>
      <c r="C309">
        <f t="shared" si="4"/>
        <v>0</v>
      </c>
    </row>
    <row r="310" spans="1:3" x14ac:dyDescent="0.25">
      <c r="A310">
        <v>26.8</v>
      </c>
      <c r="B310">
        <v>6</v>
      </c>
      <c r="C310">
        <f t="shared" si="4"/>
        <v>0</v>
      </c>
    </row>
    <row r="311" spans="1:3" x14ac:dyDescent="0.25">
      <c r="A311">
        <v>29.1</v>
      </c>
      <c r="B311">
        <v>16</v>
      </c>
      <c r="C311">
        <f t="shared" si="4"/>
        <v>0</v>
      </c>
    </row>
    <row r="312" spans="1:3" x14ac:dyDescent="0.25">
      <c r="A312">
        <v>29.8</v>
      </c>
      <c r="B312">
        <v>2</v>
      </c>
      <c r="C312">
        <f t="shared" si="4"/>
        <v>1</v>
      </c>
    </row>
    <row r="313" spans="1:3" x14ac:dyDescent="0.25">
      <c r="A313">
        <v>28.8</v>
      </c>
      <c r="B313">
        <v>25</v>
      </c>
      <c r="C313">
        <f t="shared" si="4"/>
        <v>0</v>
      </c>
    </row>
    <row r="314" spans="1:3" x14ac:dyDescent="0.25">
      <c r="A314">
        <v>26.4</v>
      </c>
      <c r="B314">
        <v>0</v>
      </c>
      <c r="C314">
        <f t="shared" si="4"/>
        <v>1</v>
      </c>
    </row>
    <row r="315" spans="1:3" x14ac:dyDescent="0.25">
      <c r="A315">
        <v>23.4</v>
      </c>
      <c r="B315">
        <v>3</v>
      </c>
      <c r="C315">
        <f t="shared" si="4"/>
        <v>1</v>
      </c>
    </row>
    <row r="316" spans="1:3" x14ac:dyDescent="0.25">
      <c r="A316">
        <v>20.7</v>
      </c>
      <c r="B316">
        <v>4</v>
      </c>
      <c r="C316">
        <f t="shared" si="4"/>
        <v>1</v>
      </c>
    </row>
    <row r="317" spans="1:3" x14ac:dyDescent="0.25">
      <c r="A317">
        <v>19.100000000000001</v>
      </c>
      <c r="B317">
        <v>6</v>
      </c>
      <c r="C317">
        <f t="shared" si="4"/>
        <v>0</v>
      </c>
    </row>
    <row r="318" spans="1:3" x14ac:dyDescent="0.25">
      <c r="A318">
        <v>18.899999999999999</v>
      </c>
      <c r="B318">
        <v>6</v>
      </c>
      <c r="C318">
        <f t="shared" si="4"/>
        <v>0</v>
      </c>
    </row>
    <row r="319" spans="1:3" x14ac:dyDescent="0.25">
      <c r="A319">
        <v>20</v>
      </c>
      <c r="B319">
        <v>5</v>
      </c>
      <c r="C319">
        <f t="shared" si="4"/>
        <v>1</v>
      </c>
    </row>
    <row r="320" spans="1:3" x14ac:dyDescent="0.25">
      <c r="A320">
        <v>21.8</v>
      </c>
      <c r="B320">
        <v>4</v>
      </c>
      <c r="C320">
        <f t="shared" si="4"/>
        <v>1</v>
      </c>
    </row>
    <row r="321" spans="1:3" x14ac:dyDescent="0.25">
      <c r="A321">
        <v>23.6</v>
      </c>
      <c r="B321">
        <v>7</v>
      </c>
      <c r="C321">
        <f t="shared" si="4"/>
        <v>0</v>
      </c>
    </row>
    <row r="322" spans="1:3" x14ac:dyDescent="0.25">
      <c r="A322">
        <v>24.4</v>
      </c>
      <c r="B322">
        <v>12</v>
      </c>
      <c r="C322">
        <f t="shared" ref="C322:C385" si="5">IF(AND(A322 &gt;= 20, B322 &lt;= 5),1,0)</f>
        <v>0</v>
      </c>
    </row>
    <row r="323" spans="1:3" x14ac:dyDescent="0.25">
      <c r="A323">
        <v>23.6</v>
      </c>
      <c r="B323">
        <v>5</v>
      </c>
      <c r="C323">
        <f t="shared" si="5"/>
        <v>1</v>
      </c>
    </row>
    <row r="324" spans="1:3" x14ac:dyDescent="0.25">
      <c r="A324">
        <v>21.3</v>
      </c>
      <c r="B324">
        <v>3</v>
      </c>
      <c r="C324">
        <f t="shared" si="5"/>
        <v>1</v>
      </c>
    </row>
    <row r="325" spans="1:3" x14ac:dyDescent="0.25">
      <c r="A325">
        <v>17.7</v>
      </c>
      <c r="B325">
        <v>21</v>
      </c>
      <c r="C325">
        <f t="shared" si="5"/>
        <v>0</v>
      </c>
    </row>
    <row r="326" spans="1:3" x14ac:dyDescent="0.25">
      <c r="A326">
        <v>13.6</v>
      </c>
      <c r="B326">
        <v>18</v>
      </c>
      <c r="C326">
        <f t="shared" si="5"/>
        <v>0</v>
      </c>
    </row>
    <row r="327" spans="1:3" x14ac:dyDescent="0.25">
      <c r="A327">
        <v>10</v>
      </c>
      <c r="B327">
        <v>13</v>
      </c>
      <c r="C327">
        <f t="shared" si="5"/>
        <v>0</v>
      </c>
    </row>
    <row r="328" spans="1:3" x14ac:dyDescent="0.25">
      <c r="A328">
        <v>7.6</v>
      </c>
      <c r="B328">
        <v>28</v>
      </c>
      <c r="C328">
        <f t="shared" si="5"/>
        <v>0</v>
      </c>
    </row>
    <row r="329" spans="1:3" x14ac:dyDescent="0.25">
      <c r="A329">
        <v>6.8</v>
      </c>
      <c r="B329">
        <v>0</v>
      </c>
      <c r="C329">
        <f t="shared" si="5"/>
        <v>0</v>
      </c>
    </row>
    <row r="330" spans="1:3" x14ac:dyDescent="0.25">
      <c r="A330">
        <v>7.5</v>
      </c>
      <c r="B330">
        <v>2</v>
      </c>
      <c r="C330">
        <f t="shared" si="5"/>
        <v>0</v>
      </c>
    </row>
    <row r="331" spans="1:3" x14ac:dyDescent="0.25">
      <c r="A331">
        <v>9.1</v>
      </c>
      <c r="B331">
        <v>2</v>
      </c>
      <c r="C331">
        <f t="shared" si="5"/>
        <v>0</v>
      </c>
    </row>
    <row r="332" spans="1:3" x14ac:dyDescent="0.25">
      <c r="A332">
        <v>10.9</v>
      </c>
      <c r="B332">
        <v>6</v>
      </c>
      <c r="C332">
        <f t="shared" si="5"/>
        <v>0</v>
      </c>
    </row>
    <row r="333" spans="1:3" x14ac:dyDescent="0.25">
      <c r="A333">
        <v>11.8</v>
      </c>
      <c r="B333">
        <v>11</v>
      </c>
      <c r="C333">
        <f t="shared" si="5"/>
        <v>0</v>
      </c>
    </row>
    <row r="334" spans="1:3" x14ac:dyDescent="0.25">
      <c r="A334">
        <v>11.5</v>
      </c>
      <c r="B334">
        <v>9</v>
      </c>
      <c r="C334">
        <f t="shared" si="5"/>
        <v>0</v>
      </c>
    </row>
    <row r="335" spans="1:3" x14ac:dyDescent="0.25">
      <c r="A335">
        <v>9.6999999999999993</v>
      </c>
      <c r="B335">
        <v>7</v>
      </c>
      <c r="C335">
        <f t="shared" si="5"/>
        <v>0</v>
      </c>
    </row>
    <row r="336" spans="1:3" x14ac:dyDescent="0.25">
      <c r="A336">
        <v>6.9</v>
      </c>
      <c r="B336">
        <v>17</v>
      </c>
      <c r="C336">
        <f t="shared" si="5"/>
        <v>0</v>
      </c>
    </row>
    <row r="337" spans="1:3" x14ac:dyDescent="0.25">
      <c r="A337">
        <v>3.8</v>
      </c>
      <c r="B337">
        <v>1</v>
      </c>
      <c r="C337">
        <f t="shared" si="5"/>
        <v>0</v>
      </c>
    </row>
    <row r="338" spans="1:3" x14ac:dyDescent="0.25">
      <c r="A338">
        <v>1.2</v>
      </c>
      <c r="B338">
        <v>2</v>
      </c>
      <c r="C338">
        <f t="shared" si="5"/>
        <v>0</v>
      </c>
    </row>
    <row r="339" spans="1:3" x14ac:dyDescent="0.25">
      <c r="A339">
        <v>0.1</v>
      </c>
      <c r="B339">
        <v>15</v>
      </c>
      <c r="C339">
        <f t="shared" si="5"/>
        <v>0</v>
      </c>
    </row>
    <row r="340" spans="1:3" x14ac:dyDescent="0.25">
      <c r="A340">
        <v>0.6</v>
      </c>
      <c r="B340">
        <v>21</v>
      </c>
      <c r="C340">
        <f t="shared" si="5"/>
        <v>0</v>
      </c>
    </row>
    <row r="341" spans="1:3" x14ac:dyDescent="0.25">
      <c r="A341">
        <v>2.8</v>
      </c>
      <c r="B341">
        <v>8</v>
      </c>
      <c r="C341">
        <f t="shared" si="5"/>
        <v>0</v>
      </c>
    </row>
    <row r="342" spans="1:3" x14ac:dyDescent="0.25">
      <c r="A342">
        <v>6</v>
      </c>
      <c r="B342">
        <v>27</v>
      </c>
      <c r="C342">
        <f t="shared" si="5"/>
        <v>0</v>
      </c>
    </row>
    <row r="343" spans="1:3" x14ac:dyDescent="0.25">
      <c r="A343">
        <v>9.3000000000000007</v>
      </c>
      <c r="B343">
        <v>0</v>
      </c>
      <c r="C343">
        <f t="shared" si="5"/>
        <v>0</v>
      </c>
    </row>
    <row r="344" spans="1:3" x14ac:dyDescent="0.25">
      <c r="A344">
        <v>11.8</v>
      </c>
      <c r="B344">
        <v>1</v>
      </c>
      <c r="C344">
        <f t="shared" si="5"/>
        <v>0</v>
      </c>
    </row>
    <row r="345" spans="1:3" x14ac:dyDescent="0.25">
      <c r="A345">
        <v>13.1</v>
      </c>
      <c r="B345">
        <v>4</v>
      </c>
      <c r="C345">
        <f t="shared" si="5"/>
        <v>0</v>
      </c>
    </row>
    <row r="346" spans="1:3" x14ac:dyDescent="0.25">
      <c r="A346">
        <v>12.9</v>
      </c>
      <c r="B346">
        <v>1</v>
      </c>
      <c r="C346">
        <f t="shared" si="5"/>
        <v>0</v>
      </c>
    </row>
    <row r="347" spans="1:3" x14ac:dyDescent="0.25">
      <c r="A347">
        <v>11.6</v>
      </c>
      <c r="B347">
        <v>2</v>
      </c>
      <c r="C347">
        <f t="shared" si="5"/>
        <v>0</v>
      </c>
    </row>
    <row r="348" spans="1:3" x14ac:dyDescent="0.25">
      <c r="A348">
        <v>9.9</v>
      </c>
      <c r="B348">
        <v>3</v>
      </c>
      <c r="C348">
        <f t="shared" si="5"/>
        <v>0</v>
      </c>
    </row>
    <row r="349" spans="1:3" x14ac:dyDescent="0.25">
      <c r="A349">
        <v>8.6999999999999993</v>
      </c>
      <c r="B349">
        <v>8</v>
      </c>
      <c r="C349">
        <f t="shared" si="5"/>
        <v>0</v>
      </c>
    </row>
    <row r="350" spans="1:3" x14ac:dyDescent="0.25">
      <c r="A350">
        <v>8.8000000000000007</v>
      </c>
      <c r="B350">
        <v>18</v>
      </c>
      <c r="C350">
        <f t="shared" si="5"/>
        <v>0</v>
      </c>
    </row>
    <row r="351" spans="1:3" x14ac:dyDescent="0.25">
      <c r="A351">
        <v>10.5</v>
      </c>
      <c r="B351">
        <v>15</v>
      </c>
      <c r="C351">
        <f t="shared" si="5"/>
        <v>0</v>
      </c>
    </row>
    <row r="352" spans="1:3" x14ac:dyDescent="0.25">
      <c r="A352">
        <v>13.5</v>
      </c>
      <c r="B352">
        <v>1</v>
      </c>
      <c r="C352">
        <f t="shared" si="5"/>
        <v>0</v>
      </c>
    </row>
    <row r="353" spans="1:3" x14ac:dyDescent="0.25">
      <c r="A353">
        <v>17.5</v>
      </c>
      <c r="B353">
        <v>22</v>
      </c>
      <c r="C353">
        <f t="shared" si="5"/>
        <v>0</v>
      </c>
    </row>
    <row r="354" spans="1:3" x14ac:dyDescent="0.25">
      <c r="A354">
        <v>21.4</v>
      </c>
      <c r="B354">
        <v>4</v>
      </c>
      <c r="C354">
        <f t="shared" si="5"/>
        <v>1</v>
      </c>
    </row>
    <row r="355" spans="1:3" x14ac:dyDescent="0.25">
      <c r="A355">
        <v>24.4</v>
      </c>
      <c r="B355">
        <v>4</v>
      </c>
      <c r="C355">
        <f t="shared" si="5"/>
        <v>1</v>
      </c>
    </row>
    <row r="356" spans="1:3" x14ac:dyDescent="0.25">
      <c r="A356">
        <v>25.8</v>
      </c>
      <c r="B356">
        <v>11</v>
      </c>
      <c r="C356">
        <f t="shared" si="5"/>
        <v>0</v>
      </c>
    </row>
    <row r="357" spans="1:3" x14ac:dyDescent="0.25">
      <c r="A357">
        <v>25.6</v>
      </c>
      <c r="B357">
        <v>25</v>
      </c>
      <c r="C357">
        <f t="shared" si="5"/>
        <v>0</v>
      </c>
    </row>
    <row r="358" spans="1:3" x14ac:dyDescent="0.25">
      <c r="A358">
        <v>24.1</v>
      </c>
      <c r="B358">
        <v>0</v>
      </c>
      <c r="C358">
        <f t="shared" si="5"/>
        <v>1</v>
      </c>
    </row>
    <row r="359" spans="1:3" x14ac:dyDescent="0.25">
      <c r="A359">
        <v>22</v>
      </c>
      <c r="B359">
        <v>4</v>
      </c>
      <c r="C359">
        <f t="shared" si="5"/>
        <v>1</v>
      </c>
    </row>
    <row r="360" spans="1:3" x14ac:dyDescent="0.25">
      <c r="A360">
        <v>20.3</v>
      </c>
      <c r="B360">
        <v>4</v>
      </c>
      <c r="C360">
        <f t="shared" si="5"/>
        <v>1</v>
      </c>
    </row>
    <row r="361" spans="1:3" x14ac:dyDescent="0.25">
      <c r="A361">
        <v>19.600000000000001</v>
      </c>
      <c r="B361">
        <v>1</v>
      </c>
      <c r="C361">
        <f t="shared" si="5"/>
        <v>0</v>
      </c>
    </row>
    <row r="362" spans="1:3" x14ac:dyDescent="0.25">
      <c r="A362">
        <v>20.3</v>
      </c>
      <c r="B362">
        <v>11</v>
      </c>
      <c r="C362">
        <f t="shared" si="5"/>
        <v>0</v>
      </c>
    </row>
    <row r="363" spans="1:3" x14ac:dyDescent="0.25">
      <c r="A363">
        <v>22.3</v>
      </c>
      <c r="B363">
        <v>12</v>
      </c>
      <c r="C363">
        <f t="shared" si="5"/>
        <v>0</v>
      </c>
    </row>
    <row r="364" spans="1:3" x14ac:dyDescent="0.25">
      <c r="A364">
        <v>25</v>
      </c>
      <c r="B364">
        <v>2</v>
      </c>
      <c r="C364">
        <f t="shared" si="5"/>
        <v>1</v>
      </c>
    </row>
    <row r="365" spans="1:3" x14ac:dyDescent="0.25">
      <c r="A365">
        <v>27.5</v>
      </c>
      <c r="B365">
        <v>4</v>
      </c>
      <c r="C365">
        <f t="shared" si="5"/>
        <v>1</v>
      </c>
    </row>
    <row r="366" spans="1:3" x14ac:dyDescent="0.25">
      <c r="A366">
        <v>29.1</v>
      </c>
      <c r="B366">
        <v>18</v>
      </c>
      <c r="C366">
        <f t="shared" si="5"/>
        <v>0</v>
      </c>
    </row>
    <row r="367" spans="1:3" x14ac:dyDescent="0.25">
      <c r="A367">
        <v>29</v>
      </c>
      <c r="B367">
        <v>2</v>
      </c>
      <c r="C367">
        <f t="shared" si="5"/>
        <v>1</v>
      </c>
    </row>
    <row r="368" spans="1:3" x14ac:dyDescent="0.25">
      <c r="A368">
        <v>27.2</v>
      </c>
      <c r="B368">
        <v>19</v>
      </c>
      <c r="C368">
        <f t="shared" si="5"/>
        <v>0</v>
      </c>
    </row>
    <row r="369" spans="1:3" x14ac:dyDescent="0.25">
      <c r="A369">
        <v>24.1</v>
      </c>
      <c r="B369">
        <v>16</v>
      </c>
      <c r="C369">
        <f t="shared" si="5"/>
        <v>0</v>
      </c>
    </row>
    <row r="370" spans="1:3" x14ac:dyDescent="0.25">
      <c r="A370">
        <v>20.399999999999999</v>
      </c>
      <c r="B370">
        <v>24</v>
      </c>
      <c r="C370">
        <f t="shared" si="5"/>
        <v>0</v>
      </c>
    </row>
    <row r="371" spans="1:3" x14ac:dyDescent="0.25">
      <c r="A371">
        <v>17.100000000000001</v>
      </c>
      <c r="B371">
        <v>24</v>
      </c>
      <c r="C371">
        <f t="shared" si="5"/>
        <v>0</v>
      </c>
    </row>
    <row r="372" spans="1:3" x14ac:dyDescent="0.25">
      <c r="A372">
        <v>14.9</v>
      </c>
      <c r="B372">
        <v>0</v>
      </c>
      <c r="C372">
        <f t="shared" si="5"/>
        <v>0</v>
      </c>
    </row>
    <row r="373" spans="1:3" x14ac:dyDescent="0.25">
      <c r="A373">
        <v>14.1</v>
      </c>
      <c r="B373">
        <v>3</v>
      </c>
      <c r="C373">
        <f t="shared" si="5"/>
        <v>0</v>
      </c>
    </row>
    <row r="374" spans="1:3" x14ac:dyDescent="0.25">
      <c r="A374">
        <v>14.8</v>
      </c>
      <c r="B374">
        <v>6</v>
      </c>
      <c r="C374">
        <f t="shared" si="5"/>
        <v>0</v>
      </c>
    </row>
    <row r="375" spans="1:3" x14ac:dyDescent="0.25">
      <c r="A375">
        <v>16.3</v>
      </c>
      <c r="B375">
        <v>6</v>
      </c>
      <c r="C375">
        <f t="shared" si="5"/>
        <v>0</v>
      </c>
    </row>
    <row r="376" spans="1:3" x14ac:dyDescent="0.25">
      <c r="A376">
        <v>17.7</v>
      </c>
      <c r="B376">
        <v>8</v>
      </c>
      <c r="C376">
        <f t="shared" si="5"/>
        <v>0</v>
      </c>
    </row>
    <row r="377" spans="1:3" x14ac:dyDescent="0.25">
      <c r="A377">
        <v>18.3</v>
      </c>
      <c r="B377">
        <v>3</v>
      </c>
      <c r="C377">
        <f t="shared" si="5"/>
        <v>0</v>
      </c>
    </row>
    <row r="378" spans="1:3" x14ac:dyDescent="0.25">
      <c r="A378">
        <v>17.5</v>
      </c>
      <c r="B378">
        <v>6</v>
      </c>
      <c r="C378">
        <f t="shared" si="5"/>
        <v>0</v>
      </c>
    </row>
    <row r="379" spans="1:3" x14ac:dyDescent="0.25">
      <c r="A379">
        <v>15.1</v>
      </c>
      <c r="B379">
        <v>7</v>
      </c>
      <c r="C379">
        <f t="shared" si="5"/>
        <v>0</v>
      </c>
    </row>
    <row r="380" spans="1:3" x14ac:dyDescent="0.25">
      <c r="A380">
        <v>11.6</v>
      </c>
      <c r="B380">
        <v>11</v>
      </c>
      <c r="C380">
        <f t="shared" si="5"/>
        <v>0</v>
      </c>
    </row>
    <row r="381" spans="1:3" x14ac:dyDescent="0.25">
      <c r="A381">
        <v>7.7</v>
      </c>
      <c r="B381">
        <v>10</v>
      </c>
      <c r="C381">
        <f t="shared" si="5"/>
        <v>0</v>
      </c>
    </row>
    <row r="382" spans="1:3" x14ac:dyDescent="0.25">
      <c r="A382">
        <v>4.4000000000000004</v>
      </c>
      <c r="B382">
        <v>21</v>
      </c>
      <c r="C382">
        <f t="shared" si="5"/>
        <v>0</v>
      </c>
    </row>
    <row r="383" spans="1:3" x14ac:dyDescent="0.25">
      <c r="A383">
        <v>2.2999999999999998</v>
      </c>
      <c r="B383">
        <v>22</v>
      </c>
      <c r="C383">
        <f t="shared" si="5"/>
        <v>0</v>
      </c>
    </row>
    <row r="384" spans="1:3" x14ac:dyDescent="0.25">
      <c r="A384">
        <v>2</v>
      </c>
      <c r="B384">
        <v>22</v>
      </c>
      <c r="C384">
        <f t="shared" si="5"/>
        <v>0</v>
      </c>
    </row>
    <row r="385" spans="1:3" x14ac:dyDescent="0.25">
      <c r="A385">
        <v>3.2</v>
      </c>
      <c r="B385">
        <v>29</v>
      </c>
      <c r="C385">
        <f t="shared" si="5"/>
        <v>0</v>
      </c>
    </row>
    <row r="386" spans="1:3" x14ac:dyDescent="0.25">
      <c r="A386">
        <v>5.5</v>
      </c>
      <c r="B386">
        <v>0</v>
      </c>
      <c r="C386">
        <f t="shared" ref="C386:C449" si="6">IF(AND(A386 &gt;= 20, B386 &lt;= 5),1,0)</f>
        <v>0</v>
      </c>
    </row>
    <row r="387" spans="1:3" x14ac:dyDescent="0.25">
      <c r="A387">
        <v>7.9</v>
      </c>
      <c r="B387">
        <v>1</v>
      </c>
      <c r="C387">
        <f t="shared" si="6"/>
        <v>0</v>
      </c>
    </row>
    <row r="388" spans="1:3" x14ac:dyDescent="0.25">
      <c r="A388">
        <v>9.6</v>
      </c>
      <c r="B388">
        <v>2</v>
      </c>
      <c r="C388">
        <f t="shared" si="6"/>
        <v>0</v>
      </c>
    </row>
    <row r="389" spans="1:3" x14ac:dyDescent="0.25">
      <c r="A389">
        <v>10</v>
      </c>
      <c r="B389">
        <v>3</v>
      </c>
      <c r="C389">
        <f t="shared" si="6"/>
        <v>0</v>
      </c>
    </row>
    <row r="390" spans="1:3" x14ac:dyDescent="0.25">
      <c r="A390">
        <v>9</v>
      </c>
      <c r="B390">
        <v>2</v>
      </c>
      <c r="C390">
        <f t="shared" si="6"/>
        <v>0</v>
      </c>
    </row>
    <row r="391" spans="1:3" x14ac:dyDescent="0.25">
      <c r="A391">
        <v>6.9</v>
      </c>
      <c r="B391">
        <v>10</v>
      </c>
      <c r="C391">
        <f t="shared" si="6"/>
        <v>0</v>
      </c>
    </row>
    <row r="392" spans="1:3" x14ac:dyDescent="0.25">
      <c r="A392">
        <v>4.5</v>
      </c>
      <c r="B392">
        <v>3</v>
      </c>
      <c r="C392">
        <f t="shared" si="6"/>
        <v>0</v>
      </c>
    </row>
    <row r="393" spans="1:3" x14ac:dyDescent="0.25">
      <c r="A393">
        <v>2.8</v>
      </c>
      <c r="B393">
        <v>11</v>
      </c>
      <c r="C393">
        <f t="shared" si="6"/>
        <v>0</v>
      </c>
    </row>
    <row r="394" spans="1:3" x14ac:dyDescent="0.25">
      <c r="A394">
        <v>2.2999999999999998</v>
      </c>
      <c r="B394">
        <v>17</v>
      </c>
      <c r="C394">
        <f t="shared" si="6"/>
        <v>0</v>
      </c>
    </row>
    <row r="395" spans="1:3" x14ac:dyDescent="0.25">
      <c r="A395">
        <v>3.6</v>
      </c>
      <c r="B395">
        <v>1</v>
      </c>
      <c r="C395">
        <f t="shared" si="6"/>
        <v>0</v>
      </c>
    </row>
    <row r="396" spans="1:3" x14ac:dyDescent="0.25">
      <c r="A396">
        <v>6.4</v>
      </c>
      <c r="B396">
        <v>8</v>
      </c>
      <c r="C396">
        <f t="shared" si="6"/>
        <v>0</v>
      </c>
    </row>
    <row r="397" spans="1:3" x14ac:dyDescent="0.25">
      <c r="A397">
        <v>10.199999999999999</v>
      </c>
      <c r="B397">
        <v>11</v>
      </c>
      <c r="C397">
        <f t="shared" si="6"/>
        <v>0</v>
      </c>
    </row>
    <row r="398" spans="1:3" x14ac:dyDescent="0.25">
      <c r="A398">
        <v>14</v>
      </c>
      <c r="B398">
        <v>23</v>
      </c>
      <c r="C398">
        <f t="shared" si="6"/>
        <v>0</v>
      </c>
    </row>
    <row r="399" spans="1:3" x14ac:dyDescent="0.25">
      <c r="A399">
        <v>17.100000000000001</v>
      </c>
      <c r="B399">
        <v>29</v>
      </c>
      <c r="C399">
        <f t="shared" si="6"/>
        <v>0</v>
      </c>
    </row>
    <row r="400" spans="1:3" x14ac:dyDescent="0.25">
      <c r="A400">
        <v>18.7</v>
      </c>
      <c r="B400">
        <v>0</v>
      </c>
      <c r="C400">
        <f t="shared" si="6"/>
        <v>0</v>
      </c>
    </row>
    <row r="401" spans="1:3" x14ac:dyDescent="0.25">
      <c r="A401">
        <v>18.8</v>
      </c>
      <c r="B401">
        <v>5</v>
      </c>
      <c r="C401">
        <f t="shared" si="6"/>
        <v>0</v>
      </c>
    </row>
    <row r="402" spans="1:3" x14ac:dyDescent="0.25">
      <c r="A402">
        <v>17.7</v>
      </c>
      <c r="B402">
        <v>2</v>
      </c>
      <c r="C402">
        <f t="shared" si="6"/>
        <v>0</v>
      </c>
    </row>
    <row r="403" spans="1:3" x14ac:dyDescent="0.25">
      <c r="A403">
        <v>16.100000000000001</v>
      </c>
      <c r="B403">
        <v>2</v>
      </c>
      <c r="C403">
        <f t="shared" si="6"/>
        <v>0</v>
      </c>
    </row>
    <row r="404" spans="1:3" x14ac:dyDescent="0.25">
      <c r="A404">
        <v>14.9</v>
      </c>
      <c r="B404">
        <v>7</v>
      </c>
      <c r="C404">
        <f t="shared" si="6"/>
        <v>0</v>
      </c>
    </row>
    <row r="405" spans="1:3" x14ac:dyDescent="0.25">
      <c r="A405">
        <v>14.9</v>
      </c>
      <c r="B405">
        <v>2</v>
      </c>
      <c r="C405">
        <f t="shared" si="6"/>
        <v>0</v>
      </c>
    </row>
    <row r="406" spans="1:3" x14ac:dyDescent="0.25">
      <c r="A406">
        <v>16.3</v>
      </c>
      <c r="B406">
        <v>3</v>
      </c>
      <c r="C406">
        <f t="shared" si="6"/>
        <v>0</v>
      </c>
    </row>
    <row r="407" spans="1:3" x14ac:dyDescent="0.25">
      <c r="A407">
        <v>19.100000000000001</v>
      </c>
      <c r="B407">
        <v>14</v>
      </c>
      <c r="C407">
        <f t="shared" si="6"/>
        <v>0</v>
      </c>
    </row>
    <row r="408" spans="1:3" x14ac:dyDescent="0.25">
      <c r="A408">
        <v>22.7</v>
      </c>
      <c r="B408">
        <v>12</v>
      </c>
      <c r="C408">
        <f t="shared" si="6"/>
        <v>0</v>
      </c>
    </row>
    <row r="409" spans="1:3" x14ac:dyDescent="0.25">
      <c r="A409">
        <v>26.1</v>
      </c>
      <c r="B409">
        <v>9</v>
      </c>
      <c r="C409">
        <f t="shared" si="6"/>
        <v>0</v>
      </c>
    </row>
    <row r="410" spans="1:3" x14ac:dyDescent="0.25">
      <c r="A410">
        <v>28.6</v>
      </c>
      <c r="B410">
        <v>14</v>
      </c>
      <c r="C410">
        <f t="shared" si="6"/>
        <v>0</v>
      </c>
    </row>
    <row r="411" spans="1:3" x14ac:dyDescent="0.25">
      <c r="A411">
        <v>29.5</v>
      </c>
      <c r="B411">
        <v>17</v>
      </c>
      <c r="C411">
        <f t="shared" si="6"/>
        <v>0</v>
      </c>
    </row>
    <row r="412" spans="1:3" x14ac:dyDescent="0.25">
      <c r="A412">
        <v>28.6</v>
      </c>
      <c r="B412">
        <v>9</v>
      </c>
      <c r="C412">
        <f t="shared" si="6"/>
        <v>0</v>
      </c>
    </row>
    <row r="413" spans="1:3" x14ac:dyDescent="0.25">
      <c r="A413">
        <v>26.4</v>
      </c>
      <c r="B413">
        <v>28</v>
      </c>
      <c r="C413">
        <f t="shared" si="6"/>
        <v>0</v>
      </c>
    </row>
    <row r="414" spans="1:3" x14ac:dyDescent="0.25">
      <c r="A414">
        <v>23.6</v>
      </c>
      <c r="B414">
        <v>0</v>
      </c>
      <c r="C414">
        <f t="shared" si="6"/>
        <v>1</v>
      </c>
    </row>
    <row r="415" spans="1:3" x14ac:dyDescent="0.25">
      <c r="A415">
        <v>21</v>
      </c>
      <c r="B415">
        <v>1</v>
      </c>
      <c r="C415">
        <f t="shared" si="6"/>
        <v>1</v>
      </c>
    </row>
    <row r="416" spans="1:3" x14ac:dyDescent="0.25">
      <c r="A416">
        <v>19.600000000000001</v>
      </c>
      <c r="B416">
        <v>6</v>
      </c>
      <c r="C416">
        <f t="shared" si="6"/>
        <v>0</v>
      </c>
    </row>
    <row r="417" spans="1:3" x14ac:dyDescent="0.25">
      <c r="A417">
        <v>19.5</v>
      </c>
      <c r="B417">
        <v>4</v>
      </c>
      <c r="C417">
        <f t="shared" si="6"/>
        <v>0</v>
      </c>
    </row>
    <row r="418" spans="1:3" x14ac:dyDescent="0.25">
      <c r="A418">
        <v>20.7</v>
      </c>
      <c r="B418">
        <v>10</v>
      </c>
      <c r="C418">
        <f t="shared" si="6"/>
        <v>0</v>
      </c>
    </row>
    <row r="419" spans="1:3" x14ac:dyDescent="0.25">
      <c r="A419">
        <v>22.7</v>
      </c>
      <c r="B419">
        <v>4</v>
      </c>
      <c r="C419">
        <f t="shared" si="6"/>
        <v>1</v>
      </c>
    </row>
    <row r="420" spans="1:3" x14ac:dyDescent="0.25">
      <c r="A420">
        <v>24.5</v>
      </c>
      <c r="B420">
        <v>5</v>
      </c>
      <c r="C420">
        <f t="shared" si="6"/>
        <v>1</v>
      </c>
    </row>
    <row r="421" spans="1:3" x14ac:dyDescent="0.25">
      <c r="A421">
        <v>25.4</v>
      </c>
      <c r="B421">
        <v>8</v>
      </c>
      <c r="C421">
        <f t="shared" si="6"/>
        <v>0</v>
      </c>
    </row>
    <row r="422" spans="1:3" x14ac:dyDescent="0.25">
      <c r="A422">
        <v>24.8</v>
      </c>
      <c r="B422">
        <v>12</v>
      </c>
      <c r="C422">
        <f t="shared" si="6"/>
        <v>0</v>
      </c>
    </row>
    <row r="423" spans="1:3" x14ac:dyDescent="0.25">
      <c r="A423">
        <v>22.5</v>
      </c>
      <c r="B423">
        <v>8</v>
      </c>
      <c r="C423">
        <f t="shared" si="6"/>
        <v>0</v>
      </c>
    </row>
    <row r="424" spans="1:3" x14ac:dyDescent="0.25">
      <c r="A424">
        <v>18.899999999999999</v>
      </c>
      <c r="B424">
        <v>7</v>
      </c>
      <c r="C424">
        <f t="shared" si="6"/>
        <v>0</v>
      </c>
    </row>
    <row r="425" spans="1:3" x14ac:dyDescent="0.25">
      <c r="A425">
        <v>14.8</v>
      </c>
      <c r="B425">
        <v>8</v>
      </c>
      <c r="C425">
        <f t="shared" si="6"/>
        <v>0</v>
      </c>
    </row>
    <row r="426" spans="1:3" x14ac:dyDescent="0.25">
      <c r="A426">
        <v>11.2</v>
      </c>
      <c r="B426">
        <v>7</v>
      </c>
      <c r="C426">
        <f t="shared" si="6"/>
        <v>0</v>
      </c>
    </row>
    <row r="427" spans="1:3" x14ac:dyDescent="0.25">
      <c r="A427">
        <v>8.8000000000000007</v>
      </c>
      <c r="B427">
        <v>23</v>
      </c>
      <c r="C427">
        <f t="shared" si="6"/>
        <v>0</v>
      </c>
    </row>
    <row r="428" spans="1:3" x14ac:dyDescent="0.25">
      <c r="A428">
        <v>8</v>
      </c>
      <c r="B428">
        <v>0</v>
      </c>
      <c r="C428">
        <f t="shared" si="6"/>
        <v>0</v>
      </c>
    </row>
    <row r="429" spans="1:3" x14ac:dyDescent="0.25">
      <c r="A429">
        <v>8.6</v>
      </c>
      <c r="B429">
        <v>2</v>
      </c>
      <c r="C429">
        <f t="shared" si="6"/>
        <v>0</v>
      </c>
    </row>
    <row r="430" spans="1:3" x14ac:dyDescent="0.25">
      <c r="A430">
        <v>10.199999999999999</v>
      </c>
      <c r="B430">
        <v>5</v>
      </c>
      <c r="C430">
        <f t="shared" si="6"/>
        <v>0</v>
      </c>
    </row>
    <row r="431" spans="1:3" x14ac:dyDescent="0.25">
      <c r="A431">
        <v>11.8</v>
      </c>
      <c r="B431">
        <v>5</v>
      </c>
      <c r="C431">
        <f t="shared" si="6"/>
        <v>0</v>
      </c>
    </row>
    <row r="432" spans="1:3" x14ac:dyDescent="0.25">
      <c r="A432">
        <v>12.7</v>
      </c>
      <c r="B432">
        <v>8</v>
      </c>
      <c r="C432">
        <f t="shared" si="6"/>
        <v>0</v>
      </c>
    </row>
    <row r="433" spans="1:3" x14ac:dyDescent="0.25">
      <c r="A433">
        <v>12.2</v>
      </c>
      <c r="B433">
        <v>6</v>
      </c>
      <c r="C433">
        <f t="shared" si="6"/>
        <v>0</v>
      </c>
    </row>
    <row r="434" spans="1:3" x14ac:dyDescent="0.25">
      <c r="A434">
        <v>10.3</v>
      </c>
      <c r="B434">
        <v>9</v>
      </c>
      <c r="C434">
        <f t="shared" si="6"/>
        <v>0</v>
      </c>
    </row>
    <row r="435" spans="1:3" x14ac:dyDescent="0.25">
      <c r="A435">
        <v>7.4</v>
      </c>
      <c r="B435">
        <v>17</v>
      </c>
      <c r="C435">
        <f t="shared" si="6"/>
        <v>0</v>
      </c>
    </row>
    <row r="436" spans="1:3" x14ac:dyDescent="0.25">
      <c r="A436">
        <v>4.0999999999999996</v>
      </c>
      <c r="B436">
        <v>17</v>
      </c>
      <c r="C436">
        <f t="shared" si="6"/>
        <v>0</v>
      </c>
    </row>
    <row r="437" spans="1:3" x14ac:dyDescent="0.25">
      <c r="A437">
        <v>1.4</v>
      </c>
      <c r="B437">
        <v>7</v>
      </c>
      <c r="C437">
        <f t="shared" si="6"/>
        <v>0</v>
      </c>
    </row>
    <row r="438" spans="1:3" x14ac:dyDescent="0.25">
      <c r="A438">
        <v>0.1</v>
      </c>
      <c r="B438">
        <v>24</v>
      </c>
      <c r="C438">
        <f t="shared" si="6"/>
        <v>0</v>
      </c>
    </row>
    <row r="439" spans="1:3" x14ac:dyDescent="0.25">
      <c r="A439">
        <v>0.5</v>
      </c>
      <c r="B439">
        <v>16</v>
      </c>
      <c r="C439">
        <f t="shared" si="6"/>
        <v>0</v>
      </c>
    </row>
    <row r="440" spans="1:3" x14ac:dyDescent="0.25">
      <c r="A440">
        <v>2.5</v>
      </c>
      <c r="B440">
        <v>2</v>
      </c>
      <c r="C440">
        <f t="shared" si="6"/>
        <v>0</v>
      </c>
    </row>
    <row r="441" spans="1:3" x14ac:dyDescent="0.25">
      <c r="A441">
        <v>5.5</v>
      </c>
      <c r="B441">
        <v>17</v>
      </c>
      <c r="C441">
        <f t="shared" si="6"/>
        <v>0</v>
      </c>
    </row>
    <row r="442" spans="1:3" x14ac:dyDescent="0.25">
      <c r="A442">
        <v>8.6999999999999993</v>
      </c>
      <c r="B442">
        <v>23</v>
      </c>
      <c r="C442">
        <f t="shared" si="6"/>
        <v>0</v>
      </c>
    </row>
    <row r="443" spans="1:3" x14ac:dyDescent="0.25">
      <c r="A443">
        <v>11.1</v>
      </c>
      <c r="B443">
        <v>0</v>
      </c>
      <c r="C443">
        <f t="shared" si="6"/>
        <v>0</v>
      </c>
    </row>
    <row r="444" spans="1:3" x14ac:dyDescent="0.25">
      <c r="A444">
        <v>12.2</v>
      </c>
      <c r="B444">
        <v>4</v>
      </c>
      <c r="C444">
        <f t="shared" si="6"/>
        <v>0</v>
      </c>
    </row>
    <row r="445" spans="1:3" x14ac:dyDescent="0.25">
      <c r="A445">
        <v>11.9</v>
      </c>
      <c r="B445">
        <v>1</v>
      </c>
      <c r="C445">
        <f t="shared" si="6"/>
        <v>0</v>
      </c>
    </row>
    <row r="446" spans="1:3" x14ac:dyDescent="0.25">
      <c r="A446">
        <v>10.5</v>
      </c>
      <c r="B446">
        <v>1</v>
      </c>
      <c r="C446">
        <f t="shared" si="6"/>
        <v>0</v>
      </c>
    </row>
    <row r="447" spans="1:3" x14ac:dyDescent="0.25">
      <c r="A447">
        <v>8.8000000000000007</v>
      </c>
      <c r="B447">
        <v>6</v>
      </c>
      <c r="C447">
        <f t="shared" si="6"/>
        <v>0</v>
      </c>
    </row>
    <row r="448" spans="1:3" x14ac:dyDescent="0.25">
      <c r="A448">
        <v>7.5</v>
      </c>
      <c r="B448">
        <v>10</v>
      </c>
      <c r="C448">
        <f t="shared" si="6"/>
        <v>0</v>
      </c>
    </row>
    <row r="449" spans="1:3" x14ac:dyDescent="0.25">
      <c r="A449">
        <v>7.6</v>
      </c>
      <c r="B449">
        <v>10</v>
      </c>
      <c r="C449">
        <f t="shared" si="6"/>
        <v>0</v>
      </c>
    </row>
    <row r="450" spans="1:3" x14ac:dyDescent="0.25">
      <c r="A450">
        <v>9.1999999999999993</v>
      </c>
      <c r="B450">
        <v>2</v>
      </c>
      <c r="C450">
        <f t="shared" ref="C450:C501" si="7">IF(AND(A450 &gt;= 20, B450 &lt;= 5),1,0)</f>
        <v>0</v>
      </c>
    </row>
    <row r="451" spans="1:3" x14ac:dyDescent="0.25">
      <c r="A451">
        <v>12.3</v>
      </c>
      <c r="B451">
        <v>7</v>
      </c>
      <c r="C451">
        <f t="shared" si="7"/>
        <v>0</v>
      </c>
    </row>
    <row r="452" spans="1:3" x14ac:dyDescent="0.25">
      <c r="A452">
        <v>16.3</v>
      </c>
      <c r="B452">
        <v>18</v>
      </c>
      <c r="C452">
        <f t="shared" si="7"/>
        <v>0</v>
      </c>
    </row>
    <row r="453" spans="1:3" x14ac:dyDescent="0.25">
      <c r="A453">
        <v>20.2</v>
      </c>
      <c r="B453">
        <v>23</v>
      </c>
      <c r="C453">
        <f t="shared" si="7"/>
        <v>0</v>
      </c>
    </row>
    <row r="454" spans="1:3" x14ac:dyDescent="0.25">
      <c r="A454">
        <v>23.2</v>
      </c>
      <c r="B454">
        <v>7</v>
      </c>
      <c r="C454">
        <f t="shared" si="7"/>
        <v>0</v>
      </c>
    </row>
    <row r="455" spans="1:3" x14ac:dyDescent="0.25">
      <c r="A455">
        <v>24.8</v>
      </c>
      <c r="B455">
        <v>20</v>
      </c>
      <c r="C455">
        <f t="shared" si="7"/>
        <v>0</v>
      </c>
    </row>
    <row r="456" spans="1:3" x14ac:dyDescent="0.25">
      <c r="A456">
        <v>24.9</v>
      </c>
      <c r="B456">
        <v>14</v>
      </c>
      <c r="C456">
        <f t="shared" si="7"/>
        <v>0</v>
      </c>
    </row>
    <row r="457" spans="1:3" x14ac:dyDescent="0.25">
      <c r="A457">
        <v>23.3</v>
      </c>
      <c r="B457">
        <v>11</v>
      </c>
      <c r="C457">
        <f t="shared" si="7"/>
        <v>0</v>
      </c>
    </row>
    <row r="458" spans="1:3" x14ac:dyDescent="0.25">
      <c r="A458">
        <v>21.3</v>
      </c>
      <c r="B458">
        <v>10</v>
      </c>
      <c r="C458">
        <f t="shared" si="7"/>
        <v>0</v>
      </c>
    </row>
    <row r="459" spans="1:3" x14ac:dyDescent="0.25">
      <c r="A459">
        <v>19.7</v>
      </c>
      <c r="B459">
        <v>13</v>
      </c>
      <c r="C459">
        <f t="shared" si="7"/>
        <v>0</v>
      </c>
    </row>
    <row r="460" spans="1:3" x14ac:dyDescent="0.25">
      <c r="A460">
        <v>19.100000000000001</v>
      </c>
      <c r="B460">
        <v>24</v>
      </c>
      <c r="C460">
        <f t="shared" si="7"/>
        <v>0</v>
      </c>
    </row>
    <row r="461" spans="1:3" x14ac:dyDescent="0.25">
      <c r="A461">
        <v>20</v>
      </c>
      <c r="B461">
        <v>0</v>
      </c>
      <c r="C461">
        <f t="shared" si="7"/>
        <v>1</v>
      </c>
    </row>
    <row r="462" spans="1:3" x14ac:dyDescent="0.25">
      <c r="A462">
        <v>22.1</v>
      </c>
      <c r="B462">
        <v>1</v>
      </c>
      <c r="C462">
        <f t="shared" si="7"/>
        <v>1</v>
      </c>
    </row>
    <row r="463" spans="1:3" x14ac:dyDescent="0.25">
      <c r="A463">
        <v>25</v>
      </c>
      <c r="B463">
        <v>4</v>
      </c>
      <c r="C463">
        <f t="shared" si="7"/>
        <v>1</v>
      </c>
    </row>
    <row r="464" spans="1:3" x14ac:dyDescent="0.25">
      <c r="A464">
        <v>27.7</v>
      </c>
      <c r="B464">
        <v>1</v>
      </c>
      <c r="C464">
        <f t="shared" si="7"/>
        <v>1</v>
      </c>
    </row>
    <row r="465" spans="1:3" x14ac:dyDescent="0.25">
      <c r="A465">
        <v>29.4</v>
      </c>
      <c r="B465">
        <v>12</v>
      </c>
      <c r="C465">
        <f t="shared" si="7"/>
        <v>0</v>
      </c>
    </row>
    <row r="466" spans="1:3" x14ac:dyDescent="0.25">
      <c r="A466">
        <v>29.5</v>
      </c>
      <c r="B466">
        <v>12</v>
      </c>
      <c r="C466">
        <f t="shared" si="7"/>
        <v>0</v>
      </c>
    </row>
    <row r="467" spans="1:3" x14ac:dyDescent="0.25">
      <c r="A467">
        <v>27.8</v>
      </c>
      <c r="B467">
        <v>8</v>
      </c>
      <c r="C467">
        <f t="shared" si="7"/>
        <v>0</v>
      </c>
    </row>
    <row r="468" spans="1:3" x14ac:dyDescent="0.25">
      <c r="A468">
        <v>24.9</v>
      </c>
      <c r="B468">
        <v>13</v>
      </c>
      <c r="C468">
        <f t="shared" si="7"/>
        <v>0</v>
      </c>
    </row>
    <row r="469" spans="1:3" x14ac:dyDescent="0.25">
      <c r="A469">
        <v>21.3</v>
      </c>
      <c r="B469">
        <v>18</v>
      </c>
      <c r="C469">
        <f t="shared" si="7"/>
        <v>0</v>
      </c>
    </row>
    <row r="470" spans="1:3" x14ac:dyDescent="0.25">
      <c r="A470">
        <v>18.100000000000001</v>
      </c>
      <c r="B470">
        <v>15</v>
      </c>
      <c r="C470">
        <f t="shared" si="7"/>
        <v>0</v>
      </c>
    </row>
    <row r="471" spans="1:3" x14ac:dyDescent="0.25">
      <c r="A471">
        <v>15.9</v>
      </c>
      <c r="B471">
        <v>10</v>
      </c>
      <c r="C471">
        <f t="shared" si="7"/>
        <v>0</v>
      </c>
    </row>
    <row r="472" spans="1:3" x14ac:dyDescent="0.25">
      <c r="A472">
        <v>15.3</v>
      </c>
      <c r="B472">
        <v>7</v>
      </c>
      <c r="C472">
        <f t="shared" si="7"/>
        <v>0</v>
      </c>
    </row>
    <row r="473" spans="1:3" x14ac:dyDescent="0.25">
      <c r="A473">
        <v>16</v>
      </c>
      <c r="B473">
        <v>5</v>
      </c>
      <c r="C473">
        <f t="shared" si="7"/>
        <v>0</v>
      </c>
    </row>
    <row r="474" spans="1:3" x14ac:dyDescent="0.25">
      <c r="A474">
        <v>17.5</v>
      </c>
      <c r="B474">
        <v>26</v>
      </c>
      <c r="C474">
        <f t="shared" si="7"/>
        <v>0</v>
      </c>
    </row>
    <row r="475" spans="1:3" x14ac:dyDescent="0.25">
      <c r="A475">
        <v>19</v>
      </c>
      <c r="B475">
        <v>0</v>
      </c>
      <c r="C475">
        <f t="shared" si="7"/>
        <v>0</v>
      </c>
    </row>
    <row r="476" spans="1:3" x14ac:dyDescent="0.25">
      <c r="A476">
        <v>19.5</v>
      </c>
      <c r="B476">
        <v>2</v>
      </c>
      <c r="C476">
        <f t="shared" si="7"/>
        <v>0</v>
      </c>
    </row>
    <row r="477" spans="1:3" x14ac:dyDescent="0.25">
      <c r="A477">
        <v>18.7</v>
      </c>
      <c r="B477">
        <v>6</v>
      </c>
      <c r="C477">
        <f t="shared" si="7"/>
        <v>0</v>
      </c>
    </row>
    <row r="478" spans="1:3" x14ac:dyDescent="0.25">
      <c r="A478">
        <v>16.3</v>
      </c>
      <c r="B478">
        <v>5</v>
      </c>
      <c r="C478">
        <f t="shared" si="7"/>
        <v>0</v>
      </c>
    </row>
    <row r="479" spans="1:3" x14ac:dyDescent="0.25">
      <c r="A479">
        <v>12.7</v>
      </c>
      <c r="B479">
        <v>6</v>
      </c>
      <c r="C479">
        <f t="shared" si="7"/>
        <v>0</v>
      </c>
    </row>
    <row r="480" spans="1:3" x14ac:dyDescent="0.25">
      <c r="A480">
        <v>8.8000000000000007</v>
      </c>
      <c r="B480">
        <v>7</v>
      </c>
      <c r="C480">
        <f t="shared" si="7"/>
        <v>0</v>
      </c>
    </row>
    <row r="481" spans="1:3" x14ac:dyDescent="0.25">
      <c r="A481">
        <v>5.3</v>
      </c>
      <c r="B481">
        <v>2</v>
      </c>
      <c r="C481">
        <f t="shared" si="7"/>
        <v>0</v>
      </c>
    </row>
    <row r="482" spans="1:3" x14ac:dyDescent="0.25">
      <c r="A482">
        <v>3.2</v>
      </c>
      <c r="B482">
        <v>7</v>
      </c>
      <c r="C482">
        <f t="shared" si="7"/>
        <v>0</v>
      </c>
    </row>
    <row r="483" spans="1:3" x14ac:dyDescent="0.25">
      <c r="A483">
        <v>2.7</v>
      </c>
      <c r="B483">
        <v>7</v>
      </c>
      <c r="C483">
        <f t="shared" si="7"/>
        <v>0</v>
      </c>
    </row>
    <row r="484" spans="1:3" x14ac:dyDescent="0.25">
      <c r="A484">
        <v>3.9</v>
      </c>
      <c r="B484">
        <v>8</v>
      </c>
      <c r="C484">
        <f t="shared" si="7"/>
        <v>0</v>
      </c>
    </row>
    <row r="485" spans="1:3" x14ac:dyDescent="0.25">
      <c r="A485">
        <v>6</v>
      </c>
      <c r="B485">
        <v>18</v>
      </c>
      <c r="C485">
        <f t="shared" si="7"/>
        <v>0</v>
      </c>
    </row>
    <row r="486" spans="1:3" x14ac:dyDescent="0.25">
      <c r="A486">
        <v>8.1999999999999993</v>
      </c>
      <c r="B486">
        <v>23</v>
      </c>
      <c r="C486">
        <f t="shared" si="7"/>
        <v>0</v>
      </c>
    </row>
    <row r="487" spans="1:3" x14ac:dyDescent="0.25">
      <c r="A487">
        <v>9.6999999999999993</v>
      </c>
      <c r="B487">
        <v>23</v>
      </c>
      <c r="C487">
        <f t="shared" si="7"/>
        <v>0</v>
      </c>
    </row>
    <row r="488" spans="1:3" x14ac:dyDescent="0.25">
      <c r="A488">
        <v>10</v>
      </c>
      <c r="B488">
        <v>11</v>
      </c>
      <c r="C488">
        <f t="shared" si="7"/>
        <v>0</v>
      </c>
    </row>
    <row r="489" spans="1:3" x14ac:dyDescent="0.25">
      <c r="A489">
        <v>8.8000000000000007</v>
      </c>
      <c r="B489">
        <v>16</v>
      </c>
      <c r="C489">
        <f t="shared" si="7"/>
        <v>0</v>
      </c>
    </row>
    <row r="490" spans="1:3" x14ac:dyDescent="0.25">
      <c r="A490">
        <v>6.6</v>
      </c>
      <c r="B490">
        <v>22</v>
      </c>
      <c r="C490">
        <f t="shared" si="7"/>
        <v>0</v>
      </c>
    </row>
    <row r="491" spans="1:3" x14ac:dyDescent="0.25">
      <c r="A491">
        <v>4.0999999999999996</v>
      </c>
      <c r="B491">
        <v>0</v>
      </c>
      <c r="C491">
        <f t="shared" si="7"/>
        <v>0</v>
      </c>
    </row>
    <row r="492" spans="1:3" x14ac:dyDescent="0.25">
      <c r="A492">
        <v>2.2000000000000002</v>
      </c>
      <c r="B492">
        <v>1</v>
      </c>
      <c r="C492">
        <f t="shared" si="7"/>
        <v>0</v>
      </c>
    </row>
    <row r="493" spans="1:3" x14ac:dyDescent="0.25">
      <c r="A493">
        <v>1.6</v>
      </c>
      <c r="B493">
        <v>4</v>
      </c>
      <c r="C493">
        <f t="shared" si="7"/>
        <v>0</v>
      </c>
    </row>
    <row r="494" spans="1:3" x14ac:dyDescent="0.25">
      <c r="A494">
        <v>2.7</v>
      </c>
      <c r="B494">
        <v>1</v>
      </c>
      <c r="C494">
        <f t="shared" si="7"/>
        <v>0</v>
      </c>
    </row>
    <row r="495" spans="1:3" x14ac:dyDescent="0.25">
      <c r="A495">
        <v>5.4</v>
      </c>
      <c r="B495">
        <v>9</v>
      </c>
      <c r="C495">
        <f t="shared" si="7"/>
        <v>0</v>
      </c>
    </row>
    <row r="496" spans="1:3" x14ac:dyDescent="0.25">
      <c r="A496">
        <v>9.1</v>
      </c>
      <c r="B496">
        <v>11</v>
      </c>
      <c r="C496">
        <f t="shared" si="7"/>
        <v>0</v>
      </c>
    </row>
    <row r="497" spans="1:3" x14ac:dyDescent="0.25">
      <c r="A497">
        <v>12.9</v>
      </c>
      <c r="B497">
        <v>8</v>
      </c>
      <c r="C497">
        <f t="shared" si="7"/>
        <v>0</v>
      </c>
    </row>
    <row r="498" spans="1:3" x14ac:dyDescent="0.25">
      <c r="A498">
        <v>15.9</v>
      </c>
      <c r="B498">
        <v>16</v>
      </c>
      <c r="C498">
        <f t="shared" si="7"/>
        <v>0</v>
      </c>
    </row>
    <row r="499" spans="1:3" x14ac:dyDescent="0.25">
      <c r="A499">
        <v>17.5</v>
      </c>
      <c r="B499">
        <v>15</v>
      </c>
      <c r="C499">
        <f t="shared" si="7"/>
        <v>0</v>
      </c>
    </row>
    <row r="500" spans="1:3" x14ac:dyDescent="0.25">
      <c r="A500">
        <v>17.5</v>
      </c>
      <c r="B500">
        <v>8</v>
      </c>
      <c r="C500">
        <f t="shared" si="7"/>
        <v>0</v>
      </c>
    </row>
    <row r="501" spans="1:3" x14ac:dyDescent="0.25">
      <c r="A501">
        <v>16.399999999999999</v>
      </c>
      <c r="B501">
        <v>14</v>
      </c>
      <c r="C501">
        <f t="shared" si="7"/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B991-C431-4B01-949B-6DFE9D7B0220}">
  <dimension ref="A1:P501"/>
  <sheetViews>
    <sheetView tabSelected="1" topLeftCell="A153" workbookViewId="0">
      <selection activeCell="D166" sqref="D166"/>
    </sheetView>
  </sheetViews>
  <sheetFormatPr defaultRowHeight="15" x14ac:dyDescent="0.25"/>
  <cols>
    <col min="3" max="3" width="8" bestFit="1" customWidth="1"/>
    <col min="4" max="4" width="16.28515625" style="17" customWidth="1"/>
    <col min="5" max="5" width="15.7109375" style="17" customWidth="1"/>
    <col min="6" max="6" width="9.140625" style="17"/>
    <col min="7" max="7" width="18.42578125" style="17" bestFit="1" customWidth="1"/>
    <col min="8" max="8" width="18.140625" style="17" bestFit="1" customWidth="1"/>
  </cols>
  <sheetData>
    <row r="1" spans="1:16" x14ac:dyDescent="0.25">
      <c r="A1" s="11" t="s">
        <v>0</v>
      </c>
      <c r="B1" s="2" t="s">
        <v>1</v>
      </c>
      <c r="C1" s="16" t="s">
        <v>2</v>
      </c>
      <c r="D1" s="18" t="s">
        <v>3</v>
      </c>
      <c r="E1" s="19" t="s">
        <v>4</v>
      </c>
      <c r="F1" s="20" t="s">
        <v>25</v>
      </c>
      <c r="G1" s="17" t="s">
        <v>26</v>
      </c>
      <c r="H1" s="17" t="s">
        <v>27</v>
      </c>
      <c r="I1" s="14" t="s">
        <v>23</v>
      </c>
      <c r="J1" s="14" t="s">
        <v>24</v>
      </c>
      <c r="L1">
        <v>1</v>
      </c>
      <c r="M1">
        <v>2</v>
      </c>
      <c r="N1">
        <v>3</v>
      </c>
      <c r="O1">
        <v>4</v>
      </c>
      <c r="P1">
        <v>5</v>
      </c>
    </row>
    <row r="2" spans="1:16" x14ac:dyDescent="0.25">
      <c r="A2" s="12">
        <v>1</v>
      </c>
      <c r="B2" s="4">
        <v>19</v>
      </c>
      <c r="C2">
        <v>0</v>
      </c>
      <c r="D2" s="21" t="s">
        <v>5</v>
      </c>
      <c r="E2" s="22">
        <v>0</v>
      </c>
      <c r="F2" s="23">
        <v>0</v>
      </c>
      <c r="G2" s="24" t="s">
        <v>5</v>
      </c>
      <c r="H2" s="17">
        <v>0</v>
      </c>
      <c r="I2" s="15">
        <f>IF(G2=D2, 1, "")</f>
        <v>1</v>
      </c>
      <c r="J2" s="15">
        <f>IF(E2=H2, 1, "")</f>
        <v>1</v>
      </c>
      <c r="L2">
        <f>COUNTIF(E:E,1)</f>
        <v>102</v>
      </c>
      <c r="M2">
        <f>COUNTIF(E:E,2)</f>
        <v>102</v>
      </c>
      <c r="N2">
        <f>COUNTIF(E:E,3)</f>
        <v>102</v>
      </c>
      <c r="O2">
        <f>COUNTIF(E:E,4)</f>
        <v>100</v>
      </c>
      <c r="P2">
        <f>COUNTIF(E:E,5)</f>
        <v>60</v>
      </c>
    </row>
    <row r="3" spans="1:16" x14ac:dyDescent="0.25">
      <c r="A3" s="13">
        <v>2</v>
      </c>
      <c r="B3" s="6">
        <v>22</v>
      </c>
      <c r="C3">
        <v>1</v>
      </c>
      <c r="D3" s="17" t="str">
        <f t="shared" ref="D3:D4" si="0">IF(E3=0, 0, IF(E2&gt;0, D2, IF(B3&gt;=10, "C", "S")))</f>
        <v>C</v>
      </c>
      <c r="E3" s="17">
        <f t="shared" ref="E3:E66" si="1">IF(AND(C2&gt;=20, E2=5), 0,IF(E2=5, 5, IF(E2=0, 1, IF(F2= 3, E2+1, E2))))</f>
        <v>1</v>
      </c>
      <c r="F3" s="17">
        <f>IF(E3=E2, F2+1, 1)</f>
        <v>1</v>
      </c>
      <c r="G3" s="24" t="s">
        <v>6</v>
      </c>
      <c r="H3" s="17">
        <v>1</v>
      </c>
      <c r="I3" s="15">
        <f t="shared" ref="I3:I66" si="2">IF(G3=D3, 1, "")</f>
        <v>1</v>
      </c>
      <c r="J3" s="15">
        <f t="shared" ref="J3:J66" si="3">IF(E3=H3, 1, "")</f>
        <v>1</v>
      </c>
    </row>
    <row r="4" spans="1:16" x14ac:dyDescent="0.25">
      <c r="A4" s="12">
        <v>3</v>
      </c>
      <c r="B4" s="4">
        <v>23.6</v>
      </c>
      <c r="C4">
        <v>4</v>
      </c>
      <c r="D4" s="17" t="str">
        <f t="shared" si="0"/>
        <v>C</v>
      </c>
      <c r="E4" s="17">
        <f t="shared" si="1"/>
        <v>1</v>
      </c>
      <c r="F4" s="17">
        <f t="shared" ref="F4:F67" si="4">IF(E4=E3, F3+1, 1)</f>
        <v>2</v>
      </c>
      <c r="G4" s="24" t="s">
        <v>6</v>
      </c>
      <c r="H4" s="17">
        <v>1</v>
      </c>
      <c r="I4" s="15">
        <f t="shared" si="2"/>
        <v>1</v>
      </c>
      <c r="J4" s="15">
        <f t="shared" si="3"/>
        <v>1</v>
      </c>
      <c r="L4" t="s">
        <v>28</v>
      </c>
      <c r="M4">
        <f>SUM(J:J)</f>
        <v>296</v>
      </c>
    </row>
    <row r="5" spans="1:16" x14ac:dyDescent="0.25">
      <c r="A5" s="13">
        <v>4</v>
      </c>
      <c r="B5" s="6">
        <v>23.6</v>
      </c>
      <c r="C5">
        <v>4</v>
      </c>
      <c r="D5" s="17" t="str">
        <f>IF(E5=0, 0, IF(E4&gt;0, D4, IF(B5&gt;=10, "C", "S")))</f>
        <v>C</v>
      </c>
      <c r="E5" s="17">
        <f t="shared" si="1"/>
        <v>1</v>
      </c>
      <c r="F5" s="17">
        <f t="shared" si="4"/>
        <v>3</v>
      </c>
      <c r="G5" s="24" t="s">
        <v>6</v>
      </c>
      <c r="H5" s="17">
        <v>1</v>
      </c>
      <c r="I5" s="15">
        <f t="shared" si="2"/>
        <v>1</v>
      </c>
      <c r="J5" s="15">
        <f t="shared" si="3"/>
        <v>1</v>
      </c>
      <c r="L5" t="s">
        <v>29</v>
      </c>
      <c r="M5">
        <f>SUM(I:I)</f>
        <v>267</v>
      </c>
    </row>
    <row r="6" spans="1:16" x14ac:dyDescent="0.25">
      <c r="A6" s="12">
        <v>5</v>
      </c>
      <c r="B6" s="4">
        <v>22.3</v>
      </c>
      <c r="C6">
        <v>10</v>
      </c>
      <c r="D6" s="17" t="str">
        <f>IF(E6=0, 0, IF(E5&gt;0, D5, IF(B6&gt;=10, "C", "S")))</f>
        <v>C</v>
      </c>
      <c r="E6" s="17">
        <f t="shared" si="1"/>
        <v>2</v>
      </c>
      <c r="F6" s="17">
        <f t="shared" si="4"/>
        <v>1</v>
      </c>
      <c r="G6" s="24" t="s">
        <v>6</v>
      </c>
      <c r="H6" s="17">
        <v>2</v>
      </c>
      <c r="I6" s="15">
        <f t="shared" si="2"/>
        <v>1</v>
      </c>
      <c r="J6" s="15">
        <f t="shared" si="3"/>
        <v>1</v>
      </c>
    </row>
    <row r="7" spans="1:16" x14ac:dyDescent="0.25">
      <c r="A7" s="13">
        <v>6</v>
      </c>
      <c r="B7" s="6">
        <v>20.399999999999999</v>
      </c>
      <c r="C7">
        <v>8</v>
      </c>
      <c r="D7" s="17" t="str">
        <f t="shared" ref="D6:D69" si="5">IF(E7=0, 0, IF(E6&gt;0, D6, IF(B7&gt;=10, "C", "S")))</f>
        <v>C</v>
      </c>
      <c r="E7" s="17">
        <f t="shared" si="1"/>
        <v>2</v>
      </c>
      <c r="F7" s="17">
        <f t="shared" si="4"/>
        <v>2</v>
      </c>
      <c r="G7" s="24" t="s">
        <v>6</v>
      </c>
      <c r="H7" s="17">
        <v>2</v>
      </c>
      <c r="I7" s="15">
        <f t="shared" si="2"/>
        <v>1</v>
      </c>
      <c r="J7" s="15">
        <f t="shared" si="3"/>
        <v>1</v>
      </c>
    </row>
    <row r="8" spans="1:16" x14ac:dyDescent="0.25">
      <c r="A8" s="12">
        <v>7</v>
      </c>
      <c r="B8" s="4">
        <v>18.899999999999999</v>
      </c>
      <c r="C8">
        <v>10</v>
      </c>
      <c r="D8" s="17" t="str">
        <f t="shared" si="5"/>
        <v>C</v>
      </c>
      <c r="E8" s="17">
        <f t="shared" si="1"/>
        <v>2</v>
      </c>
      <c r="F8" s="17">
        <f t="shared" si="4"/>
        <v>3</v>
      </c>
      <c r="G8" s="24" t="s">
        <v>6</v>
      </c>
      <c r="H8" s="17">
        <v>2</v>
      </c>
      <c r="I8" s="15">
        <f t="shared" si="2"/>
        <v>1</v>
      </c>
      <c r="J8" s="15">
        <f t="shared" si="3"/>
        <v>1</v>
      </c>
    </row>
    <row r="9" spans="1:16" x14ac:dyDescent="0.25">
      <c r="A9" s="13">
        <v>8</v>
      </c>
      <c r="B9" s="6">
        <v>18.5</v>
      </c>
      <c r="C9">
        <v>11</v>
      </c>
      <c r="D9" s="17" t="str">
        <f t="shared" si="5"/>
        <v>C</v>
      </c>
      <c r="E9" s="17">
        <f t="shared" si="1"/>
        <v>3</v>
      </c>
      <c r="F9" s="17">
        <f t="shared" si="4"/>
        <v>1</v>
      </c>
      <c r="G9" s="24" t="s">
        <v>6</v>
      </c>
      <c r="H9" s="17">
        <v>3</v>
      </c>
      <c r="I9" s="15">
        <f t="shared" si="2"/>
        <v>1</v>
      </c>
      <c r="J9" s="15">
        <f t="shared" si="3"/>
        <v>1</v>
      </c>
    </row>
    <row r="10" spans="1:16" x14ac:dyDescent="0.25">
      <c r="A10" s="12">
        <v>9</v>
      </c>
      <c r="B10" s="4">
        <v>19.5</v>
      </c>
      <c r="C10">
        <v>14</v>
      </c>
      <c r="D10" s="17" t="str">
        <f t="shared" si="5"/>
        <v>C</v>
      </c>
      <c r="E10" s="17">
        <f t="shared" si="1"/>
        <v>3</v>
      </c>
      <c r="F10" s="17">
        <f t="shared" si="4"/>
        <v>2</v>
      </c>
      <c r="G10" s="24" t="s">
        <v>6</v>
      </c>
      <c r="H10" s="17">
        <v>3</v>
      </c>
      <c r="I10" s="15">
        <f t="shared" si="2"/>
        <v>1</v>
      </c>
      <c r="J10" s="15">
        <f t="shared" si="3"/>
        <v>1</v>
      </c>
    </row>
    <row r="11" spans="1:16" x14ac:dyDescent="0.25">
      <c r="A11" s="13">
        <v>10</v>
      </c>
      <c r="B11" s="6">
        <v>21.8</v>
      </c>
      <c r="C11">
        <v>15</v>
      </c>
      <c r="D11" s="17" t="str">
        <f t="shared" si="5"/>
        <v>C</v>
      </c>
      <c r="E11" s="17">
        <f t="shared" si="1"/>
        <v>3</v>
      </c>
      <c r="F11" s="17">
        <f t="shared" si="4"/>
        <v>3</v>
      </c>
      <c r="G11" s="24" t="s">
        <v>6</v>
      </c>
      <c r="H11" s="17">
        <v>3</v>
      </c>
      <c r="I11" s="15">
        <f t="shared" si="2"/>
        <v>1</v>
      </c>
      <c r="J11" s="15">
        <f t="shared" si="3"/>
        <v>1</v>
      </c>
    </row>
    <row r="12" spans="1:16" x14ac:dyDescent="0.25">
      <c r="A12" s="12">
        <v>11</v>
      </c>
      <c r="B12" s="4">
        <v>24.8</v>
      </c>
      <c r="C12">
        <v>3</v>
      </c>
      <c r="D12" s="17" t="str">
        <f t="shared" si="5"/>
        <v>C</v>
      </c>
      <c r="E12" s="17">
        <f t="shared" si="1"/>
        <v>4</v>
      </c>
      <c r="F12" s="17">
        <f t="shared" si="4"/>
        <v>1</v>
      </c>
      <c r="G12" s="24" t="s">
        <v>6</v>
      </c>
      <c r="H12" s="17">
        <v>4</v>
      </c>
      <c r="I12" s="15">
        <f t="shared" si="2"/>
        <v>1</v>
      </c>
      <c r="J12" s="15">
        <f t="shared" si="3"/>
        <v>1</v>
      </c>
    </row>
    <row r="13" spans="1:16" x14ac:dyDescent="0.25">
      <c r="A13" s="13">
        <v>12</v>
      </c>
      <c r="B13" s="6">
        <v>27.7</v>
      </c>
      <c r="C13">
        <v>23</v>
      </c>
      <c r="D13" s="17" t="str">
        <f t="shared" si="5"/>
        <v>C</v>
      </c>
      <c r="E13" s="17">
        <f t="shared" si="1"/>
        <v>4</v>
      </c>
      <c r="F13" s="17">
        <f t="shared" si="4"/>
        <v>2</v>
      </c>
      <c r="G13" s="24" t="s">
        <v>6</v>
      </c>
      <c r="H13" s="17">
        <v>4</v>
      </c>
      <c r="I13" s="15">
        <f t="shared" si="2"/>
        <v>1</v>
      </c>
      <c r="J13" s="15">
        <f t="shared" si="3"/>
        <v>1</v>
      </c>
    </row>
    <row r="14" spans="1:16" x14ac:dyDescent="0.25">
      <c r="A14" s="12">
        <v>13</v>
      </c>
      <c r="B14" s="4">
        <v>29.5</v>
      </c>
      <c r="C14">
        <v>17</v>
      </c>
      <c r="D14" s="17" t="str">
        <f t="shared" si="5"/>
        <v>C</v>
      </c>
      <c r="E14" s="17">
        <f t="shared" si="1"/>
        <v>4</v>
      </c>
      <c r="F14" s="17">
        <f t="shared" si="4"/>
        <v>3</v>
      </c>
      <c r="G14" s="24" t="s">
        <v>6</v>
      </c>
      <c r="H14" s="17">
        <v>4</v>
      </c>
      <c r="I14" s="15">
        <f t="shared" si="2"/>
        <v>1</v>
      </c>
      <c r="J14" s="15">
        <f t="shared" si="3"/>
        <v>1</v>
      </c>
    </row>
    <row r="15" spans="1:16" x14ac:dyDescent="0.25">
      <c r="A15" s="13">
        <v>14</v>
      </c>
      <c r="B15" s="6">
        <v>29.8</v>
      </c>
      <c r="C15">
        <v>15</v>
      </c>
      <c r="D15" s="17" t="str">
        <f t="shared" si="5"/>
        <v>C</v>
      </c>
      <c r="E15" s="17">
        <f t="shared" si="1"/>
        <v>5</v>
      </c>
      <c r="F15" s="17">
        <f t="shared" si="4"/>
        <v>1</v>
      </c>
      <c r="G15" s="24" t="s">
        <v>6</v>
      </c>
      <c r="H15" s="17">
        <v>5</v>
      </c>
      <c r="I15" s="15">
        <f t="shared" si="2"/>
        <v>1</v>
      </c>
      <c r="J15" s="15">
        <f t="shared" si="3"/>
        <v>1</v>
      </c>
    </row>
    <row r="16" spans="1:16" x14ac:dyDescent="0.25">
      <c r="A16" s="12">
        <v>15</v>
      </c>
      <c r="B16" s="4">
        <v>28.3</v>
      </c>
      <c r="C16">
        <v>22</v>
      </c>
      <c r="D16" s="17" t="str">
        <f t="shared" si="5"/>
        <v>C</v>
      </c>
      <c r="E16" s="17">
        <f>IF(AND(C15&gt;=20, E15=5), 0,IF(E15=5, 5, IF(E15=0, 1, IF(F15= 3, E15+1, E15))))</f>
        <v>5</v>
      </c>
      <c r="F16" s="17">
        <f t="shared" si="4"/>
        <v>2</v>
      </c>
      <c r="G16" s="24" t="s">
        <v>6</v>
      </c>
      <c r="H16" s="17">
        <v>5</v>
      </c>
      <c r="I16" s="15">
        <f t="shared" si="2"/>
        <v>1</v>
      </c>
      <c r="J16" s="15">
        <f t="shared" si="3"/>
        <v>1</v>
      </c>
    </row>
    <row r="17" spans="1:10" x14ac:dyDescent="0.25">
      <c r="A17" s="13">
        <v>16</v>
      </c>
      <c r="B17" s="6">
        <v>25.5</v>
      </c>
      <c r="C17">
        <v>0</v>
      </c>
      <c r="D17" s="17">
        <f t="shared" si="5"/>
        <v>0</v>
      </c>
      <c r="E17" s="17">
        <f t="shared" si="1"/>
        <v>0</v>
      </c>
      <c r="F17" s="17">
        <f t="shared" si="4"/>
        <v>1</v>
      </c>
      <c r="G17" s="24">
        <v>0</v>
      </c>
      <c r="H17" s="17">
        <v>0</v>
      </c>
      <c r="I17" s="15">
        <f t="shared" si="2"/>
        <v>1</v>
      </c>
      <c r="J17" s="15">
        <f t="shared" si="3"/>
        <v>1</v>
      </c>
    </row>
    <row r="18" spans="1:10" x14ac:dyDescent="0.25">
      <c r="A18" s="12">
        <v>17</v>
      </c>
      <c r="B18" s="4">
        <v>22</v>
      </c>
      <c r="C18">
        <v>2</v>
      </c>
      <c r="D18" s="17" t="str">
        <f t="shared" si="5"/>
        <v>C</v>
      </c>
      <c r="E18" s="17">
        <f t="shared" si="1"/>
        <v>1</v>
      </c>
      <c r="F18" s="17">
        <f t="shared" si="4"/>
        <v>1</v>
      </c>
      <c r="G18" s="24" t="s">
        <v>6</v>
      </c>
      <c r="H18" s="17">
        <v>1</v>
      </c>
      <c r="I18" s="15">
        <f t="shared" si="2"/>
        <v>1</v>
      </c>
      <c r="J18" s="15">
        <f t="shared" si="3"/>
        <v>1</v>
      </c>
    </row>
    <row r="19" spans="1:10" x14ac:dyDescent="0.25">
      <c r="A19" s="13">
        <v>18</v>
      </c>
      <c r="B19" s="6">
        <v>18.899999999999999</v>
      </c>
      <c r="C19">
        <v>1</v>
      </c>
      <c r="D19" s="17" t="str">
        <f t="shared" si="5"/>
        <v>C</v>
      </c>
      <c r="E19" s="17">
        <f t="shared" si="1"/>
        <v>1</v>
      </c>
      <c r="F19" s="17">
        <f t="shared" si="4"/>
        <v>2</v>
      </c>
      <c r="G19" s="24" t="s">
        <v>6</v>
      </c>
      <c r="H19" s="17">
        <v>1</v>
      </c>
      <c r="I19" s="15">
        <f t="shared" si="2"/>
        <v>1</v>
      </c>
      <c r="J19" s="15">
        <f t="shared" si="3"/>
        <v>1</v>
      </c>
    </row>
    <row r="20" spans="1:10" x14ac:dyDescent="0.25">
      <c r="A20" s="12">
        <v>19</v>
      </c>
      <c r="B20" s="4">
        <v>16.899999999999999</v>
      </c>
      <c r="C20">
        <v>1</v>
      </c>
      <c r="D20" s="17" t="str">
        <f t="shared" si="5"/>
        <v>C</v>
      </c>
      <c r="E20" s="17">
        <f t="shared" si="1"/>
        <v>1</v>
      </c>
      <c r="F20" s="17">
        <f t="shared" si="4"/>
        <v>3</v>
      </c>
      <c r="G20" s="24" t="s">
        <v>6</v>
      </c>
      <c r="H20" s="17">
        <v>1</v>
      </c>
      <c r="I20" s="15">
        <f t="shared" si="2"/>
        <v>1</v>
      </c>
      <c r="J20" s="15">
        <f t="shared" si="3"/>
        <v>1</v>
      </c>
    </row>
    <row r="21" spans="1:10" x14ac:dyDescent="0.25">
      <c r="A21" s="13">
        <v>20</v>
      </c>
      <c r="B21" s="6">
        <v>16.3</v>
      </c>
      <c r="C21">
        <v>12</v>
      </c>
      <c r="D21" s="17" t="str">
        <f t="shared" si="5"/>
        <v>C</v>
      </c>
      <c r="E21" s="17">
        <f t="shared" si="1"/>
        <v>2</v>
      </c>
      <c r="F21" s="17">
        <f t="shared" si="4"/>
        <v>1</v>
      </c>
      <c r="G21" s="24" t="s">
        <v>6</v>
      </c>
      <c r="H21" s="17">
        <v>2</v>
      </c>
      <c r="I21" s="15">
        <f t="shared" si="2"/>
        <v>1</v>
      </c>
      <c r="J21" s="15">
        <f t="shared" si="3"/>
        <v>1</v>
      </c>
    </row>
    <row r="22" spans="1:10" x14ac:dyDescent="0.25">
      <c r="A22" s="12">
        <v>21</v>
      </c>
      <c r="B22" s="4">
        <v>17.100000000000001</v>
      </c>
      <c r="C22">
        <v>11</v>
      </c>
      <c r="D22" s="17" t="str">
        <f t="shared" si="5"/>
        <v>C</v>
      </c>
      <c r="E22" s="17">
        <f t="shared" si="1"/>
        <v>2</v>
      </c>
      <c r="F22" s="17">
        <f t="shared" si="4"/>
        <v>2</v>
      </c>
      <c r="G22" s="24" t="s">
        <v>6</v>
      </c>
      <c r="H22" s="17">
        <v>2</v>
      </c>
      <c r="I22" s="15">
        <f t="shared" si="2"/>
        <v>1</v>
      </c>
      <c r="J22" s="15">
        <f t="shared" si="3"/>
        <v>1</v>
      </c>
    </row>
    <row r="23" spans="1:10" x14ac:dyDescent="0.25">
      <c r="A23" s="13">
        <v>22</v>
      </c>
      <c r="B23" s="6">
        <v>18.7</v>
      </c>
      <c r="C23">
        <v>6</v>
      </c>
      <c r="D23" s="17" t="str">
        <f t="shared" si="5"/>
        <v>C</v>
      </c>
      <c r="E23" s="17">
        <f t="shared" si="1"/>
        <v>2</v>
      </c>
      <c r="F23" s="17">
        <f t="shared" si="4"/>
        <v>3</v>
      </c>
      <c r="G23" s="24" t="s">
        <v>6</v>
      </c>
      <c r="H23" s="17">
        <v>2</v>
      </c>
      <c r="I23" s="15">
        <f t="shared" si="2"/>
        <v>1</v>
      </c>
      <c r="J23" s="15">
        <f t="shared" si="3"/>
        <v>1</v>
      </c>
    </row>
    <row r="24" spans="1:10" x14ac:dyDescent="0.25">
      <c r="A24" s="12">
        <v>23</v>
      </c>
      <c r="B24" s="4">
        <v>20.2</v>
      </c>
      <c r="C24">
        <v>18</v>
      </c>
      <c r="D24" s="17" t="str">
        <f t="shared" si="5"/>
        <v>C</v>
      </c>
      <c r="E24" s="17">
        <f t="shared" si="1"/>
        <v>3</v>
      </c>
      <c r="F24" s="17">
        <f t="shared" si="4"/>
        <v>1</v>
      </c>
      <c r="G24" s="24" t="s">
        <v>6</v>
      </c>
      <c r="H24" s="17">
        <v>2</v>
      </c>
      <c r="I24" s="15">
        <f t="shared" si="2"/>
        <v>1</v>
      </c>
      <c r="J24" s="15" t="str">
        <f t="shared" si="3"/>
        <v/>
      </c>
    </row>
    <row r="25" spans="1:10" x14ac:dyDescent="0.25">
      <c r="A25" s="13">
        <v>24</v>
      </c>
      <c r="B25" s="6">
        <v>20.8</v>
      </c>
      <c r="C25">
        <v>15</v>
      </c>
      <c r="D25" s="17" t="str">
        <f t="shared" si="5"/>
        <v>C</v>
      </c>
      <c r="E25" s="17">
        <f t="shared" si="1"/>
        <v>3</v>
      </c>
      <c r="F25" s="17">
        <f t="shared" si="4"/>
        <v>2</v>
      </c>
      <c r="G25" s="24" t="s">
        <v>6</v>
      </c>
      <c r="H25" s="17">
        <v>3</v>
      </c>
      <c r="I25" s="15">
        <f t="shared" si="2"/>
        <v>1</v>
      </c>
      <c r="J25" s="15">
        <f t="shared" si="3"/>
        <v>1</v>
      </c>
    </row>
    <row r="26" spans="1:10" x14ac:dyDescent="0.25">
      <c r="A26" s="12">
        <v>25</v>
      </c>
      <c r="B26" s="4">
        <v>19.899999999999999</v>
      </c>
      <c r="C26">
        <v>5</v>
      </c>
      <c r="D26" s="17" t="str">
        <f t="shared" si="5"/>
        <v>C</v>
      </c>
      <c r="E26" s="17">
        <f t="shared" si="1"/>
        <v>3</v>
      </c>
      <c r="F26" s="17">
        <f t="shared" si="4"/>
        <v>3</v>
      </c>
      <c r="G26" s="24" t="s">
        <v>6</v>
      </c>
      <c r="H26" s="17">
        <v>3</v>
      </c>
      <c r="I26" s="15">
        <f t="shared" si="2"/>
        <v>1</v>
      </c>
      <c r="J26" s="15">
        <f t="shared" si="3"/>
        <v>1</v>
      </c>
    </row>
    <row r="27" spans="1:10" x14ac:dyDescent="0.25">
      <c r="A27" s="13">
        <v>26</v>
      </c>
      <c r="B27" s="6">
        <v>17.5</v>
      </c>
      <c r="C27">
        <v>19</v>
      </c>
      <c r="D27" s="17" t="str">
        <f t="shared" si="5"/>
        <v>C</v>
      </c>
      <c r="E27" s="17">
        <f t="shared" si="1"/>
        <v>4</v>
      </c>
      <c r="F27" s="17">
        <f t="shared" si="4"/>
        <v>1</v>
      </c>
      <c r="G27" s="24" t="s">
        <v>6</v>
      </c>
      <c r="H27" s="17">
        <v>4</v>
      </c>
      <c r="I27" s="15">
        <f t="shared" si="2"/>
        <v>1</v>
      </c>
      <c r="J27" s="15">
        <f t="shared" si="3"/>
        <v>1</v>
      </c>
    </row>
    <row r="28" spans="1:10" x14ac:dyDescent="0.25">
      <c r="A28" s="12">
        <v>27</v>
      </c>
      <c r="B28" s="4">
        <v>13.9</v>
      </c>
      <c r="C28">
        <v>18</v>
      </c>
      <c r="D28" s="17" t="str">
        <f t="shared" si="5"/>
        <v>C</v>
      </c>
      <c r="E28" s="17">
        <f t="shared" si="1"/>
        <v>4</v>
      </c>
      <c r="F28" s="17">
        <f t="shared" si="4"/>
        <v>2</v>
      </c>
      <c r="G28" s="24" t="s">
        <v>6</v>
      </c>
      <c r="H28" s="17">
        <v>4</v>
      </c>
      <c r="I28" s="15">
        <f t="shared" si="2"/>
        <v>1</v>
      </c>
      <c r="J28" s="15">
        <f t="shared" si="3"/>
        <v>1</v>
      </c>
    </row>
    <row r="29" spans="1:10" x14ac:dyDescent="0.25">
      <c r="A29" s="13">
        <v>28</v>
      </c>
      <c r="B29" s="6">
        <v>9.9</v>
      </c>
      <c r="C29">
        <v>4</v>
      </c>
      <c r="D29" s="17" t="str">
        <f t="shared" si="5"/>
        <v>C</v>
      </c>
      <c r="E29" s="17">
        <f t="shared" si="1"/>
        <v>4</v>
      </c>
      <c r="F29" s="17">
        <f t="shared" si="4"/>
        <v>3</v>
      </c>
      <c r="G29" s="24" t="s">
        <v>6</v>
      </c>
      <c r="H29" s="17">
        <v>4</v>
      </c>
      <c r="I29" s="15">
        <f t="shared" si="2"/>
        <v>1</v>
      </c>
      <c r="J29" s="15">
        <f t="shared" si="3"/>
        <v>1</v>
      </c>
    </row>
    <row r="30" spans="1:10" x14ac:dyDescent="0.25">
      <c r="A30" s="12">
        <v>29</v>
      </c>
      <c r="B30" s="4">
        <v>6.4</v>
      </c>
      <c r="C30">
        <v>17</v>
      </c>
      <c r="D30" s="17" t="str">
        <f t="shared" si="5"/>
        <v>C</v>
      </c>
      <c r="E30" s="17">
        <f t="shared" si="1"/>
        <v>5</v>
      </c>
      <c r="F30" s="17">
        <f t="shared" si="4"/>
        <v>1</v>
      </c>
      <c r="G30" s="24" t="s">
        <v>6</v>
      </c>
      <c r="H30" s="17">
        <v>5</v>
      </c>
      <c r="I30" s="15">
        <f t="shared" si="2"/>
        <v>1</v>
      </c>
      <c r="J30" s="15">
        <f t="shared" si="3"/>
        <v>1</v>
      </c>
    </row>
    <row r="31" spans="1:10" x14ac:dyDescent="0.25">
      <c r="A31" s="13">
        <v>30</v>
      </c>
      <c r="B31" s="6">
        <v>4.2</v>
      </c>
      <c r="C31">
        <v>14</v>
      </c>
      <c r="D31" s="17" t="str">
        <f t="shared" si="5"/>
        <v>C</v>
      </c>
      <c r="E31" s="17">
        <f t="shared" si="1"/>
        <v>5</v>
      </c>
      <c r="F31" s="17">
        <f t="shared" si="4"/>
        <v>2</v>
      </c>
      <c r="G31" s="24" t="s">
        <v>6</v>
      </c>
      <c r="H31" s="17">
        <v>5</v>
      </c>
      <c r="I31" s="15">
        <f t="shared" si="2"/>
        <v>1</v>
      </c>
      <c r="J31" s="15">
        <f t="shared" si="3"/>
        <v>1</v>
      </c>
    </row>
    <row r="32" spans="1:10" x14ac:dyDescent="0.25">
      <c r="A32" s="12">
        <v>31</v>
      </c>
      <c r="B32" s="4">
        <v>3.6</v>
      </c>
      <c r="C32">
        <v>12</v>
      </c>
      <c r="D32" s="17" t="str">
        <f t="shared" si="5"/>
        <v>C</v>
      </c>
      <c r="E32" s="17">
        <f t="shared" si="1"/>
        <v>5</v>
      </c>
      <c r="F32" s="17">
        <f t="shared" si="4"/>
        <v>3</v>
      </c>
      <c r="G32" s="24" t="s">
        <v>6</v>
      </c>
      <c r="H32" s="17">
        <v>5</v>
      </c>
      <c r="I32" s="15">
        <f t="shared" si="2"/>
        <v>1</v>
      </c>
      <c r="J32" s="15">
        <f t="shared" si="3"/>
        <v>1</v>
      </c>
    </row>
    <row r="33" spans="1:10" x14ac:dyDescent="0.25">
      <c r="A33" s="13">
        <v>32</v>
      </c>
      <c r="B33" s="6">
        <v>4.5999999999999996</v>
      </c>
      <c r="C33">
        <v>11</v>
      </c>
      <c r="D33" s="17" t="str">
        <f t="shared" si="5"/>
        <v>C</v>
      </c>
      <c r="E33" s="17">
        <f t="shared" si="1"/>
        <v>5</v>
      </c>
      <c r="F33" s="17">
        <f t="shared" si="4"/>
        <v>4</v>
      </c>
      <c r="G33" s="24" t="s">
        <v>6</v>
      </c>
      <c r="H33" s="17">
        <v>5</v>
      </c>
      <c r="I33" s="15">
        <f t="shared" si="2"/>
        <v>1</v>
      </c>
      <c r="J33" s="15">
        <f t="shared" si="3"/>
        <v>1</v>
      </c>
    </row>
    <row r="34" spans="1:10" x14ac:dyDescent="0.25">
      <c r="A34" s="12">
        <v>33</v>
      </c>
      <c r="B34" s="4">
        <v>6.6</v>
      </c>
      <c r="C34">
        <v>17</v>
      </c>
      <c r="D34" s="17" t="str">
        <f t="shared" si="5"/>
        <v>C</v>
      </c>
      <c r="E34" s="17">
        <f t="shared" si="1"/>
        <v>5</v>
      </c>
      <c r="F34" s="17">
        <f t="shared" si="4"/>
        <v>5</v>
      </c>
      <c r="G34" s="24" t="s">
        <v>6</v>
      </c>
      <c r="H34" s="17">
        <v>5</v>
      </c>
      <c r="I34" s="15">
        <f t="shared" si="2"/>
        <v>1</v>
      </c>
      <c r="J34" s="15">
        <f t="shared" si="3"/>
        <v>1</v>
      </c>
    </row>
    <row r="35" spans="1:10" x14ac:dyDescent="0.25">
      <c r="A35" s="13">
        <v>34</v>
      </c>
      <c r="B35" s="6">
        <v>8.6999999999999993</v>
      </c>
      <c r="C35">
        <v>26</v>
      </c>
      <c r="D35" s="17" t="str">
        <f t="shared" si="5"/>
        <v>C</v>
      </c>
      <c r="E35" s="17">
        <f t="shared" si="1"/>
        <v>5</v>
      </c>
      <c r="F35" s="17">
        <f t="shared" si="4"/>
        <v>6</v>
      </c>
      <c r="G35" s="24" t="s">
        <v>6</v>
      </c>
      <c r="H35" s="17">
        <v>5</v>
      </c>
      <c r="I35" s="15">
        <f t="shared" si="2"/>
        <v>1</v>
      </c>
      <c r="J35" s="15">
        <f t="shared" si="3"/>
        <v>1</v>
      </c>
    </row>
    <row r="36" spans="1:10" x14ac:dyDescent="0.25">
      <c r="A36" s="12">
        <v>35</v>
      </c>
      <c r="B36" s="4">
        <v>10</v>
      </c>
      <c r="C36">
        <v>0</v>
      </c>
      <c r="D36" s="17">
        <f t="shared" si="5"/>
        <v>0</v>
      </c>
      <c r="E36" s="17">
        <f t="shared" si="1"/>
        <v>0</v>
      </c>
      <c r="F36" s="17">
        <f t="shared" si="4"/>
        <v>1</v>
      </c>
      <c r="G36" s="24" t="s">
        <v>5</v>
      </c>
      <c r="H36" s="17">
        <v>0</v>
      </c>
      <c r="I36" s="15" t="str">
        <f t="shared" si="2"/>
        <v/>
      </c>
      <c r="J36" s="15">
        <f t="shared" si="3"/>
        <v>1</v>
      </c>
    </row>
    <row r="37" spans="1:10" x14ac:dyDescent="0.25">
      <c r="A37" s="13">
        <v>36</v>
      </c>
      <c r="B37" s="6">
        <v>10.1</v>
      </c>
      <c r="C37">
        <v>3</v>
      </c>
      <c r="D37" s="17" t="str">
        <f t="shared" si="5"/>
        <v>C</v>
      </c>
      <c r="E37" s="17">
        <f t="shared" si="1"/>
        <v>1</v>
      </c>
      <c r="F37" s="17">
        <f t="shared" si="4"/>
        <v>1</v>
      </c>
      <c r="G37" s="24" t="s">
        <v>6</v>
      </c>
      <c r="H37" s="17">
        <v>1</v>
      </c>
      <c r="I37" s="15">
        <f t="shared" si="2"/>
        <v>1</v>
      </c>
      <c r="J37" s="15">
        <f t="shared" si="3"/>
        <v>1</v>
      </c>
    </row>
    <row r="38" spans="1:10" x14ac:dyDescent="0.25">
      <c r="A38" s="12">
        <v>37</v>
      </c>
      <c r="B38" s="4">
        <v>8.8000000000000007</v>
      </c>
      <c r="C38">
        <v>3</v>
      </c>
      <c r="D38" s="17" t="str">
        <f t="shared" si="5"/>
        <v>C</v>
      </c>
      <c r="E38" s="17">
        <f t="shared" si="1"/>
        <v>1</v>
      </c>
      <c r="F38" s="17">
        <f t="shared" si="4"/>
        <v>2</v>
      </c>
      <c r="G38" s="24" t="s">
        <v>6</v>
      </c>
      <c r="H38" s="17">
        <v>1</v>
      </c>
      <c r="I38" s="15">
        <f t="shared" si="2"/>
        <v>1</v>
      </c>
      <c r="J38" s="15">
        <f t="shared" si="3"/>
        <v>1</v>
      </c>
    </row>
    <row r="39" spans="1:10" x14ac:dyDescent="0.25">
      <c r="A39" s="13">
        <v>38</v>
      </c>
      <c r="B39" s="6">
        <v>6.4</v>
      </c>
      <c r="C39">
        <v>5</v>
      </c>
      <c r="D39" s="17" t="str">
        <f t="shared" si="5"/>
        <v>C</v>
      </c>
      <c r="E39" s="17">
        <f t="shared" si="1"/>
        <v>1</v>
      </c>
      <c r="F39" s="17">
        <f t="shared" si="4"/>
        <v>3</v>
      </c>
      <c r="G39" s="24" t="s">
        <v>6</v>
      </c>
      <c r="H39" s="17">
        <v>1</v>
      </c>
      <c r="I39" s="15">
        <f t="shared" si="2"/>
        <v>1</v>
      </c>
      <c r="J39" s="15">
        <f t="shared" si="3"/>
        <v>1</v>
      </c>
    </row>
    <row r="40" spans="1:10" x14ac:dyDescent="0.25">
      <c r="A40" s="12">
        <v>39</v>
      </c>
      <c r="B40" s="4">
        <v>3.8</v>
      </c>
      <c r="C40">
        <v>11</v>
      </c>
      <c r="D40" s="17" t="str">
        <f t="shared" si="5"/>
        <v>C</v>
      </c>
      <c r="E40" s="17">
        <f t="shared" si="1"/>
        <v>2</v>
      </c>
      <c r="F40" s="17">
        <f t="shared" si="4"/>
        <v>1</v>
      </c>
      <c r="G40" s="24" t="s">
        <v>6</v>
      </c>
      <c r="H40" s="17">
        <v>2</v>
      </c>
      <c r="I40" s="15">
        <f t="shared" si="2"/>
        <v>1</v>
      </c>
      <c r="J40" s="15">
        <f t="shared" si="3"/>
        <v>1</v>
      </c>
    </row>
    <row r="41" spans="1:10" x14ac:dyDescent="0.25">
      <c r="A41" s="13">
        <v>40</v>
      </c>
      <c r="B41" s="6">
        <v>1.7</v>
      </c>
      <c r="C41">
        <v>6</v>
      </c>
      <c r="D41" s="17" t="str">
        <f t="shared" si="5"/>
        <v>C</v>
      </c>
      <c r="E41" s="17">
        <f t="shared" si="1"/>
        <v>2</v>
      </c>
      <c r="F41" s="17">
        <f t="shared" si="4"/>
        <v>2</v>
      </c>
      <c r="G41" s="24" t="s">
        <v>6</v>
      </c>
      <c r="H41" s="17">
        <v>2</v>
      </c>
      <c r="I41" s="15">
        <f t="shared" si="2"/>
        <v>1</v>
      </c>
      <c r="J41" s="15">
        <f t="shared" si="3"/>
        <v>1</v>
      </c>
    </row>
    <row r="42" spans="1:10" x14ac:dyDescent="0.25">
      <c r="A42" s="12">
        <v>41</v>
      </c>
      <c r="B42" s="4">
        <v>1</v>
      </c>
      <c r="C42">
        <v>3</v>
      </c>
      <c r="D42" s="17" t="str">
        <f t="shared" si="5"/>
        <v>C</v>
      </c>
      <c r="E42" s="17">
        <f t="shared" si="1"/>
        <v>2</v>
      </c>
      <c r="F42" s="17">
        <f t="shared" si="4"/>
        <v>3</v>
      </c>
      <c r="G42" s="24" t="s">
        <v>6</v>
      </c>
      <c r="H42" s="17">
        <v>2</v>
      </c>
      <c r="I42" s="15">
        <f t="shared" si="2"/>
        <v>1</v>
      </c>
      <c r="J42" s="15">
        <f t="shared" si="3"/>
        <v>1</v>
      </c>
    </row>
    <row r="43" spans="1:10" x14ac:dyDescent="0.25">
      <c r="A43" s="13">
        <v>42</v>
      </c>
      <c r="B43" s="6">
        <v>2</v>
      </c>
      <c r="C43">
        <v>17</v>
      </c>
      <c r="D43" s="17" t="str">
        <f t="shared" si="5"/>
        <v>C</v>
      </c>
      <c r="E43" s="17">
        <f t="shared" si="1"/>
        <v>3</v>
      </c>
      <c r="F43" s="17">
        <f t="shared" si="4"/>
        <v>1</v>
      </c>
      <c r="G43" s="24" t="s">
        <v>6</v>
      </c>
      <c r="H43" s="17">
        <v>3</v>
      </c>
      <c r="I43" s="15">
        <f t="shared" si="2"/>
        <v>1</v>
      </c>
      <c r="J43" s="15">
        <f t="shared" si="3"/>
        <v>1</v>
      </c>
    </row>
    <row r="44" spans="1:10" x14ac:dyDescent="0.25">
      <c r="A44" s="12">
        <v>43</v>
      </c>
      <c r="B44" s="4">
        <v>4.5999999999999996</v>
      </c>
      <c r="C44">
        <v>5</v>
      </c>
      <c r="D44" s="17" t="str">
        <f t="shared" si="5"/>
        <v>C</v>
      </c>
      <c r="E44" s="17">
        <f t="shared" si="1"/>
        <v>3</v>
      </c>
      <c r="F44" s="17">
        <f t="shared" si="4"/>
        <v>2</v>
      </c>
      <c r="G44" s="24" t="s">
        <v>6</v>
      </c>
      <c r="H44" s="17">
        <v>3</v>
      </c>
      <c r="I44" s="15">
        <f t="shared" si="2"/>
        <v>1</v>
      </c>
      <c r="J44" s="15">
        <f t="shared" si="3"/>
        <v>1</v>
      </c>
    </row>
    <row r="45" spans="1:10" x14ac:dyDescent="0.25">
      <c r="A45" s="13">
        <v>44</v>
      </c>
      <c r="B45" s="6">
        <v>8.1999999999999993</v>
      </c>
      <c r="C45">
        <v>8</v>
      </c>
      <c r="D45" s="17" t="str">
        <f t="shared" si="5"/>
        <v>C</v>
      </c>
      <c r="E45" s="17">
        <f t="shared" si="1"/>
        <v>3</v>
      </c>
      <c r="F45" s="17">
        <f t="shared" si="4"/>
        <v>3</v>
      </c>
      <c r="G45" s="24" t="s">
        <v>6</v>
      </c>
      <c r="H45" s="17">
        <v>3</v>
      </c>
      <c r="I45" s="15">
        <f t="shared" si="2"/>
        <v>1</v>
      </c>
      <c r="J45" s="15">
        <f t="shared" si="3"/>
        <v>1</v>
      </c>
    </row>
    <row r="46" spans="1:10" x14ac:dyDescent="0.25">
      <c r="A46" s="12">
        <v>45</v>
      </c>
      <c r="B46" s="4">
        <v>11.8</v>
      </c>
      <c r="C46">
        <v>2</v>
      </c>
      <c r="D46" s="17" t="str">
        <f t="shared" si="5"/>
        <v>C</v>
      </c>
      <c r="E46" s="17">
        <f t="shared" si="1"/>
        <v>4</v>
      </c>
      <c r="F46" s="17">
        <f t="shared" si="4"/>
        <v>1</v>
      </c>
      <c r="G46" s="24" t="s">
        <v>6</v>
      </c>
      <c r="H46" s="17">
        <v>4</v>
      </c>
      <c r="I46" s="15">
        <f t="shared" si="2"/>
        <v>1</v>
      </c>
      <c r="J46" s="15">
        <f t="shared" si="3"/>
        <v>1</v>
      </c>
    </row>
    <row r="47" spans="1:10" x14ac:dyDescent="0.25">
      <c r="A47" s="13">
        <v>46</v>
      </c>
      <c r="B47" s="6">
        <v>14.7</v>
      </c>
      <c r="C47">
        <v>1</v>
      </c>
      <c r="D47" s="17" t="str">
        <f t="shared" si="5"/>
        <v>C</v>
      </c>
      <c r="E47" s="17">
        <f t="shared" si="1"/>
        <v>4</v>
      </c>
      <c r="F47" s="17">
        <f t="shared" si="4"/>
        <v>2</v>
      </c>
      <c r="G47" s="24" t="s">
        <v>6</v>
      </c>
      <c r="H47" s="17">
        <v>4</v>
      </c>
      <c r="I47" s="15">
        <f t="shared" si="2"/>
        <v>1</v>
      </c>
      <c r="J47" s="15">
        <f t="shared" si="3"/>
        <v>1</v>
      </c>
    </row>
    <row r="48" spans="1:10" x14ac:dyDescent="0.25">
      <c r="A48" s="12">
        <v>47</v>
      </c>
      <c r="B48" s="4">
        <v>16.3</v>
      </c>
      <c r="C48">
        <v>11</v>
      </c>
      <c r="D48" s="17" t="str">
        <f t="shared" si="5"/>
        <v>C</v>
      </c>
      <c r="E48" s="17">
        <f t="shared" si="1"/>
        <v>4</v>
      </c>
      <c r="F48" s="17">
        <f t="shared" si="4"/>
        <v>3</v>
      </c>
      <c r="G48" s="24" t="s">
        <v>6</v>
      </c>
      <c r="H48" s="17">
        <v>4</v>
      </c>
      <c r="I48" s="15">
        <f t="shared" si="2"/>
        <v>1</v>
      </c>
      <c r="J48" s="15">
        <f t="shared" si="3"/>
        <v>1</v>
      </c>
    </row>
    <row r="49" spans="1:10" x14ac:dyDescent="0.25">
      <c r="A49" s="13">
        <v>48</v>
      </c>
      <c r="B49" s="6">
        <v>16.3</v>
      </c>
      <c r="C49">
        <v>25</v>
      </c>
      <c r="D49" s="17" t="str">
        <f t="shared" si="5"/>
        <v>C</v>
      </c>
      <c r="E49" s="17">
        <f t="shared" si="1"/>
        <v>5</v>
      </c>
      <c r="F49" s="17">
        <f t="shared" si="4"/>
        <v>1</v>
      </c>
      <c r="G49" s="24" t="s">
        <v>6</v>
      </c>
      <c r="H49" s="17">
        <v>5</v>
      </c>
      <c r="I49" s="15">
        <f t="shared" si="2"/>
        <v>1</v>
      </c>
      <c r="J49" s="15">
        <f t="shared" si="3"/>
        <v>1</v>
      </c>
    </row>
    <row r="50" spans="1:10" x14ac:dyDescent="0.25">
      <c r="A50" s="12">
        <v>49</v>
      </c>
      <c r="B50" s="4">
        <v>15.2</v>
      </c>
      <c r="C50">
        <v>0</v>
      </c>
      <c r="D50" s="17">
        <f t="shared" si="5"/>
        <v>0</v>
      </c>
      <c r="E50" s="17">
        <f t="shared" si="1"/>
        <v>0</v>
      </c>
      <c r="F50" s="17">
        <f t="shared" si="4"/>
        <v>1</v>
      </c>
      <c r="G50" s="24" t="s">
        <v>5</v>
      </c>
      <c r="H50" s="17">
        <v>0</v>
      </c>
      <c r="I50" s="15" t="str">
        <f t="shared" si="2"/>
        <v/>
      </c>
      <c r="J50" s="15">
        <f t="shared" si="3"/>
        <v>1</v>
      </c>
    </row>
    <row r="51" spans="1:10" x14ac:dyDescent="0.25">
      <c r="A51" s="13">
        <v>50</v>
      </c>
      <c r="B51" s="6">
        <v>13.6</v>
      </c>
      <c r="C51">
        <v>2</v>
      </c>
      <c r="D51" s="17" t="str">
        <f t="shared" si="5"/>
        <v>C</v>
      </c>
      <c r="E51" s="17">
        <f t="shared" si="1"/>
        <v>1</v>
      </c>
      <c r="F51" s="17">
        <f t="shared" si="4"/>
        <v>1</v>
      </c>
      <c r="G51" s="24" t="s">
        <v>6</v>
      </c>
      <c r="H51" s="17">
        <v>1</v>
      </c>
      <c r="I51" s="15">
        <f t="shared" si="2"/>
        <v>1</v>
      </c>
      <c r="J51" s="15">
        <f t="shared" si="3"/>
        <v>1</v>
      </c>
    </row>
    <row r="52" spans="1:10" x14ac:dyDescent="0.25">
      <c r="A52" s="12">
        <v>51</v>
      </c>
      <c r="B52" s="4">
        <v>12.5</v>
      </c>
      <c r="C52">
        <v>3</v>
      </c>
      <c r="D52" s="17" t="str">
        <f t="shared" si="5"/>
        <v>C</v>
      </c>
      <c r="E52" s="17">
        <f t="shared" si="1"/>
        <v>1</v>
      </c>
      <c r="F52" s="17">
        <f t="shared" si="4"/>
        <v>2</v>
      </c>
      <c r="G52" s="24" t="s">
        <v>6</v>
      </c>
      <c r="H52" s="17">
        <v>1</v>
      </c>
      <c r="I52" s="15">
        <f t="shared" si="2"/>
        <v>1</v>
      </c>
      <c r="J52" s="15">
        <f t="shared" si="3"/>
        <v>1</v>
      </c>
    </row>
    <row r="53" spans="1:10" x14ac:dyDescent="0.25">
      <c r="A53" s="13">
        <v>52</v>
      </c>
      <c r="B53" s="6">
        <v>12.5</v>
      </c>
      <c r="C53">
        <v>2</v>
      </c>
      <c r="D53" s="17" t="str">
        <f t="shared" si="5"/>
        <v>C</v>
      </c>
      <c r="E53" s="17">
        <f t="shared" si="1"/>
        <v>1</v>
      </c>
      <c r="F53" s="17">
        <f t="shared" si="4"/>
        <v>3</v>
      </c>
      <c r="G53" s="24" t="s">
        <v>6</v>
      </c>
      <c r="H53" s="17">
        <v>1</v>
      </c>
      <c r="I53" s="15">
        <f t="shared" si="2"/>
        <v>1</v>
      </c>
      <c r="J53" s="15">
        <f t="shared" si="3"/>
        <v>1</v>
      </c>
    </row>
    <row r="54" spans="1:10" x14ac:dyDescent="0.25">
      <c r="A54" s="12">
        <v>53</v>
      </c>
      <c r="B54" s="4">
        <v>14.1</v>
      </c>
      <c r="C54">
        <v>4</v>
      </c>
      <c r="D54" s="17" t="str">
        <f t="shared" si="5"/>
        <v>C</v>
      </c>
      <c r="E54" s="17">
        <f t="shared" si="1"/>
        <v>2</v>
      </c>
      <c r="F54" s="17">
        <f t="shared" si="4"/>
        <v>1</v>
      </c>
      <c r="G54" s="24" t="s">
        <v>6</v>
      </c>
      <c r="H54" s="17">
        <v>2</v>
      </c>
      <c r="I54" s="15">
        <f t="shared" si="2"/>
        <v>1</v>
      </c>
      <c r="J54" s="15">
        <f t="shared" si="3"/>
        <v>1</v>
      </c>
    </row>
    <row r="55" spans="1:10" x14ac:dyDescent="0.25">
      <c r="A55" s="13">
        <v>54</v>
      </c>
      <c r="B55" s="6">
        <v>17.100000000000001</v>
      </c>
      <c r="C55">
        <v>5</v>
      </c>
      <c r="D55" s="17" t="str">
        <f t="shared" si="5"/>
        <v>C</v>
      </c>
      <c r="E55" s="17">
        <f t="shared" si="1"/>
        <v>2</v>
      </c>
      <c r="F55" s="17">
        <f t="shared" si="4"/>
        <v>2</v>
      </c>
      <c r="G55" s="24" t="s">
        <v>6</v>
      </c>
      <c r="H55" s="17">
        <v>2</v>
      </c>
      <c r="I55" s="15">
        <f t="shared" si="2"/>
        <v>1</v>
      </c>
      <c r="J55" s="15">
        <f t="shared" si="3"/>
        <v>1</v>
      </c>
    </row>
    <row r="56" spans="1:10" x14ac:dyDescent="0.25">
      <c r="A56" s="12">
        <v>55</v>
      </c>
      <c r="B56" s="4">
        <v>20.9</v>
      </c>
      <c r="C56">
        <v>9</v>
      </c>
      <c r="D56" s="17" t="str">
        <f t="shared" si="5"/>
        <v>C</v>
      </c>
      <c r="E56" s="17">
        <f t="shared" si="1"/>
        <v>2</v>
      </c>
      <c r="F56" s="17">
        <f t="shared" si="4"/>
        <v>3</v>
      </c>
      <c r="G56" s="24" t="s">
        <v>6</v>
      </c>
      <c r="H56" s="17">
        <v>2</v>
      </c>
      <c r="I56" s="15">
        <f t="shared" si="2"/>
        <v>1</v>
      </c>
      <c r="J56" s="15">
        <f t="shared" si="3"/>
        <v>1</v>
      </c>
    </row>
    <row r="57" spans="1:10" x14ac:dyDescent="0.25">
      <c r="A57" s="13">
        <v>56</v>
      </c>
      <c r="B57" s="6">
        <v>24.5</v>
      </c>
      <c r="C57">
        <v>2</v>
      </c>
      <c r="D57" s="17" t="str">
        <f t="shared" si="5"/>
        <v>C</v>
      </c>
      <c r="E57" s="17">
        <f t="shared" si="1"/>
        <v>3</v>
      </c>
      <c r="F57" s="17">
        <f t="shared" si="4"/>
        <v>1</v>
      </c>
      <c r="G57" s="24" t="s">
        <v>6</v>
      </c>
      <c r="H57" s="17">
        <v>3</v>
      </c>
      <c r="I57" s="15">
        <f t="shared" si="2"/>
        <v>1</v>
      </c>
      <c r="J57" s="15">
        <f t="shared" si="3"/>
        <v>1</v>
      </c>
    </row>
    <row r="58" spans="1:10" x14ac:dyDescent="0.25">
      <c r="A58" s="12">
        <v>57</v>
      </c>
      <c r="B58" s="4">
        <v>27.3</v>
      </c>
      <c r="C58">
        <v>16</v>
      </c>
      <c r="D58" s="17" t="str">
        <f t="shared" si="5"/>
        <v>C</v>
      </c>
      <c r="E58" s="17">
        <f t="shared" si="1"/>
        <v>3</v>
      </c>
      <c r="F58" s="17">
        <f t="shared" si="4"/>
        <v>2</v>
      </c>
      <c r="G58" s="24" t="s">
        <v>6</v>
      </c>
      <c r="H58" s="17">
        <v>3</v>
      </c>
      <c r="I58" s="15">
        <f t="shared" si="2"/>
        <v>1</v>
      </c>
      <c r="J58" s="15">
        <f t="shared" si="3"/>
        <v>1</v>
      </c>
    </row>
    <row r="59" spans="1:10" x14ac:dyDescent="0.25">
      <c r="A59" s="13">
        <v>58</v>
      </c>
      <c r="B59" s="6">
        <v>28.4</v>
      </c>
      <c r="C59">
        <v>14</v>
      </c>
      <c r="D59" s="17" t="str">
        <f t="shared" si="5"/>
        <v>C</v>
      </c>
      <c r="E59" s="17">
        <f t="shared" si="1"/>
        <v>3</v>
      </c>
      <c r="F59" s="17">
        <f t="shared" si="4"/>
        <v>3</v>
      </c>
      <c r="G59" s="24" t="s">
        <v>6</v>
      </c>
      <c r="H59" s="17">
        <v>3</v>
      </c>
      <c r="I59" s="15">
        <f t="shared" si="2"/>
        <v>1</v>
      </c>
      <c r="J59" s="15">
        <f t="shared" si="3"/>
        <v>1</v>
      </c>
    </row>
    <row r="60" spans="1:10" x14ac:dyDescent="0.25">
      <c r="A60" s="12">
        <v>59</v>
      </c>
      <c r="B60" s="4">
        <v>27.8</v>
      </c>
      <c r="C60">
        <v>14</v>
      </c>
      <c r="D60" s="17" t="str">
        <f t="shared" si="5"/>
        <v>C</v>
      </c>
      <c r="E60" s="17">
        <f t="shared" si="1"/>
        <v>4</v>
      </c>
      <c r="F60" s="17">
        <f t="shared" si="4"/>
        <v>1</v>
      </c>
      <c r="G60" s="24" t="s">
        <v>6</v>
      </c>
      <c r="H60" s="17">
        <v>3</v>
      </c>
      <c r="I60" s="15">
        <f t="shared" si="2"/>
        <v>1</v>
      </c>
      <c r="J60" s="15" t="str">
        <f t="shared" si="3"/>
        <v/>
      </c>
    </row>
    <row r="61" spans="1:10" x14ac:dyDescent="0.25">
      <c r="A61" s="13">
        <v>60</v>
      </c>
      <c r="B61" s="6">
        <v>25.9</v>
      </c>
      <c r="C61">
        <v>6</v>
      </c>
      <c r="D61" s="17" t="str">
        <f t="shared" si="5"/>
        <v>C</v>
      </c>
      <c r="E61" s="17">
        <f t="shared" si="1"/>
        <v>4</v>
      </c>
      <c r="F61" s="17">
        <f t="shared" si="4"/>
        <v>2</v>
      </c>
      <c r="G61" s="24" t="s">
        <v>6</v>
      </c>
      <c r="H61" s="17">
        <v>4</v>
      </c>
      <c r="I61" s="15">
        <f t="shared" si="2"/>
        <v>1</v>
      </c>
      <c r="J61" s="15">
        <f t="shared" si="3"/>
        <v>1</v>
      </c>
    </row>
    <row r="62" spans="1:10" x14ac:dyDescent="0.25">
      <c r="A62" s="12">
        <v>61</v>
      </c>
      <c r="B62" s="4">
        <v>23.4</v>
      </c>
      <c r="C62">
        <v>21</v>
      </c>
      <c r="D62" s="17" t="str">
        <f t="shared" si="5"/>
        <v>C</v>
      </c>
      <c r="E62" s="17">
        <f t="shared" si="1"/>
        <v>4</v>
      </c>
      <c r="F62" s="17">
        <f t="shared" si="4"/>
        <v>3</v>
      </c>
      <c r="G62" s="24" t="s">
        <v>6</v>
      </c>
      <c r="H62" s="17">
        <v>4</v>
      </c>
      <c r="I62" s="15">
        <f t="shared" si="2"/>
        <v>1</v>
      </c>
      <c r="J62" s="15">
        <f t="shared" si="3"/>
        <v>1</v>
      </c>
    </row>
    <row r="63" spans="1:10" x14ac:dyDescent="0.25">
      <c r="A63" s="13">
        <v>62</v>
      </c>
      <c r="B63" s="6">
        <v>21.2</v>
      </c>
      <c r="C63">
        <v>21</v>
      </c>
      <c r="D63" s="17" t="str">
        <f t="shared" si="5"/>
        <v>C</v>
      </c>
      <c r="E63" s="17">
        <f t="shared" si="1"/>
        <v>5</v>
      </c>
      <c r="F63" s="17">
        <f t="shared" si="4"/>
        <v>1</v>
      </c>
      <c r="G63" s="24" t="s">
        <v>6</v>
      </c>
      <c r="H63" s="17">
        <v>5</v>
      </c>
      <c r="I63" s="15">
        <f t="shared" si="2"/>
        <v>1</v>
      </c>
      <c r="J63" s="15">
        <f t="shared" si="3"/>
        <v>1</v>
      </c>
    </row>
    <row r="64" spans="1:10" x14ac:dyDescent="0.25">
      <c r="A64" s="12">
        <v>63</v>
      </c>
      <c r="B64" s="4">
        <v>20</v>
      </c>
      <c r="C64">
        <v>0</v>
      </c>
      <c r="D64" s="17">
        <f t="shared" si="5"/>
        <v>0</v>
      </c>
      <c r="E64" s="17">
        <f t="shared" si="1"/>
        <v>0</v>
      </c>
      <c r="F64" s="17">
        <f t="shared" si="4"/>
        <v>1</v>
      </c>
      <c r="G64" s="24" t="s">
        <v>5</v>
      </c>
      <c r="H64" s="17">
        <v>0</v>
      </c>
      <c r="I64" s="15" t="str">
        <f t="shared" si="2"/>
        <v/>
      </c>
      <c r="J64" s="15">
        <f t="shared" si="3"/>
        <v>1</v>
      </c>
    </row>
    <row r="65" spans="1:10" x14ac:dyDescent="0.25">
      <c r="A65" s="13">
        <v>64</v>
      </c>
      <c r="B65" s="6">
        <v>20.3</v>
      </c>
      <c r="C65">
        <v>4</v>
      </c>
      <c r="D65" s="17" t="str">
        <f t="shared" si="5"/>
        <v>C</v>
      </c>
      <c r="E65" s="17">
        <f t="shared" si="1"/>
        <v>1</v>
      </c>
      <c r="F65" s="17">
        <f t="shared" si="4"/>
        <v>1</v>
      </c>
      <c r="G65" s="24" t="s">
        <v>6</v>
      </c>
      <c r="H65" s="17">
        <v>1</v>
      </c>
      <c r="I65" s="15">
        <f t="shared" si="2"/>
        <v>1</v>
      </c>
      <c r="J65" s="15">
        <f t="shared" si="3"/>
        <v>1</v>
      </c>
    </row>
    <row r="66" spans="1:10" x14ac:dyDescent="0.25">
      <c r="A66" s="12">
        <v>65</v>
      </c>
      <c r="B66" s="4">
        <v>21.8</v>
      </c>
      <c r="C66">
        <v>6</v>
      </c>
      <c r="D66" s="17" t="str">
        <f t="shared" si="5"/>
        <v>C</v>
      </c>
      <c r="E66" s="17">
        <f t="shared" si="1"/>
        <v>1</v>
      </c>
      <c r="F66" s="17">
        <f t="shared" si="4"/>
        <v>2</v>
      </c>
      <c r="G66" s="24" t="s">
        <v>6</v>
      </c>
      <c r="H66" s="17">
        <v>1</v>
      </c>
      <c r="I66" s="15">
        <f t="shared" si="2"/>
        <v>1</v>
      </c>
      <c r="J66" s="15">
        <f t="shared" si="3"/>
        <v>1</v>
      </c>
    </row>
    <row r="67" spans="1:10" x14ac:dyDescent="0.25">
      <c r="A67" s="13">
        <v>66</v>
      </c>
      <c r="B67" s="6">
        <v>24</v>
      </c>
      <c r="C67">
        <v>3</v>
      </c>
      <c r="D67" s="17" t="str">
        <f t="shared" si="5"/>
        <v>C</v>
      </c>
      <c r="E67" s="17">
        <f t="shared" ref="E67:E130" si="6">IF(AND(C66&gt;=20, E66=5), 0,IF(E66=5, 5, IF(E66=0, 1, IF(F66= 3, E66+1, E66))))</f>
        <v>1</v>
      </c>
      <c r="F67" s="17">
        <f t="shared" si="4"/>
        <v>3</v>
      </c>
      <c r="G67" s="24" t="s">
        <v>6</v>
      </c>
      <c r="H67" s="17">
        <v>1</v>
      </c>
      <c r="I67" s="15">
        <f t="shared" ref="I67:I130" si="7">IF(G67=D67, 1, "")</f>
        <v>1</v>
      </c>
      <c r="J67" s="15">
        <f t="shared" ref="J67:J130" si="8">IF(E67=H67, 1, "")</f>
        <v>1</v>
      </c>
    </row>
    <row r="68" spans="1:10" x14ac:dyDescent="0.25">
      <c r="A68" s="12">
        <v>67</v>
      </c>
      <c r="B68" s="4">
        <v>26.1</v>
      </c>
      <c r="C68">
        <v>7</v>
      </c>
      <c r="D68" s="17" t="str">
        <f t="shared" si="5"/>
        <v>C</v>
      </c>
      <c r="E68" s="17">
        <f t="shared" si="6"/>
        <v>2</v>
      </c>
      <c r="F68" s="17">
        <f t="shared" ref="F68:F131" si="9">IF(E68=E67, F67+1, 1)</f>
        <v>1</v>
      </c>
      <c r="G68" s="24" t="s">
        <v>6</v>
      </c>
      <c r="H68" s="17">
        <v>2</v>
      </c>
      <c r="I68" s="15">
        <f t="shared" si="7"/>
        <v>1</v>
      </c>
      <c r="J68" s="15">
        <f t="shared" si="8"/>
        <v>1</v>
      </c>
    </row>
    <row r="69" spans="1:10" x14ac:dyDescent="0.25">
      <c r="A69" s="13">
        <v>68</v>
      </c>
      <c r="B69" s="6">
        <v>27.3</v>
      </c>
      <c r="C69">
        <v>6</v>
      </c>
      <c r="D69" s="17" t="str">
        <f t="shared" si="5"/>
        <v>C</v>
      </c>
      <c r="E69" s="17">
        <f t="shared" si="6"/>
        <v>2</v>
      </c>
      <c r="F69" s="17">
        <f t="shared" si="9"/>
        <v>2</v>
      </c>
      <c r="G69" s="24" t="s">
        <v>6</v>
      </c>
      <c r="H69" s="17">
        <v>2</v>
      </c>
      <c r="I69" s="15">
        <f t="shared" si="7"/>
        <v>1</v>
      </c>
      <c r="J69" s="15">
        <f t="shared" si="8"/>
        <v>1</v>
      </c>
    </row>
    <row r="70" spans="1:10" x14ac:dyDescent="0.25">
      <c r="A70" s="12">
        <v>69</v>
      </c>
      <c r="B70" s="4">
        <v>26.8</v>
      </c>
      <c r="C70">
        <v>8</v>
      </c>
      <c r="D70" s="17" t="str">
        <f t="shared" ref="D70:D133" si="10">IF(E70=0, 0, IF(E69&gt;0, D69, IF(B70&gt;=10, "C", "S")))</f>
        <v>C</v>
      </c>
      <c r="E70" s="17">
        <f t="shared" si="6"/>
        <v>2</v>
      </c>
      <c r="F70" s="17">
        <f t="shared" si="9"/>
        <v>3</v>
      </c>
      <c r="G70" s="24" t="s">
        <v>6</v>
      </c>
      <c r="H70" s="17">
        <v>2</v>
      </c>
      <c r="I70" s="15">
        <f t="shared" si="7"/>
        <v>1</v>
      </c>
      <c r="J70" s="15">
        <f t="shared" si="8"/>
        <v>1</v>
      </c>
    </row>
    <row r="71" spans="1:10" x14ac:dyDescent="0.25">
      <c r="A71" s="13">
        <v>70</v>
      </c>
      <c r="B71" s="6">
        <v>24.7</v>
      </c>
      <c r="C71">
        <v>3</v>
      </c>
      <c r="D71" s="17" t="str">
        <f t="shared" si="10"/>
        <v>C</v>
      </c>
      <c r="E71" s="17">
        <f t="shared" si="6"/>
        <v>3</v>
      </c>
      <c r="F71" s="17">
        <f t="shared" si="9"/>
        <v>1</v>
      </c>
      <c r="G71" s="24" t="s">
        <v>6</v>
      </c>
      <c r="H71" s="17">
        <v>3</v>
      </c>
      <c r="I71" s="15">
        <f t="shared" si="7"/>
        <v>1</v>
      </c>
      <c r="J71" s="15">
        <f t="shared" si="8"/>
        <v>1</v>
      </c>
    </row>
    <row r="72" spans="1:10" x14ac:dyDescent="0.25">
      <c r="A72" s="12">
        <v>71</v>
      </c>
      <c r="B72" s="4">
        <v>21.2</v>
      </c>
      <c r="C72">
        <v>16</v>
      </c>
      <c r="D72" s="17" t="str">
        <f t="shared" si="10"/>
        <v>C</v>
      </c>
      <c r="E72" s="17">
        <f t="shared" si="6"/>
        <v>3</v>
      </c>
      <c r="F72" s="17">
        <f t="shared" si="9"/>
        <v>2</v>
      </c>
      <c r="G72" s="24" t="s">
        <v>6</v>
      </c>
      <c r="H72" s="17">
        <v>3</v>
      </c>
      <c r="I72" s="15">
        <f t="shared" si="7"/>
        <v>1</v>
      </c>
      <c r="J72" s="15">
        <f t="shared" si="8"/>
        <v>1</v>
      </c>
    </row>
    <row r="73" spans="1:10" x14ac:dyDescent="0.25">
      <c r="A73" s="13">
        <v>72</v>
      </c>
      <c r="B73" s="6">
        <v>17.3</v>
      </c>
      <c r="C73">
        <v>8</v>
      </c>
      <c r="D73" s="17" t="str">
        <f t="shared" si="10"/>
        <v>C</v>
      </c>
      <c r="E73" s="17">
        <f t="shared" si="6"/>
        <v>3</v>
      </c>
      <c r="F73" s="17">
        <f t="shared" si="9"/>
        <v>3</v>
      </c>
      <c r="G73" s="24" t="s">
        <v>6</v>
      </c>
      <c r="H73" s="17">
        <v>3</v>
      </c>
      <c r="I73" s="15">
        <f t="shared" si="7"/>
        <v>1</v>
      </c>
      <c r="J73" s="15">
        <f t="shared" si="8"/>
        <v>1</v>
      </c>
    </row>
    <row r="74" spans="1:10" x14ac:dyDescent="0.25">
      <c r="A74" s="12">
        <v>73</v>
      </c>
      <c r="B74" s="4">
        <v>13.7</v>
      </c>
      <c r="C74">
        <v>19</v>
      </c>
      <c r="D74" s="17" t="str">
        <f t="shared" si="10"/>
        <v>C</v>
      </c>
      <c r="E74" s="17">
        <f t="shared" si="6"/>
        <v>4</v>
      </c>
      <c r="F74" s="17">
        <f t="shared" si="9"/>
        <v>1</v>
      </c>
      <c r="G74" s="24" t="s">
        <v>6</v>
      </c>
      <c r="H74" s="17">
        <v>4</v>
      </c>
      <c r="I74" s="15">
        <f t="shared" si="7"/>
        <v>1</v>
      </c>
      <c r="J74" s="15">
        <f t="shared" si="8"/>
        <v>1</v>
      </c>
    </row>
    <row r="75" spans="1:10" x14ac:dyDescent="0.25">
      <c r="A75" s="13">
        <v>74</v>
      </c>
      <c r="B75" s="6">
        <v>11.3</v>
      </c>
      <c r="C75">
        <v>5</v>
      </c>
      <c r="D75" s="17" t="str">
        <f t="shared" si="10"/>
        <v>C</v>
      </c>
      <c r="E75" s="17">
        <f t="shared" si="6"/>
        <v>4</v>
      </c>
      <c r="F75" s="17">
        <f t="shared" si="9"/>
        <v>2</v>
      </c>
      <c r="G75" s="24" t="s">
        <v>6</v>
      </c>
      <c r="H75" s="17">
        <v>4</v>
      </c>
      <c r="I75" s="15">
        <f t="shared" si="7"/>
        <v>1</v>
      </c>
      <c r="J75" s="15">
        <f t="shared" si="8"/>
        <v>1</v>
      </c>
    </row>
    <row r="76" spans="1:10" x14ac:dyDescent="0.25">
      <c r="A76" s="12">
        <v>75</v>
      </c>
      <c r="B76" s="4">
        <v>10.5</v>
      </c>
      <c r="C76">
        <v>2</v>
      </c>
      <c r="D76" s="17" t="str">
        <f t="shared" si="10"/>
        <v>C</v>
      </c>
      <c r="E76" s="17">
        <f t="shared" si="6"/>
        <v>4</v>
      </c>
      <c r="F76" s="17">
        <f t="shared" si="9"/>
        <v>3</v>
      </c>
      <c r="G76" s="24" t="s">
        <v>6</v>
      </c>
      <c r="H76" s="17">
        <v>4</v>
      </c>
      <c r="I76" s="15">
        <f t="shared" si="7"/>
        <v>1</v>
      </c>
      <c r="J76" s="15">
        <f t="shared" si="8"/>
        <v>1</v>
      </c>
    </row>
    <row r="77" spans="1:10" x14ac:dyDescent="0.25">
      <c r="A77" s="13">
        <v>76</v>
      </c>
      <c r="B77" s="6">
        <v>11</v>
      </c>
      <c r="C77">
        <v>22</v>
      </c>
      <c r="D77" s="17" t="str">
        <f t="shared" si="10"/>
        <v>C</v>
      </c>
      <c r="E77" s="17">
        <f t="shared" si="6"/>
        <v>5</v>
      </c>
      <c r="F77" s="17">
        <f t="shared" si="9"/>
        <v>1</v>
      </c>
      <c r="G77" s="24" t="s">
        <v>6</v>
      </c>
      <c r="H77" s="17">
        <v>5</v>
      </c>
      <c r="I77" s="15">
        <f t="shared" si="7"/>
        <v>1</v>
      </c>
      <c r="J77" s="15">
        <f t="shared" si="8"/>
        <v>1</v>
      </c>
    </row>
    <row r="78" spans="1:10" x14ac:dyDescent="0.25">
      <c r="A78" s="12">
        <v>77</v>
      </c>
      <c r="B78" s="4">
        <v>12.5</v>
      </c>
      <c r="C78">
        <v>0</v>
      </c>
      <c r="D78" s="17">
        <f t="shared" si="10"/>
        <v>0</v>
      </c>
      <c r="E78" s="17">
        <f t="shared" si="6"/>
        <v>0</v>
      </c>
      <c r="F78" s="17">
        <f t="shared" si="9"/>
        <v>1</v>
      </c>
      <c r="G78" s="24" t="s">
        <v>5</v>
      </c>
      <c r="H78" s="17">
        <v>0</v>
      </c>
      <c r="I78" s="15" t="str">
        <f t="shared" si="7"/>
        <v/>
      </c>
      <c r="J78" s="15">
        <f t="shared" si="8"/>
        <v>1</v>
      </c>
    </row>
    <row r="79" spans="1:10" x14ac:dyDescent="0.25">
      <c r="A79" s="13">
        <v>78</v>
      </c>
      <c r="B79" s="6">
        <v>14</v>
      </c>
      <c r="C79">
        <v>2</v>
      </c>
      <c r="D79" s="17" t="str">
        <f t="shared" si="10"/>
        <v>C</v>
      </c>
      <c r="E79" s="17">
        <f t="shared" si="6"/>
        <v>1</v>
      </c>
      <c r="F79" s="17">
        <f t="shared" si="9"/>
        <v>1</v>
      </c>
      <c r="G79" s="24" t="s">
        <v>6</v>
      </c>
      <c r="H79" s="17">
        <v>1</v>
      </c>
      <c r="I79" s="15">
        <f t="shared" si="7"/>
        <v>1</v>
      </c>
      <c r="J79" s="15">
        <f t="shared" si="8"/>
        <v>1</v>
      </c>
    </row>
    <row r="80" spans="1:10" x14ac:dyDescent="0.25">
      <c r="A80" s="12">
        <v>79</v>
      </c>
      <c r="B80" s="4">
        <v>14.7</v>
      </c>
      <c r="C80">
        <v>4</v>
      </c>
      <c r="D80" s="17" t="str">
        <f t="shared" si="10"/>
        <v>C</v>
      </c>
      <c r="E80" s="17">
        <f t="shared" si="6"/>
        <v>1</v>
      </c>
      <c r="F80" s="17">
        <f t="shared" si="9"/>
        <v>2</v>
      </c>
      <c r="G80" s="24" t="s">
        <v>6</v>
      </c>
      <c r="H80" s="17">
        <v>1</v>
      </c>
      <c r="I80" s="15">
        <f t="shared" si="7"/>
        <v>1</v>
      </c>
      <c r="J80" s="15">
        <f t="shared" si="8"/>
        <v>1</v>
      </c>
    </row>
    <row r="81" spans="1:10" x14ac:dyDescent="0.25">
      <c r="A81" s="13">
        <v>80</v>
      </c>
      <c r="B81" s="6">
        <v>14.1</v>
      </c>
      <c r="C81">
        <v>5</v>
      </c>
      <c r="D81" s="17" t="str">
        <f t="shared" si="10"/>
        <v>C</v>
      </c>
      <c r="E81" s="17">
        <f t="shared" si="6"/>
        <v>1</v>
      </c>
      <c r="F81" s="17">
        <f t="shared" si="9"/>
        <v>3</v>
      </c>
      <c r="G81" s="24" t="s">
        <v>7</v>
      </c>
      <c r="H81" s="17">
        <v>1</v>
      </c>
      <c r="I81" s="15" t="str">
        <f t="shared" si="7"/>
        <v/>
      </c>
      <c r="J81" s="15">
        <f t="shared" si="8"/>
        <v>1</v>
      </c>
    </row>
    <row r="82" spans="1:10" x14ac:dyDescent="0.25">
      <c r="A82" s="12">
        <v>81</v>
      </c>
      <c r="B82" s="4">
        <v>11.9</v>
      </c>
      <c r="C82">
        <v>8</v>
      </c>
      <c r="D82" s="17" t="str">
        <f t="shared" si="10"/>
        <v>C</v>
      </c>
      <c r="E82" s="17">
        <f t="shared" si="6"/>
        <v>2</v>
      </c>
      <c r="F82" s="17">
        <f t="shared" si="9"/>
        <v>1</v>
      </c>
      <c r="G82" s="24" t="s">
        <v>6</v>
      </c>
      <c r="H82" s="17">
        <v>2</v>
      </c>
      <c r="I82" s="15">
        <f t="shared" si="7"/>
        <v>1</v>
      </c>
      <c r="J82" s="15">
        <f t="shared" si="8"/>
        <v>1</v>
      </c>
    </row>
    <row r="83" spans="1:10" x14ac:dyDescent="0.25">
      <c r="A83" s="13">
        <v>82</v>
      </c>
      <c r="B83" s="6">
        <v>8.6999999999999993</v>
      </c>
      <c r="C83">
        <v>6</v>
      </c>
      <c r="D83" s="17" t="str">
        <f t="shared" si="10"/>
        <v>C</v>
      </c>
      <c r="E83" s="17">
        <f t="shared" si="6"/>
        <v>2</v>
      </c>
      <c r="F83" s="17">
        <f t="shared" si="9"/>
        <v>2</v>
      </c>
      <c r="G83" s="24" t="s">
        <v>6</v>
      </c>
      <c r="H83" s="17">
        <v>2</v>
      </c>
      <c r="I83" s="15">
        <f t="shared" si="7"/>
        <v>1</v>
      </c>
      <c r="J83" s="15">
        <f t="shared" si="8"/>
        <v>1</v>
      </c>
    </row>
    <row r="84" spans="1:10" x14ac:dyDescent="0.25">
      <c r="A84" s="12">
        <v>83</v>
      </c>
      <c r="B84" s="4">
        <v>5.0999999999999996</v>
      </c>
      <c r="C84">
        <v>3</v>
      </c>
      <c r="D84" s="17" t="str">
        <f t="shared" si="10"/>
        <v>C</v>
      </c>
      <c r="E84" s="17">
        <f t="shared" si="6"/>
        <v>2</v>
      </c>
      <c r="F84" s="17">
        <f t="shared" si="9"/>
        <v>3</v>
      </c>
      <c r="G84" s="24" t="s">
        <v>6</v>
      </c>
      <c r="H84" s="17">
        <v>2</v>
      </c>
      <c r="I84" s="15">
        <f t="shared" si="7"/>
        <v>1</v>
      </c>
      <c r="J84" s="15">
        <f t="shared" si="8"/>
        <v>1</v>
      </c>
    </row>
    <row r="85" spans="1:10" x14ac:dyDescent="0.25">
      <c r="A85" s="13">
        <v>84</v>
      </c>
      <c r="B85" s="6">
        <v>2.2000000000000002</v>
      </c>
      <c r="C85">
        <v>1</v>
      </c>
      <c r="D85" s="17" t="str">
        <f t="shared" si="10"/>
        <v>C</v>
      </c>
      <c r="E85" s="17">
        <f t="shared" si="6"/>
        <v>3</v>
      </c>
      <c r="F85" s="17">
        <f t="shared" si="9"/>
        <v>1</v>
      </c>
      <c r="G85" s="24" t="s">
        <v>6</v>
      </c>
      <c r="H85" s="17">
        <v>3</v>
      </c>
      <c r="I85" s="15">
        <f t="shared" si="7"/>
        <v>1</v>
      </c>
      <c r="J85" s="15">
        <f t="shared" si="8"/>
        <v>1</v>
      </c>
    </row>
    <row r="86" spans="1:10" x14ac:dyDescent="0.25">
      <c r="A86" s="12">
        <v>85</v>
      </c>
      <c r="B86" s="4">
        <v>0.5</v>
      </c>
      <c r="C86">
        <v>5</v>
      </c>
      <c r="D86" s="17" t="str">
        <f t="shared" si="10"/>
        <v>C</v>
      </c>
      <c r="E86" s="17">
        <f t="shared" si="6"/>
        <v>3</v>
      </c>
      <c r="F86" s="17">
        <f t="shared" si="9"/>
        <v>2</v>
      </c>
      <c r="G86" s="24" t="s">
        <v>6</v>
      </c>
      <c r="H86" s="17">
        <v>3</v>
      </c>
      <c r="I86" s="15">
        <f t="shared" si="7"/>
        <v>1</v>
      </c>
      <c r="J86" s="15">
        <f t="shared" si="8"/>
        <v>1</v>
      </c>
    </row>
    <row r="87" spans="1:10" x14ac:dyDescent="0.25">
      <c r="A87" s="13">
        <v>86</v>
      </c>
      <c r="B87" s="6">
        <v>0.6</v>
      </c>
      <c r="C87">
        <v>13</v>
      </c>
      <c r="D87" s="17" t="str">
        <f t="shared" si="10"/>
        <v>C</v>
      </c>
      <c r="E87" s="17">
        <f t="shared" si="6"/>
        <v>3</v>
      </c>
      <c r="F87" s="17">
        <f t="shared" si="9"/>
        <v>3</v>
      </c>
      <c r="G87" s="24" t="s">
        <v>6</v>
      </c>
      <c r="H87" s="17">
        <v>3</v>
      </c>
      <c r="I87" s="15">
        <f t="shared" si="7"/>
        <v>1</v>
      </c>
      <c r="J87" s="15">
        <f t="shared" si="8"/>
        <v>1</v>
      </c>
    </row>
    <row r="88" spans="1:10" x14ac:dyDescent="0.25">
      <c r="A88" s="12">
        <v>87</v>
      </c>
      <c r="B88" s="4">
        <v>2.2999999999999998</v>
      </c>
      <c r="C88">
        <v>4</v>
      </c>
      <c r="D88" s="17" t="str">
        <f t="shared" si="10"/>
        <v>C</v>
      </c>
      <c r="E88" s="17">
        <f t="shared" si="6"/>
        <v>4</v>
      </c>
      <c r="F88" s="17">
        <f t="shared" si="9"/>
        <v>1</v>
      </c>
      <c r="G88" s="24" t="s">
        <v>6</v>
      </c>
      <c r="H88" s="17">
        <v>4</v>
      </c>
      <c r="I88" s="15">
        <f t="shared" si="7"/>
        <v>1</v>
      </c>
      <c r="J88" s="15">
        <f t="shared" si="8"/>
        <v>1</v>
      </c>
    </row>
    <row r="89" spans="1:10" x14ac:dyDescent="0.25">
      <c r="A89" s="13">
        <v>88</v>
      </c>
      <c r="B89" s="6">
        <v>5</v>
      </c>
      <c r="C89">
        <v>9</v>
      </c>
      <c r="D89" s="17" t="str">
        <f t="shared" si="10"/>
        <v>C</v>
      </c>
      <c r="E89" s="17">
        <f t="shared" si="6"/>
        <v>4</v>
      </c>
      <c r="F89" s="17">
        <f t="shared" si="9"/>
        <v>2</v>
      </c>
      <c r="G89" s="24" t="s">
        <v>6</v>
      </c>
      <c r="H89" s="17">
        <v>4</v>
      </c>
      <c r="I89" s="15">
        <f t="shared" si="7"/>
        <v>1</v>
      </c>
      <c r="J89" s="15">
        <f t="shared" si="8"/>
        <v>1</v>
      </c>
    </row>
    <row r="90" spans="1:10" x14ac:dyDescent="0.25">
      <c r="A90" s="12">
        <v>89</v>
      </c>
      <c r="B90" s="4">
        <v>7.9</v>
      </c>
      <c r="C90">
        <v>24</v>
      </c>
      <c r="D90" s="17" t="str">
        <f t="shared" si="10"/>
        <v>C</v>
      </c>
      <c r="E90" s="17">
        <f t="shared" si="6"/>
        <v>4</v>
      </c>
      <c r="F90" s="17">
        <f t="shared" si="9"/>
        <v>3</v>
      </c>
      <c r="G90" s="24" t="s">
        <v>6</v>
      </c>
      <c r="H90" s="17">
        <v>4</v>
      </c>
      <c r="I90" s="15">
        <f t="shared" si="7"/>
        <v>1</v>
      </c>
      <c r="J90" s="15">
        <f t="shared" si="8"/>
        <v>1</v>
      </c>
    </row>
    <row r="91" spans="1:10" x14ac:dyDescent="0.25">
      <c r="A91" s="13">
        <v>90</v>
      </c>
      <c r="B91" s="6">
        <v>10</v>
      </c>
      <c r="C91">
        <v>15</v>
      </c>
      <c r="D91" s="17" t="str">
        <f t="shared" si="10"/>
        <v>C</v>
      </c>
      <c r="E91" s="17">
        <f t="shared" si="6"/>
        <v>5</v>
      </c>
      <c r="F91" s="17">
        <f t="shared" si="9"/>
        <v>1</v>
      </c>
      <c r="G91" s="24" t="s">
        <v>6</v>
      </c>
      <c r="H91" s="17">
        <v>5</v>
      </c>
      <c r="I91" s="15">
        <f t="shared" si="7"/>
        <v>1</v>
      </c>
      <c r="J91" s="15">
        <f t="shared" si="8"/>
        <v>1</v>
      </c>
    </row>
    <row r="92" spans="1:10" x14ac:dyDescent="0.25">
      <c r="A92" s="12">
        <v>91</v>
      </c>
      <c r="B92" s="4">
        <v>10.9</v>
      </c>
      <c r="C92">
        <v>29</v>
      </c>
      <c r="D92" s="17" t="str">
        <f t="shared" si="10"/>
        <v>C</v>
      </c>
      <c r="E92" s="17">
        <f t="shared" si="6"/>
        <v>5</v>
      </c>
      <c r="F92" s="17">
        <f t="shared" si="9"/>
        <v>2</v>
      </c>
      <c r="G92" s="24" t="s">
        <v>6</v>
      </c>
      <c r="H92" s="17">
        <v>5</v>
      </c>
      <c r="I92" s="15">
        <f t="shared" si="7"/>
        <v>1</v>
      </c>
      <c r="J92" s="15">
        <f t="shared" si="8"/>
        <v>1</v>
      </c>
    </row>
    <row r="93" spans="1:10" x14ac:dyDescent="0.25">
      <c r="A93" s="13">
        <v>92</v>
      </c>
      <c r="B93" s="6">
        <v>10.3</v>
      </c>
      <c r="C93">
        <v>0</v>
      </c>
      <c r="D93" s="17">
        <f t="shared" si="10"/>
        <v>0</v>
      </c>
      <c r="E93" s="17">
        <f t="shared" si="6"/>
        <v>0</v>
      </c>
      <c r="F93" s="17">
        <f t="shared" si="9"/>
        <v>1</v>
      </c>
      <c r="G93" s="24" t="s">
        <v>5</v>
      </c>
      <c r="H93" s="17">
        <v>0</v>
      </c>
      <c r="I93" s="15" t="str">
        <f t="shared" si="7"/>
        <v/>
      </c>
      <c r="J93" s="15">
        <f t="shared" si="8"/>
        <v>1</v>
      </c>
    </row>
    <row r="94" spans="1:10" x14ac:dyDescent="0.25">
      <c r="A94" s="12">
        <v>93</v>
      </c>
      <c r="B94" s="4">
        <v>8.6999999999999993</v>
      </c>
      <c r="C94">
        <v>1</v>
      </c>
      <c r="D94" s="17" t="str">
        <f t="shared" si="10"/>
        <v>S</v>
      </c>
      <c r="E94" s="17">
        <f t="shared" si="6"/>
        <v>1</v>
      </c>
      <c r="F94" s="17">
        <f t="shared" si="9"/>
        <v>1</v>
      </c>
      <c r="G94" s="24" t="s">
        <v>7</v>
      </c>
      <c r="H94" s="17">
        <v>1</v>
      </c>
      <c r="I94" s="15">
        <f t="shared" si="7"/>
        <v>1</v>
      </c>
      <c r="J94" s="15">
        <f t="shared" si="8"/>
        <v>1</v>
      </c>
    </row>
    <row r="95" spans="1:10" x14ac:dyDescent="0.25">
      <c r="A95" s="13">
        <v>94</v>
      </c>
      <c r="B95" s="6">
        <v>6.7</v>
      </c>
      <c r="C95">
        <v>3</v>
      </c>
      <c r="D95" s="17" t="str">
        <f t="shared" si="10"/>
        <v>S</v>
      </c>
      <c r="E95" s="17">
        <f t="shared" si="6"/>
        <v>1</v>
      </c>
      <c r="F95" s="17">
        <f t="shared" si="9"/>
        <v>2</v>
      </c>
      <c r="G95" s="24" t="s">
        <v>7</v>
      </c>
      <c r="H95" s="17">
        <v>1</v>
      </c>
      <c r="I95" s="15">
        <f t="shared" si="7"/>
        <v>1</v>
      </c>
      <c r="J95" s="15">
        <f t="shared" si="8"/>
        <v>1</v>
      </c>
    </row>
    <row r="96" spans="1:10" x14ac:dyDescent="0.25">
      <c r="A96" s="12">
        <v>95</v>
      </c>
      <c r="B96" s="4">
        <v>5.3</v>
      </c>
      <c r="C96">
        <v>6</v>
      </c>
      <c r="D96" s="17" t="str">
        <f t="shared" si="10"/>
        <v>S</v>
      </c>
      <c r="E96" s="17">
        <f t="shared" si="6"/>
        <v>1</v>
      </c>
      <c r="F96" s="17">
        <f t="shared" si="9"/>
        <v>3</v>
      </c>
      <c r="G96" s="24" t="s">
        <v>7</v>
      </c>
      <c r="H96" s="17">
        <v>1</v>
      </c>
      <c r="I96" s="15">
        <f t="shared" si="7"/>
        <v>1</v>
      </c>
      <c r="J96" s="15">
        <f t="shared" si="8"/>
        <v>1</v>
      </c>
    </row>
    <row r="97" spans="1:10" x14ac:dyDescent="0.25">
      <c r="A97" s="13">
        <v>96</v>
      </c>
      <c r="B97" s="6">
        <v>5.2</v>
      </c>
      <c r="C97">
        <v>3</v>
      </c>
      <c r="D97" s="17" t="str">
        <f t="shared" si="10"/>
        <v>S</v>
      </c>
      <c r="E97" s="17">
        <f t="shared" si="6"/>
        <v>2</v>
      </c>
      <c r="F97" s="17">
        <f t="shared" si="9"/>
        <v>1</v>
      </c>
      <c r="G97" s="24" t="s">
        <v>7</v>
      </c>
      <c r="H97" s="17">
        <v>2</v>
      </c>
      <c r="I97" s="15">
        <f t="shared" si="7"/>
        <v>1</v>
      </c>
      <c r="J97" s="15">
        <f t="shared" si="8"/>
        <v>1</v>
      </c>
    </row>
    <row r="98" spans="1:10" x14ac:dyDescent="0.25">
      <c r="A98" s="12">
        <v>97</v>
      </c>
      <c r="B98" s="4">
        <v>6.8</v>
      </c>
      <c r="C98">
        <v>2</v>
      </c>
      <c r="D98" s="17" t="str">
        <f t="shared" si="10"/>
        <v>S</v>
      </c>
      <c r="E98" s="17">
        <f t="shared" si="6"/>
        <v>2</v>
      </c>
      <c r="F98" s="17">
        <f t="shared" si="9"/>
        <v>2</v>
      </c>
      <c r="G98" s="24" t="s">
        <v>7</v>
      </c>
      <c r="H98" s="17">
        <v>2</v>
      </c>
      <c r="I98" s="15">
        <f t="shared" si="7"/>
        <v>1</v>
      </c>
      <c r="J98" s="15">
        <f t="shared" si="8"/>
        <v>1</v>
      </c>
    </row>
    <row r="99" spans="1:10" x14ac:dyDescent="0.25">
      <c r="A99" s="13">
        <v>98</v>
      </c>
      <c r="B99" s="6">
        <v>9.8000000000000007</v>
      </c>
      <c r="C99">
        <v>11</v>
      </c>
      <c r="D99" s="17" t="str">
        <f t="shared" si="10"/>
        <v>S</v>
      </c>
      <c r="E99" s="17">
        <f t="shared" si="6"/>
        <v>2</v>
      </c>
      <c r="F99" s="17">
        <f t="shared" si="9"/>
        <v>3</v>
      </c>
      <c r="G99" s="24" t="s">
        <v>7</v>
      </c>
      <c r="H99" s="17">
        <v>2</v>
      </c>
      <c r="I99" s="15">
        <f t="shared" si="7"/>
        <v>1</v>
      </c>
      <c r="J99" s="15">
        <f t="shared" si="8"/>
        <v>1</v>
      </c>
    </row>
    <row r="100" spans="1:10" x14ac:dyDescent="0.25">
      <c r="A100" s="12">
        <v>99</v>
      </c>
      <c r="B100" s="4">
        <v>13.7</v>
      </c>
      <c r="C100">
        <v>8</v>
      </c>
      <c r="D100" s="17" t="str">
        <f t="shared" si="10"/>
        <v>S</v>
      </c>
      <c r="E100" s="17">
        <f t="shared" si="6"/>
        <v>3</v>
      </c>
      <c r="F100" s="17">
        <f t="shared" si="9"/>
        <v>1</v>
      </c>
      <c r="G100" s="24" t="s">
        <v>7</v>
      </c>
      <c r="H100" s="17">
        <v>3</v>
      </c>
      <c r="I100" s="15">
        <f t="shared" si="7"/>
        <v>1</v>
      </c>
      <c r="J100" s="15">
        <f t="shared" si="8"/>
        <v>1</v>
      </c>
    </row>
    <row r="101" spans="1:10" x14ac:dyDescent="0.25">
      <c r="A101" s="13">
        <v>100</v>
      </c>
      <c r="B101" s="6">
        <v>17.7</v>
      </c>
      <c r="C101">
        <v>6</v>
      </c>
      <c r="D101" s="17" t="str">
        <f t="shared" si="10"/>
        <v>S</v>
      </c>
      <c r="E101" s="17">
        <f t="shared" si="6"/>
        <v>3</v>
      </c>
      <c r="F101" s="17">
        <f t="shared" si="9"/>
        <v>2</v>
      </c>
      <c r="G101" s="24" t="s">
        <v>7</v>
      </c>
      <c r="H101" s="17">
        <v>3</v>
      </c>
      <c r="I101" s="15">
        <f t="shared" si="7"/>
        <v>1</v>
      </c>
      <c r="J101" s="15">
        <f t="shared" si="8"/>
        <v>1</v>
      </c>
    </row>
    <row r="102" spans="1:10" x14ac:dyDescent="0.25">
      <c r="A102" s="12">
        <v>101</v>
      </c>
      <c r="B102" s="4">
        <v>20.8</v>
      </c>
      <c r="C102">
        <v>5</v>
      </c>
      <c r="D102" s="17" t="str">
        <f t="shared" si="10"/>
        <v>S</v>
      </c>
      <c r="E102" s="17">
        <f t="shared" si="6"/>
        <v>3</v>
      </c>
      <c r="F102" s="17">
        <f t="shared" si="9"/>
        <v>3</v>
      </c>
      <c r="G102" s="24" t="s">
        <v>7</v>
      </c>
      <c r="H102" s="17">
        <v>3</v>
      </c>
      <c r="I102" s="15">
        <f t="shared" si="7"/>
        <v>1</v>
      </c>
      <c r="J102" s="15">
        <f t="shared" si="8"/>
        <v>1</v>
      </c>
    </row>
    <row r="103" spans="1:10" x14ac:dyDescent="0.25">
      <c r="A103" s="13">
        <v>102</v>
      </c>
      <c r="B103" s="6">
        <v>22.4</v>
      </c>
      <c r="C103">
        <v>20</v>
      </c>
      <c r="D103" s="17" t="str">
        <f t="shared" si="10"/>
        <v>S</v>
      </c>
      <c r="E103" s="17">
        <f t="shared" si="6"/>
        <v>4</v>
      </c>
      <c r="F103" s="17">
        <f t="shared" si="9"/>
        <v>1</v>
      </c>
      <c r="G103" s="24" t="s">
        <v>7</v>
      </c>
      <c r="H103" s="17">
        <v>4</v>
      </c>
      <c r="I103" s="15">
        <f t="shared" si="7"/>
        <v>1</v>
      </c>
      <c r="J103" s="15">
        <f t="shared" si="8"/>
        <v>1</v>
      </c>
    </row>
    <row r="104" spans="1:10" x14ac:dyDescent="0.25">
      <c r="A104" s="12">
        <v>103</v>
      </c>
      <c r="B104" s="4">
        <v>22.5</v>
      </c>
      <c r="C104">
        <v>17</v>
      </c>
      <c r="D104" s="17" t="str">
        <f t="shared" si="10"/>
        <v>S</v>
      </c>
      <c r="E104" s="17">
        <f t="shared" si="6"/>
        <v>4</v>
      </c>
      <c r="F104" s="17">
        <f t="shared" si="9"/>
        <v>2</v>
      </c>
      <c r="G104" s="24" t="s">
        <v>7</v>
      </c>
      <c r="H104" s="17">
        <v>4</v>
      </c>
      <c r="I104" s="15">
        <f t="shared" si="7"/>
        <v>1</v>
      </c>
      <c r="J104" s="15">
        <f t="shared" si="8"/>
        <v>1</v>
      </c>
    </row>
    <row r="105" spans="1:10" x14ac:dyDescent="0.25">
      <c r="A105" s="13">
        <v>104</v>
      </c>
      <c r="B105" s="6">
        <v>21.2</v>
      </c>
      <c r="C105">
        <v>11</v>
      </c>
      <c r="D105" s="17" t="str">
        <f t="shared" si="10"/>
        <v>S</v>
      </c>
      <c r="E105" s="17">
        <f t="shared" si="6"/>
        <v>4</v>
      </c>
      <c r="F105" s="17">
        <f t="shared" si="9"/>
        <v>3</v>
      </c>
      <c r="G105" s="24" t="s">
        <v>7</v>
      </c>
      <c r="H105" s="17">
        <v>4</v>
      </c>
      <c r="I105" s="15">
        <f t="shared" si="7"/>
        <v>1</v>
      </c>
      <c r="J105" s="15">
        <f t="shared" si="8"/>
        <v>1</v>
      </c>
    </row>
    <row r="106" spans="1:10" x14ac:dyDescent="0.25">
      <c r="A106" s="12">
        <v>105</v>
      </c>
      <c r="B106" s="4">
        <v>19.5</v>
      </c>
      <c r="C106">
        <v>27</v>
      </c>
      <c r="D106" s="17" t="str">
        <f t="shared" si="10"/>
        <v>S</v>
      </c>
      <c r="E106" s="17">
        <f t="shared" si="6"/>
        <v>5</v>
      </c>
      <c r="F106" s="17">
        <f t="shared" si="9"/>
        <v>1</v>
      </c>
      <c r="G106" s="24" t="s">
        <v>7</v>
      </c>
      <c r="H106" s="17">
        <v>5</v>
      </c>
      <c r="I106" s="15">
        <f t="shared" si="7"/>
        <v>1</v>
      </c>
      <c r="J106" s="15">
        <f t="shared" si="8"/>
        <v>1</v>
      </c>
    </row>
    <row r="107" spans="1:10" x14ac:dyDescent="0.25">
      <c r="A107" s="13">
        <v>106</v>
      </c>
      <c r="B107" s="6">
        <v>18.100000000000001</v>
      </c>
      <c r="C107">
        <v>0</v>
      </c>
      <c r="D107" s="17">
        <f t="shared" si="10"/>
        <v>0</v>
      </c>
      <c r="E107" s="17">
        <f t="shared" si="6"/>
        <v>0</v>
      </c>
      <c r="F107" s="17">
        <f t="shared" si="9"/>
        <v>1</v>
      </c>
      <c r="G107" s="24" t="s">
        <v>5</v>
      </c>
      <c r="H107" s="17">
        <v>0</v>
      </c>
      <c r="I107" s="15" t="str">
        <f t="shared" si="7"/>
        <v/>
      </c>
      <c r="J107" s="15">
        <f t="shared" si="8"/>
        <v>1</v>
      </c>
    </row>
    <row r="108" spans="1:10" x14ac:dyDescent="0.25">
      <c r="A108" s="12">
        <v>107</v>
      </c>
      <c r="B108" s="4">
        <v>17.8</v>
      </c>
      <c r="C108">
        <v>5</v>
      </c>
      <c r="D108" s="17" t="str">
        <f t="shared" si="10"/>
        <v>C</v>
      </c>
      <c r="E108" s="17">
        <f t="shared" si="6"/>
        <v>1</v>
      </c>
      <c r="F108" s="17">
        <f t="shared" si="9"/>
        <v>1</v>
      </c>
      <c r="G108" s="24" t="s">
        <v>6</v>
      </c>
      <c r="H108" s="17">
        <v>1</v>
      </c>
      <c r="I108" s="15">
        <f t="shared" si="7"/>
        <v>1</v>
      </c>
      <c r="J108" s="15">
        <f t="shared" si="8"/>
        <v>1</v>
      </c>
    </row>
    <row r="109" spans="1:10" x14ac:dyDescent="0.25">
      <c r="A109" s="13">
        <v>108</v>
      </c>
      <c r="B109" s="6">
        <v>18.899999999999999</v>
      </c>
      <c r="C109">
        <v>3</v>
      </c>
      <c r="D109" s="17" t="str">
        <f t="shared" si="10"/>
        <v>C</v>
      </c>
      <c r="E109" s="17">
        <f t="shared" si="6"/>
        <v>1</v>
      </c>
      <c r="F109" s="17">
        <f t="shared" si="9"/>
        <v>2</v>
      </c>
      <c r="G109" s="24" t="s">
        <v>6</v>
      </c>
      <c r="H109" s="17">
        <v>1</v>
      </c>
      <c r="I109" s="15">
        <f t="shared" si="7"/>
        <v>1</v>
      </c>
      <c r="J109" s="15">
        <f t="shared" si="8"/>
        <v>1</v>
      </c>
    </row>
    <row r="110" spans="1:10" x14ac:dyDescent="0.25">
      <c r="A110" s="12">
        <v>109</v>
      </c>
      <c r="B110" s="4">
        <v>21.3</v>
      </c>
      <c r="C110">
        <v>1</v>
      </c>
      <c r="D110" s="17" t="str">
        <f t="shared" si="10"/>
        <v>C</v>
      </c>
      <c r="E110" s="17">
        <f t="shared" si="6"/>
        <v>1</v>
      </c>
      <c r="F110" s="17">
        <f t="shared" si="9"/>
        <v>3</v>
      </c>
      <c r="G110" s="24" t="s">
        <v>6</v>
      </c>
      <c r="H110" s="17">
        <v>1</v>
      </c>
      <c r="I110" s="15">
        <f t="shared" si="7"/>
        <v>1</v>
      </c>
      <c r="J110" s="15">
        <f t="shared" si="8"/>
        <v>1</v>
      </c>
    </row>
    <row r="111" spans="1:10" x14ac:dyDescent="0.25">
      <c r="A111" s="13">
        <v>110</v>
      </c>
      <c r="B111" s="6">
        <v>24.5</v>
      </c>
      <c r="C111">
        <v>7</v>
      </c>
      <c r="D111" s="17" t="str">
        <f t="shared" si="10"/>
        <v>C</v>
      </c>
      <c r="E111" s="17">
        <f t="shared" si="6"/>
        <v>2</v>
      </c>
      <c r="F111" s="17">
        <f t="shared" si="9"/>
        <v>1</v>
      </c>
      <c r="G111" s="24" t="s">
        <v>6</v>
      </c>
      <c r="H111" s="17">
        <v>2</v>
      </c>
      <c r="I111" s="15">
        <f t="shared" si="7"/>
        <v>1</v>
      </c>
      <c r="J111" s="15">
        <f t="shared" si="8"/>
        <v>1</v>
      </c>
    </row>
    <row r="112" spans="1:10" x14ac:dyDescent="0.25">
      <c r="A112" s="12">
        <v>111</v>
      </c>
      <c r="B112" s="4">
        <v>27.5</v>
      </c>
      <c r="C112">
        <v>12</v>
      </c>
      <c r="D112" s="17" t="str">
        <f t="shared" si="10"/>
        <v>C</v>
      </c>
      <c r="E112" s="17">
        <f t="shared" si="6"/>
        <v>2</v>
      </c>
      <c r="F112" s="17">
        <f t="shared" si="9"/>
        <v>2</v>
      </c>
      <c r="G112" s="24" t="s">
        <v>6</v>
      </c>
      <c r="H112" s="17">
        <v>2</v>
      </c>
      <c r="I112" s="15">
        <f t="shared" si="7"/>
        <v>1</v>
      </c>
      <c r="J112" s="15">
        <f t="shared" si="8"/>
        <v>1</v>
      </c>
    </row>
    <row r="113" spans="1:10" x14ac:dyDescent="0.25">
      <c r="A113" s="13">
        <v>112</v>
      </c>
      <c r="B113" s="6">
        <v>29.5</v>
      </c>
      <c r="C113">
        <v>6</v>
      </c>
      <c r="D113" s="17" t="str">
        <f t="shared" si="10"/>
        <v>C</v>
      </c>
      <c r="E113" s="17">
        <f t="shared" si="6"/>
        <v>2</v>
      </c>
      <c r="F113" s="17">
        <f t="shared" si="9"/>
        <v>3</v>
      </c>
      <c r="G113" s="24" t="s">
        <v>6</v>
      </c>
      <c r="H113" s="17">
        <v>2</v>
      </c>
      <c r="I113" s="15">
        <f t="shared" si="7"/>
        <v>1</v>
      </c>
      <c r="J113" s="15">
        <f t="shared" si="8"/>
        <v>1</v>
      </c>
    </row>
    <row r="114" spans="1:10" x14ac:dyDescent="0.25">
      <c r="A114" s="12">
        <v>113</v>
      </c>
      <c r="B114" s="4">
        <v>29.9</v>
      </c>
      <c r="C114">
        <v>5</v>
      </c>
      <c r="D114" s="17" t="str">
        <f t="shared" si="10"/>
        <v>C</v>
      </c>
      <c r="E114" s="17">
        <f t="shared" si="6"/>
        <v>3</v>
      </c>
      <c r="F114" s="17">
        <f t="shared" si="9"/>
        <v>1</v>
      </c>
      <c r="G114" s="24" t="s">
        <v>6</v>
      </c>
      <c r="H114" s="17">
        <v>3</v>
      </c>
      <c r="I114" s="15">
        <f t="shared" si="7"/>
        <v>1</v>
      </c>
      <c r="J114" s="15">
        <f t="shared" si="8"/>
        <v>1</v>
      </c>
    </row>
    <row r="115" spans="1:10" x14ac:dyDescent="0.25">
      <c r="A115" s="13">
        <v>114</v>
      </c>
      <c r="B115" s="6">
        <v>28.6</v>
      </c>
      <c r="C115">
        <v>6</v>
      </c>
      <c r="D115" s="17" t="str">
        <f t="shared" si="10"/>
        <v>C</v>
      </c>
      <c r="E115" s="17">
        <f t="shared" si="6"/>
        <v>3</v>
      </c>
      <c r="F115" s="17">
        <f t="shared" si="9"/>
        <v>2</v>
      </c>
      <c r="G115" s="24" t="s">
        <v>6</v>
      </c>
      <c r="H115" s="17">
        <v>3</v>
      </c>
      <c r="I115" s="15">
        <f t="shared" si="7"/>
        <v>1</v>
      </c>
      <c r="J115" s="15">
        <f t="shared" si="8"/>
        <v>1</v>
      </c>
    </row>
    <row r="116" spans="1:10" x14ac:dyDescent="0.25">
      <c r="A116" s="12">
        <v>115</v>
      </c>
      <c r="B116" s="4">
        <v>25.9</v>
      </c>
      <c r="C116">
        <v>6</v>
      </c>
      <c r="D116" s="17" t="str">
        <f t="shared" si="10"/>
        <v>C</v>
      </c>
      <c r="E116" s="17">
        <f t="shared" si="6"/>
        <v>3</v>
      </c>
      <c r="F116" s="17">
        <f t="shared" si="9"/>
        <v>3</v>
      </c>
      <c r="G116" s="24" t="s">
        <v>6</v>
      </c>
      <c r="H116" s="17">
        <v>3</v>
      </c>
      <c r="I116" s="15">
        <f t="shared" si="7"/>
        <v>1</v>
      </c>
      <c r="J116" s="15">
        <f t="shared" si="8"/>
        <v>1</v>
      </c>
    </row>
    <row r="117" spans="1:10" x14ac:dyDescent="0.25">
      <c r="A117" s="13">
        <v>116</v>
      </c>
      <c r="B117" s="6">
        <v>22.6</v>
      </c>
      <c r="C117">
        <v>23</v>
      </c>
      <c r="D117" s="17" t="str">
        <f t="shared" si="10"/>
        <v>C</v>
      </c>
      <c r="E117" s="17">
        <f t="shared" si="6"/>
        <v>4</v>
      </c>
      <c r="F117" s="17">
        <f t="shared" si="9"/>
        <v>1</v>
      </c>
      <c r="G117" s="24" t="s">
        <v>6</v>
      </c>
      <c r="H117" s="17">
        <v>4</v>
      </c>
      <c r="I117" s="15">
        <f t="shared" si="7"/>
        <v>1</v>
      </c>
      <c r="J117" s="15">
        <f t="shared" si="8"/>
        <v>1</v>
      </c>
    </row>
    <row r="118" spans="1:10" x14ac:dyDescent="0.25">
      <c r="A118" s="12">
        <v>117</v>
      </c>
      <c r="B118" s="4">
        <v>19.7</v>
      </c>
      <c r="C118">
        <v>16</v>
      </c>
      <c r="D118" s="17" t="str">
        <f t="shared" si="10"/>
        <v>C</v>
      </c>
      <c r="E118" s="17">
        <f t="shared" si="6"/>
        <v>4</v>
      </c>
      <c r="F118" s="17">
        <f t="shared" si="9"/>
        <v>2</v>
      </c>
      <c r="G118" s="24" t="s">
        <v>6</v>
      </c>
      <c r="H118" s="17">
        <v>4</v>
      </c>
      <c r="I118" s="15">
        <f t="shared" si="7"/>
        <v>1</v>
      </c>
      <c r="J118" s="15">
        <f t="shared" si="8"/>
        <v>1</v>
      </c>
    </row>
    <row r="119" spans="1:10" x14ac:dyDescent="0.25">
      <c r="A119" s="13">
        <v>118</v>
      </c>
      <c r="B119" s="6">
        <v>17.8</v>
      </c>
      <c r="C119">
        <v>1</v>
      </c>
      <c r="D119" s="17" t="str">
        <f t="shared" si="10"/>
        <v>C</v>
      </c>
      <c r="E119" s="17">
        <f t="shared" si="6"/>
        <v>4</v>
      </c>
      <c r="F119" s="17">
        <f t="shared" si="9"/>
        <v>3</v>
      </c>
      <c r="G119" s="24" t="s">
        <v>6</v>
      </c>
      <c r="H119" s="17">
        <v>4</v>
      </c>
      <c r="I119" s="15">
        <f t="shared" si="7"/>
        <v>1</v>
      </c>
      <c r="J119" s="15">
        <f t="shared" si="8"/>
        <v>1</v>
      </c>
    </row>
    <row r="120" spans="1:10" x14ac:dyDescent="0.25">
      <c r="A120" s="12">
        <v>119</v>
      </c>
      <c r="B120" s="4">
        <v>17.3</v>
      </c>
      <c r="C120">
        <v>27</v>
      </c>
      <c r="D120" s="17" t="str">
        <f t="shared" si="10"/>
        <v>C</v>
      </c>
      <c r="E120" s="17">
        <f t="shared" si="6"/>
        <v>5</v>
      </c>
      <c r="F120" s="17">
        <f t="shared" si="9"/>
        <v>1</v>
      </c>
      <c r="G120" s="24" t="s">
        <v>6</v>
      </c>
      <c r="H120" s="17">
        <v>5</v>
      </c>
      <c r="I120" s="15">
        <f t="shared" si="7"/>
        <v>1</v>
      </c>
      <c r="J120" s="15">
        <f t="shared" si="8"/>
        <v>1</v>
      </c>
    </row>
    <row r="121" spans="1:10" x14ac:dyDescent="0.25">
      <c r="A121" s="13">
        <v>120</v>
      </c>
      <c r="B121" s="6">
        <v>18.2</v>
      </c>
      <c r="C121">
        <v>0</v>
      </c>
      <c r="D121" s="17">
        <f t="shared" si="10"/>
        <v>0</v>
      </c>
      <c r="E121" s="17">
        <f t="shared" si="6"/>
        <v>0</v>
      </c>
      <c r="F121" s="17">
        <f t="shared" si="9"/>
        <v>1</v>
      </c>
      <c r="G121" s="24" t="s">
        <v>5</v>
      </c>
      <c r="H121" s="17">
        <v>0</v>
      </c>
      <c r="I121" s="15" t="str">
        <f t="shared" si="7"/>
        <v/>
      </c>
      <c r="J121" s="15">
        <f t="shared" si="8"/>
        <v>1</v>
      </c>
    </row>
    <row r="122" spans="1:10" x14ac:dyDescent="0.25">
      <c r="A122" s="12">
        <v>121</v>
      </c>
      <c r="B122" s="4">
        <v>19.8</v>
      </c>
      <c r="C122">
        <v>1</v>
      </c>
      <c r="D122" s="17" t="str">
        <f t="shared" si="10"/>
        <v>C</v>
      </c>
      <c r="E122" s="17">
        <f t="shared" si="6"/>
        <v>1</v>
      </c>
      <c r="F122" s="17">
        <f t="shared" si="9"/>
        <v>1</v>
      </c>
      <c r="G122" s="24" t="s">
        <v>6</v>
      </c>
      <c r="H122" s="17">
        <v>1</v>
      </c>
      <c r="I122" s="15">
        <f t="shared" si="7"/>
        <v>1</v>
      </c>
      <c r="J122" s="15">
        <f t="shared" si="8"/>
        <v>1</v>
      </c>
    </row>
    <row r="123" spans="1:10" x14ac:dyDescent="0.25">
      <c r="A123" s="13">
        <v>122</v>
      </c>
      <c r="B123" s="6">
        <v>21.4</v>
      </c>
      <c r="C123">
        <v>1</v>
      </c>
      <c r="D123" s="17" t="str">
        <f t="shared" si="10"/>
        <v>C</v>
      </c>
      <c r="E123" s="17">
        <f t="shared" si="6"/>
        <v>1</v>
      </c>
      <c r="F123" s="17">
        <f t="shared" si="9"/>
        <v>2</v>
      </c>
      <c r="G123" s="24" t="s">
        <v>6</v>
      </c>
      <c r="H123" s="17">
        <v>1</v>
      </c>
      <c r="I123" s="15">
        <f t="shared" si="7"/>
        <v>1</v>
      </c>
      <c r="J123" s="15">
        <f t="shared" si="8"/>
        <v>1</v>
      </c>
    </row>
    <row r="124" spans="1:10" x14ac:dyDescent="0.25">
      <c r="A124" s="12">
        <v>123</v>
      </c>
      <c r="B124" s="4">
        <v>22</v>
      </c>
      <c r="C124">
        <v>6</v>
      </c>
      <c r="D124" s="17" t="str">
        <f t="shared" si="10"/>
        <v>C</v>
      </c>
      <c r="E124" s="17">
        <f t="shared" si="6"/>
        <v>1</v>
      </c>
      <c r="F124" s="17">
        <f t="shared" si="9"/>
        <v>3</v>
      </c>
      <c r="G124" s="24" t="s">
        <v>6</v>
      </c>
      <c r="H124" s="17">
        <v>1</v>
      </c>
      <c r="I124" s="15">
        <f t="shared" si="7"/>
        <v>1</v>
      </c>
      <c r="J124" s="15">
        <f t="shared" si="8"/>
        <v>1</v>
      </c>
    </row>
    <row r="125" spans="1:10" x14ac:dyDescent="0.25">
      <c r="A125" s="13">
        <v>124</v>
      </c>
      <c r="B125" s="6">
        <v>21.2</v>
      </c>
      <c r="C125">
        <v>9</v>
      </c>
      <c r="D125" s="17" t="str">
        <f t="shared" si="10"/>
        <v>C</v>
      </c>
      <c r="E125" s="17">
        <f t="shared" si="6"/>
        <v>2</v>
      </c>
      <c r="F125" s="17">
        <f t="shared" si="9"/>
        <v>1</v>
      </c>
      <c r="G125" s="24" t="s">
        <v>6</v>
      </c>
      <c r="H125" s="17">
        <v>2</v>
      </c>
      <c r="I125" s="15">
        <f t="shared" si="7"/>
        <v>1</v>
      </c>
      <c r="J125" s="15">
        <f t="shared" si="8"/>
        <v>1</v>
      </c>
    </row>
    <row r="126" spans="1:10" x14ac:dyDescent="0.25">
      <c r="A126" s="12">
        <v>125</v>
      </c>
      <c r="B126" s="4">
        <v>18.8</v>
      </c>
      <c r="C126">
        <v>7</v>
      </c>
      <c r="D126" s="17" t="str">
        <f t="shared" si="10"/>
        <v>C</v>
      </c>
      <c r="E126" s="17">
        <f t="shared" si="6"/>
        <v>2</v>
      </c>
      <c r="F126" s="17">
        <f t="shared" si="9"/>
        <v>2</v>
      </c>
      <c r="G126" s="24" t="s">
        <v>6</v>
      </c>
      <c r="H126" s="17">
        <v>2</v>
      </c>
      <c r="I126" s="15">
        <f t="shared" si="7"/>
        <v>1</v>
      </c>
      <c r="J126" s="15">
        <f t="shared" si="8"/>
        <v>1</v>
      </c>
    </row>
    <row r="127" spans="1:10" x14ac:dyDescent="0.25">
      <c r="A127" s="13">
        <v>126</v>
      </c>
      <c r="B127" s="6">
        <v>15.2</v>
      </c>
      <c r="C127">
        <v>12</v>
      </c>
      <c r="D127" s="17" t="str">
        <f t="shared" si="10"/>
        <v>C</v>
      </c>
      <c r="E127" s="17">
        <f t="shared" si="6"/>
        <v>2</v>
      </c>
      <c r="F127" s="17">
        <f t="shared" si="9"/>
        <v>3</v>
      </c>
      <c r="G127" s="24" t="s">
        <v>6</v>
      </c>
      <c r="H127" s="17">
        <v>2</v>
      </c>
      <c r="I127" s="15">
        <f t="shared" si="7"/>
        <v>1</v>
      </c>
      <c r="J127" s="15">
        <f t="shared" si="8"/>
        <v>1</v>
      </c>
    </row>
    <row r="128" spans="1:10" x14ac:dyDescent="0.25">
      <c r="A128" s="12">
        <v>127</v>
      </c>
      <c r="B128" s="4">
        <v>11.1</v>
      </c>
      <c r="C128">
        <v>15</v>
      </c>
      <c r="D128" s="17" t="str">
        <f t="shared" si="10"/>
        <v>C</v>
      </c>
      <c r="E128" s="17">
        <f t="shared" si="6"/>
        <v>3</v>
      </c>
      <c r="F128" s="17">
        <f t="shared" si="9"/>
        <v>1</v>
      </c>
      <c r="G128" s="24" t="s">
        <v>6</v>
      </c>
      <c r="H128" s="17">
        <v>3</v>
      </c>
      <c r="I128" s="15">
        <f t="shared" si="7"/>
        <v>1</v>
      </c>
      <c r="J128" s="15">
        <f t="shared" si="8"/>
        <v>1</v>
      </c>
    </row>
    <row r="129" spans="1:10" x14ac:dyDescent="0.25">
      <c r="A129" s="13">
        <v>128</v>
      </c>
      <c r="B129" s="6">
        <v>7.5</v>
      </c>
      <c r="C129">
        <v>10</v>
      </c>
      <c r="D129" s="17" t="str">
        <f t="shared" si="10"/>
        <v>C</v>
      </c>
      <c r="E129" s="17">
        <f t="shared" si="6"/>
        <v>3</v>
      </c>
      <c r="F129" s="17">
        <f t="shared" si="9"/>
        <v>2</v>
      </c>
      <c r="G129" s="24" t="s">
        <v>6</v>
      </c>
      <c r="H129" s="17">
        <v>3</v>
      </c>
      <c r="I129" s="15">
        <f t="shared" si="7"/>
        <v>1</v>
      </c>
      <c r="J129" s="15">
        <f t="shared" si="8"/>
        <v>1</v>
      </c>
    </row>
    <row r="130" spans="1:10" x14ac:dyDescent="0.25">
      <c r="A130" s="12">
        <v>129</v>
      </c>
      <c r="B130" s="4">
        <v>5.2</v>
      </c>
      <c r="C130">
        <v>5</v>
      </c>
      <c r="D130" s="17" t="str">
        <f t="shared" si="10"/>
        <v>C</v>
      </c>
      <c r="E130" s="17">
        <f t="shared" si="6"/>
        <v>3</v>
      </c>
      <c r="F130" s="17">
        <f t="shared" si="9"/>
        <v>3</v>
      </c>
      <c r="G130" s="24" t="s">
        <v>6</v>
      </c>
      <c r="H130" s="17">
        <v>3</v>
      </c>
      <c r="I130" s="15">
        <f t="shared" si="7"/>
        <v>1</v>
      </c>
      <c r="J130" s="15">
        <f t="shared" si="8"/>
        <v>1</v>
      </c>
    </row>
    <row r="131" spans="1:10" x14ac:dyDescent="0.25">
      <c r="A131" s="13">
        <v>130</v>
      </c>
      <c r="B131" s="6">
        <v>4.5999999999999996</v>
      </c>
      <c r="C131">
        <v>23</v>
      </c>
      <c r="D131" s="17" t="str">
        <f t="shared" si="10"/>
        <v>C</v>
      </c>
      <c r="E131" s="17">
        <f t="shared" ref="E131:E194" si="11">IF(AND(C130&gt;=20, E130=5), 0,IF(E130=5, 5, IF(E130=0, 1, IF(F130= 3, E130+1, E130))))</f>
        <v>4</v>
      </c>
      <c r="F131" s="17">
        <f t="shared" si="9"/>
        <v>1</v>
      </c>
      <c r="G131" s="24" t="s">
        <v>6</v>
      </c>
      <c r="H131" s="17">
        <v>4</v>
      </c>
      <c r="I131" s="15">
        <f t="shared" ref="I131:I194" si="12">IF(G131=D131, 1, "")</f>
        <v>1</v>
      </c>
      <c r="J131" s="15">
        <f t="shared" ref="J131:J194" si="13">IF(E131=H131, 1, "")</f>
        <v>1</v>
      </c>
    </row>
    <row r="132" spans="1:10" x14ac:dyDescent="0.25">
      <c r="A132" s="12">
        <v>131</v>
      </c>
      <c r="B132" s="4">
        <v>5.5</v>
      </c>
      <c r="C132">
        <v>11</v>
      </c>
      <c r="D132" s="17" t="str">
        <f t="shared" si="10"/>
        <v>C</v>
      </c>
      <c r="E132" s="17">
        <f t="shared" si="11"/>
        <v>4</v>
      </c>
      <c r="F132" s="17">
        <f t="shared" ref="F132:F195" si="14">IF(E132=E131, F131+1, 1)</f>
        <v>2</v>
      </c>
      <c r="G132" s="24" t="s">
        <v>6</v>
      </c>
      <c r="H132" s="17">
        <v>4</v>
      </c>
      <c r="I132" s="15">
        <f t="shared" si="12"/>
        <v>1</v>
      </c>
      <c r="J132" s="15">
        <f t="shared" si="13"/>
        <v>1</v>
      </c>
    </row>
    <row r="133" spans="1:10" x14ac:dyDescent="0.25">
      <c r="A133" s="13">
        <v>132</v>
      </c>
      <c r="B133" s="6">
        <v>7.3</v>
      </c>
      <c r="C133">
        <v>23</v>
      </c>
      <c r="D133" s="17" t="str">
        <f t="shared" si="10"/>
        <v>C</v>
      </c>
      <c r="E133" s="17">
        <f t="shared" si="11"/>
        <v>4</v>
      </c>
      <c r="F133" s="17">
        <f t="shared" si="14"/>
        <v>3</v>
      </c>
      <c r="G133" s="24" t="s">
        <v>6</v>
      </c>
      <c r="H133" s="17">
        <v>4</v>
      </c>
      <c r="I133" s="15">
        <f t="shared" si="12"/>
        <v>1</v>
      </c>
      <c r="J133" s="15">
        <f t="shared" si="13"/>
        <v>1</v>
      </c>
    </row>
    <row r="134" spans="1:10" x14ac:dyDescent="0.25">
      <c r="A134" s="12">
        <v>133</v>
      </c>
      <c r="B134" s="4">
        <v>9.3000000000000007</v>
      </c>
      <c r="C134">
        <v>16</v>
      </c>
      <c r="D134" s="17" t="str">
        <f t="shared" ref="D134:D197" si="15">IF(E134=0, 0, IF(E133&gt;0, D133, IF(B134&gt;=10, "C", "S")))</f>
        <v>C</v>
      </c>
      <c r="E134" s="17">
        <f t="shared" si="11"/>
        <v>5</v>
      </c>
      <c r="F134" s="17">
        <f t="shared" si="14"/>
        <v>1</v>
      </c>
      <c r="G134" s="24" t="s">
        <v>6</v>
      </c>
      <c r="H134" s="17">
        <v>5</v>
      </c>
      <c r="I134" s="15">
        <f t="shared" si="12"/>
        <v>1</v>
      </c>
      <c r="J134" s="15">
        <f t="shared" si="13"/>
        <v>1</v>
      </c>
    </row>
    <row r="135" spans="1:10" x14ac:dyDescent="0.25">
      <c r="A135" s="13">
        <v>134</v>
      </c>
      <c r="B135" s="6">
        <v>10.5</v>
      </c>
      <c r="C135">
        <v>21</v>
      </c>
      <c r="D135" s="17" t="str">
        <f t="shared" si="15"/>
        <v>C</v>
      </c>
      <c r="E135" s="17">
        <f t="shared" si="11"/>
        <v>5</v>
      </c>
      <c r="F135" s="17">
        <f t="shared" si="14"/>
        <v>2</v>
      </c>
      <c r="G135" s="24" t="s">
        <v>6</v>
      </c>
      <c r="H135" s="17">
        <v>5</v>
      </c>
      <c r="I135" s="15">
        <f t="shared" si="12"/>
        <v>1</v>
      </c>
      <c r="J135" s="15">
        <f t="shared" si="13"/>
        <v>1</v>
      </c>
    </row>
    <row r="136" spans="1:10" x14ac:dyDescent="0.25">
      <c r="A136" s="12">
        <v>135</v>
      </c>
      <c r="B136" s="4">
        <v>10.4</v>
      </c>
      <c r="C136">
        <v>0</v>
      </c>
      <c r="D136" s="17">
        <f t="shared" si="15"/>
        <v>0</v>
      </c>
      <c r="E136" s="17">
        <f t="shared" si="11"/>
        <v>0</v>
      </c>
      <c r="F136" s="17">
        <f t="shared" si="14"/>
        <v>1</v>
      </c>
      <c r="G136" s="24" t="s">
        <v>5</v>
      </c>
      <c r="H136" s="17">
        <v>0</v>
      </c>
      <c r="I136" s="15" t="str">
        <f t="shared" si="12"/>
        <v/>
      </c>
      <c r="J136" s="15">
        <f t="shared" si="13"/>
        <v>1</v>
      </c>
    </row>
    <row r="137" spans="1:10" x14ac:dyDescent="0.25">
      <c r="A137" s="13">
        <v>136</v>
      </c>
      <c r="B137" s="6">
        <v>9</v>
      </c>
      <c r="C137">
        <v>4</v>
      </c>
      <c r="D137" s="17" t="str">
        <f t="shared" si="15"/>
        <v>S</v>
      </c>
      <c r="E137" s="17">
        <f t="shared" si="11"/>
        <v>1</v>
      </c>
      <c r="F137" s="17">
        <f t="shared" si="14"/>
        <v>1</v>
      </c>
      <c r="G137" s="24" t="s">
        <v>7</v>
      </c>
      <c r="H137" s="17">
        <v>1</v>
      </c>
      <c r="I137" s="15">
        <f t="shared" si="12"/>
        <v>1</v>
      </c>
      <c r="J137" s="15">
        <f t="shared" si="13"/>
        <v>1</v>
      </c>
    </row>
    <row r="138" spans="1:10" x14ac:dyDescent="0.25">
      <c r="A138" s="12">
        <v>137</v>
      </c>
      <c r="B138" s="4">
        <v>6.4</v>
      </c>
      <c r="C138">
        <v>3</v>
      </c>
      <c r="D138" s="17" t="str">
        <f t="shared" si="15"/>
        <v>S</v>
      </c>
      <c r="E138" s="17">
        <f t="shared" si="11"/>
        <v>1</v>
      </c>
      <c r="F138" s="17">
        <f t="shared" si="14"/>
        <v>2</v>
      </c>
      <c r="G138" s="24" t="s">
        <v>7</v>
      </c>
      <c r="H138" s="17">
        <v>1</v>
      </c>
      <c r="I138" s="15">
        <f t="shared" si="12"/>
        <v>1</v>
      </c>
      <c r="J138" s="15">
        <f t="shared" si="13"/>
        <v>1</v>
      </c>
    </row>
    <row r="139" spans="1:10" x14ac:dyDescent="0.25">
      <c r="A139" s="13">
        <v>138</v>
      </c>
      <c r="B139" s="6">
        <v>3.6</v>
      </c>
      <c r="C139">
        <v>3</v>
      </c>
      <c r="D139" s="17" t="str">
        <f t="shared" si="15"/>
        <v>S</v>
      </c>
      <c r="E139" s="17">
        <f t="shared" si="11"/>
        <v>1</v>
      </c>
      <c r="F139" s="17">
        <f t="shared" si="14"/>
        <v>3</v>
      </c>
      <c r="G139" s="24" t="s">
        <v>7</v>
      </c>
      <c r="H139" s="17">
        <v>1</v>
      </c>
      <c r="I139" s="15">
        <f t="shared" si="12"/>
        <v>1</v>
      </c>
      <c r="J139" s="15">
        <f t="shared" si="13"/>
        <v>1</v>
      </c>
    </row>
    <row r="140" spans="1:10" x14ac:dyDescent="0.25">
      <c r="A140" s="12">
        <v>139</v>
      </c>
      <c r="B140" s="4">
        <v>1.4</v>
      </c>
      <c r="C140">
        <v>4</v>
      </c>
      <c r="D140" s="17" t="str">
        <f t="shared" si="15"/>
        <v>S</v>
      </c>
      <c r="E140" s="17">
        <f t="shared" si="11"/>
        <v>2</v>
      </c>
      <c r="F140" s="17">
        <f t="shared" si="14"/>
        <v>1</v>
      </c>
      <c r="G140" s="24" t="s">
        <v>7</v>
      </c>
      <c r="H140" s="17">
        <v>2</v>
      </c>
      <c r="I140" s="15">
        <f t="shared" si="12"/>
        <v>1</v>
      </c>
      <c r="J140" s="15">
        <f t="shared" si="13"/>
        <v>1</v>
      </c>
    </row>
    <row r="141" spans="1:10" x14ac:dyDescent="0.25">
      <c r="A141" s="13">
        <v>140</v>
      </c>
      <c r="B141" s="6">
        <v>0.5</v>
      </c>
      <c r="C141">
        <v>5</v>
      </c>
      <c r="D141" s="17" t="str">
        <f t="shared" si="15"/>
        <v>S</v>
      </c>
      <c r="E141" s="17">
        <f t="shared" si="11"/>
        <v>2</v>
      </c>
      <c r="F141" s="17">
        <f t="shared" si="14"/>
        <v>2</v>
      </c>
      <c r="G141" s="24" t="s">
        <v>7</v>
      </c>
      <c r="H141" s="17">
        <v>2</v>
      </c>
      <c r="I141" s="15">
        <f t="shared" si="12"/>
        <v>1</v>
      </c>
      <c r="J141" s="15">
        <f t="shared" si="13"/>
        <v>1</v>
      </c>
    </row>
    <row r="142" spans="1:10" x14ac:dyDescent="0.25">
      <c r="A142" s="12">
        <v>141</v>
      </c>
      <c r="B142" s="4">
        <v>1.4</v>
      </c>
      <c r="C142">
        <v>1</v>
      </c>
      <c r="D142" s="17" t="str">
        <f t="shared" si="15"/>
        <v>S</v>
      </c>
      <c r="E142" s="17">
        <f t="shared" si="11"/>
        <v>2</v>
      </c>
      <c r="F142" s="17">
        <f t="shared" si="14"/>
        <v>3</v>
      </c>
      <c r="G142" s="24" t="s">
        <v>7</v>
      </c>
      <c r="H142" s="17">
        <v>2</v>
      </c>
      <c r="I142" s="15">
        <f t="shared" si="12"/>
        <v>1</v>
      </c>
      <c r="J142" s="15">
        <f t="shared" si="13"/>
        <v>1</v>
      </c>
    </row>
    <row r="143" spans="1:10" x14ac:dyDescent="0.25">
      <c r="A143" s="13">
        <v>142</v>
      </c>
      <c r="B143" s="6">
        <v>3.9</v>
      </c>
      <c r="C143">
        <v>3</v>
      </c>
      <c r="D143" s="17" t="str">
        <f t="shared" si="15"/>
        <v>S</v>
      </c>
      <c r="E143" s="17">
        <f t="shared" si="11"/>
        <v>3</v>
      </c>
      <c r="F143" s="17">
        <f t="shared" si="14"/>
        <v>1</v>
      </c>
      <c r="G143" s="24" t="s">
        <v>7</v>
      </c>
      <c r="H143" s="17">
        <v>3</v>
      </c>
      <c r="I143" s="15">
        <f t="shared" si="12"/>
        <v>1</v>
      </c>
      <c r="J143" s="15">
        <f t="shared" si="13"/>
        <v>1</v>
      </c>
    </row>
    <row r="144" spans="1:10" x14ac:dyDescent="0.25">
      <c r="A144" s="12">
        <v>143</v>
      </c>
      <c r="B144" s="4">
        <v>7.3</v>
      </c>
      <c r="C144">
        <v>13</v>
      </c>
      <c r="D144" s="17" t="str">
        <f t="shared" si="15"/>
        <v>S</v>
      </c>
      <c r="E144" s="17">
        <f t="shared" si="11"/>
        <v>3</v>
      </c>
      <c r="F144" s="17">
        <f t="shared" si="14"/>
        <v>2</v>
      </c>
      <c r="G144" s="24" t="s">
        <v>7</v>
      </c>
      <c r="H144" s="17">
        <v>3</v>
      </c>
      <c r="I144" s="15">
        <f t="shared" si="12"/>
        <v>1</v>
      </c>
      <c r="J144" s="15">
        <f t="shared" si="13"/>
        <v>1</v>
      </c>
    </row>
    <row r="145" spans="1:10" x14ac:dyDescent="0.25">
      <c r="A145" s="13">
        <v>144</v>
      </c>
      <c r="B145" s="6">
        <v>10.9</v>
      </c>
      <c r="C145">
        <v>12</v>
      </c>
      <c r="D145" s="17" t="str">
        <f t="shared" si="15"/>
        <v>S</v>
      </c>
      <c r="E145" s="17">
        <f t="shared" si="11"/>
        <v>3</v>
      </c>
      <c r="F145" s="17">
        <f t="shared" si="14"/>
        <v>3</v>
      </c>
      <c r="G145" s="24" t="s">
        <v>7</v>
      </c>
      <c r="H145" s="17">
        <v>3</v>
      </c>
      <c r="I145" s="15">
        <f t="shared" si="12"/>
        <v>1</v>
      </c>
      <c r="J145" s="15">
        <f t="shared" si="13"/>
        <v>1</v>
      </c>
    </row>
    <row r="146" spans="1:10" x14ac:dyDescent="0.25">
      <c r="A146" s="12">
        <v>145</v>
      </c>
      <c r="B146" s="4">
        <v>13.7</v>
      </c>
      <c r="C146">
        <v>9</v>
      </c>
      <c r="D146" s="17" t="str">
        <f t="shared" si="15"/>
        <v>S</v>
      </c>
      <c r="E146" s="17">
        <f t="shared" si="11"/>
        <v>4</v>
      </c>
      <c r="F146" s="17">
        <f t="shared" si="14"/>
        <v>1</v>
      </c>
      <c r="G146" s="24" t="s">
        <v>7</v>
      </c>
      <c r="H146" s="17">
        <v>4</v>
      </c>
      <c r="I146" s="15">
        <f t="shared" si="12"/>
        <v>1</v>
      </c>
      <c r="J146" s="15">
        <f t="shared" si="13"/>
        <v>1</v>
      </c>
    </row>
    <row r="147" spans="1:10" x14ac:dyDescent="0.25">
      <c r="A147" s="13">
        <v>146</v>
      </c>
      <c r="B147" s="6">
        <v>15.1</v>
      </c>
      <c r="C147">
        <v>21</v>
      </c>
      <c r="D147" s="17" t="str">
        <f t="shared" si="15"/>
        <v>S</v>
      </c>
      <c r="E147" s="17">
        <f t="shared" si="11"/>
        <v>4</v>
      </c>
      <c r="F147" s="17">
        <f t="shared" si="14"/>
        <v>2</v>
      </c>
      <c r="G147" s="24" t="s">
        <v>7</v>
      </c>
      <c r="H147" s="17">
        <v>4</v>
      </c>
      <c r="I147" s="15">
        <f t="shared" si="12"/>
        <v>1</v>
      </c>
      <c r="J147" s="15">
        <f t="shared" si="13"/>
        <v>1</v>
      </c>
    </row>
    <row r="148" spans="1:10" x14ac:dyDescent="0.25">
      <c r="A148" s="12">
        <v>147</v>
      </c>
      <c r="B148" s="4">
        <v>15.1</v>
      </c>
      <c r="C148">
        <v>14</v>
      </c>
      <c r="D148" s="17" t="str">
        <f t="shared" si="15"/>
        <v>S</v>
      </c>
      <c r="E148" s="17">
        <f t="shared" si="11"/>
        <v>4</v>
      </c>
      <c r="F148" s="17">
        <f t="shared" si="14"/>
        <v>3</v>
      </c>
      <c r="G148" s="24" t="s">
        <v>7</v>
      </c>
      <c r="H148" s="17">
        <v>4</v>
      </c>
      <c r="I148" s="15">
        <f t="shared" si="12"/>
        <v>1</v>
      </c>
      <c r="J148" s="15">
        <f t="shared" si="13"/>
        <v>1</v>
      </c>
    </row>
    <row r="149" spans="1:10" x14ac:dyDescent="0.25">
      <c r="A149" s="13">
        <v>148</v>
      </c>
      <c r="B149" s="6">
        <v>13.9</v>
      </c>
      <c r="C149">
        <v>11</v>
      </c>
      <c r="D149" s="17" t="str">
        <f t="shared" si="15"/>
        <v>S</v>
      </c>
      <c r="E149" s="17">
        <f t="shared" si="11"/>
        <v>5</v>
      </c>
      <c r="F149" s="17">
        <f t="shared" si="14"/>
        <v>1</v>
      </c>
      <c r="G149" s="24" t="s">
        <v>7</v>
      </c>
      <c r="H149" s="17">
        <v>5</v>
      </c>
      <c r="I149" s="15">
        <f t="shared" si="12"/>
        <v>1</v>
      </c>
      <c r="J149" s="15">
        <f t="shared" si="13"/>
        <v>1</v>
      </c>
    </row>
    <row r="150" spans="1:10" x14ac:dyDescent="0.25">
      <c r="A150" s="12">
        <v>149</v>
      </c>
      <c r="B150" s="4">
        <v>12.3</v>
      </c>
      <c r="C150">
        <v>20</v>
      </c>
      <c r="D150" s="17" t="str">
        <f t="shared" si="15"/>
        <v>S</v>
      </c>
      <c r="E150" s="17">
        <f t="shared" si="11"/>
        <v>5</v>
      </c>
      <c r="F150" s="17">
        <f t="shared" si="14"/>
        <v>2</v>
      </c>
      <c r="G150" s="24" t="s">
        <v>7</v>
      </c>
      <c r="H150" s="17">
        <v>5</v>
      </c>
      <c r="I150" s="15">
        <f t="shared" si="12"/>
        <v>1</v>
      </c>
      <c r="J150" s="15">
        <f t="shared" si="13"/>
        <v>1</v>
      </c>
    </row>
    <row r="151" spans="1:10" x14ac:dyDescent="0.25">
      <c r="A151" s="13">
        <v>150</v>
      </c>
      <c r="B151" s="6">
        <v>11.2</v>
      </c>
      <c r="C151">
        <v>0</v>
      </c>
      <c r="D151" s="17">
        <f t="shared" si="15"/>
        <v>0</v>
      </c>
      <c r="E151" s="17">
        <f t="shared" si="11"/>
        <v>0</v>
      </c>
      <c r="F151" s="17">
        <f t="shared" si="14"/>
        <v>1</v>
      </c>
      <c r="G151" s="24" t="s">
        <v>5</v>
      </c>
      <c r="H151" s="17">
        <v>0</v>
      </c>
      <c r="I151" s="15" t="str">
        <f t="shared" si="12"/>
        <v/>
      </c>
      <c r="J151" s="15">
        <f t="shared" si="13"/>
        <v>1</v>
      </c>
    </row>
    <row r="152" spans="1:10" x14ac:dyDescent="0.25">
      <c r="A152" s="12">
        <v>151</v>
      </c>
      <c r="B152" s="4">
        <v>11.3</v>
      </c>
      <c r="C152">
        <v>6</v>
      </c>
      <c r="D152" s="17" t="str">
        <f t="shared" si="15"/>
        <v>C</v>
      </c>
      <c r="E152" s="17">
        <f t="shared" si="11"/>
        <v>1</v>
      </c>
      <c r="F152" s="17">
        <f t="shared" si="14"/>
        <v>1</v>
      </c>
      <c r="G152" s="24" t="s">
        <v>6</v>
      </c>
      <c r="H152" s="17">
        <v>1</v>
      </c>
      <c r="I152" s="15">
        <f t="shared" si="12"/>
        <v>1</v>
      </c>
      <c r="J152" s="15">
        <f t="shared" si="13"/>
        <v>1</v>
      </c>
    </row>
    <row r="153" spans="1:10" x14ac:dyDescent="0.25">
      <c r="A153" s="13">
        <v>152</v>
      </c>
      <c r="B153" s="6">
        <v>12.9</v>
      </c>
      <c r="C153">
        <v>3</v>
      </c>
      <c r="D153" s="17" t="str">
        <f t="shared" si="15"/>
        <v>C</v>
      </c>
      <c r="E153" s="17">
        <f t="shared" si="11"/>
        <v>1</v>
      </c>
      <c r="F153" s="17">
        <f t="shared" si="14"/>
        <v>2</v>
      </c>
      <c r="G153" s="24" t="s">
        <v>6</v>
      </c>
      <c r="H153" s="17">
        <v>1</v>
      </c>
      <c r="I153" s="15">
        <f t="shared" si="12"/>
        <v>1</v>
      </c>
      <c r="J153" s="15">
        <f t="shared" si="13"/>
        <v>1</v>
      </c>
    </row>
    <row r="154" spans="1:10" x14ac:dyDescent="0.25">
      <c r="A154" s="12">
        <v>153</v>
      </c>
      <c r="B154" s="4">
        <v>16</v>
      </c>
      <c r="C154">
        <v>6</v>
      </c>
      <c r="D154" s="17" t="str">
        <f t="shared" si="15"/>
        <v>C</v>
      </c>
      <c r="E154" s="17">
        <f t="shared" si="11"/>
        <v>1</v>
      </c>
      <c r="F154" s="17">
        <f t="shared" si="14"/>
        <v>3</v>
      </c>
      <c r="G154" s="24" t="s">
        <v>6</v>
      </c>
      <c r="H154" s="17">
        <v>1</v>
      </c>
      <c r="I154" s="15">
        <f t="shared" si="12"/>
        <v>1</v>
      </c>
      <c r="J154" s="15">
        <f t="shared" si="13"/>
        <v>1</v>
      </c>
    </row>
    <row r="155" spans="1:10" x14ac:dyDescent="0.25">
      <c r="A155" s="13">
        <v>154</v>
      </c>
      <c r="B155" s="6">
        <v>19.8</v>
      </c>
      <c r="C155">
        <v>2</v>
      </c>
      <c r="D155" s="17" t="str">
        <f t="shared" si="15"/>
        <v>C</v>
      </c>
      <c r="E155" s="17">
        <f t="shared" si="11"/>
        <v>2</v>
      </c>
      <c r="F155" s="17">
        <f t="shared" si="14"/>
        <v>1</v>
      </c>
      <c r="G155" s="24" t="s">
        <v>6</v>
      </c>
      <c r="H155" s="17">
        <v>2</v>
      </c>
      <c r="I155" s="15">
        <f t="shared" si="12"/>
        <v>1</v>
      </c>
      <c r="J155" s="15">
        <f t="shared" si="13"/>
        <v>1</v>
      </c>
    </row>
    <row r="156" spans="1:10" x14ac:dyDescent="0.25">
      <c r="A156" s="12">
        <v>155</v>
      </c>
      <c r="B156" s="4">
        <v>23.6</v>
      </c>
      <c r="C156">
        <v>11</v>
      </c>
      <c r="D156" s="17" t="str">
        <f t="shared" si="15"/>
        <v>C</v>
      </c>
      <c r="E156" s="17">
        <f t="shared" si="11"/>
        <v>2</v>
      </c>
      <c r="F156" s="17">
        <f t="shared" si="14"/>
        <v>2</v>
      </c>
      <c r="G156" s="24" t="s">
        <v>6</v>
      </c>
      <c r="H156" s="17">
        <v>2</v>
      </c>
      <c r="I156" s="15">
        <f t="shared" si="12"/>
        <v>1</v>
      </c>
      <c r="J156" s="15">
        <f t="shared" si="13"/>
        <v>1</v>
      </c>
    </row>
    <row r="157" spans="1:10" x14ac:dyDescent="0.25">
      <c r="A157" s="13">
        <v>156</v>
      </c>
      <c r="B157" s="6">
        <v>26.4</v>
      </c>
      <c r="C157">
        <v>11</v>
      </c>
      <c r="D157" s="17" t="str">
        <f t="shared" si="15"/>
        <v>C</v>
      </c>
      <c r="E157" s="17">
        <f t="shared" si="11"/>
        <v>2</v>
      </c>
      <c r="F157" s="17">
        <f t="shared" si="14"/>
        <v>3</v>
      </c>
      <c r="G157" s="24" t="s">
        <v>6</v>
      </c>
      <c r="H157" s="17">
        <v>2</v>
      </c>
      <c r="I157" s="15">
        <f t="shared" si="12"/>
        <v>1</v>
      </c>
      <c r="J157" s="15">
        <f t="shared" si="13"/>
        <v>1</v>
      </c>
    </row>
    <row r="158" spans="1:10" x14ac:dyDescent="0.25">
      <c r="A158" s="12">
        <v>157</v>
      </c>
      <c r="B158" s="4">
        <v>27.7</v>
      </c>
      <c r="C158">
        <v>5</v>
      </c>
      <c r="D158" s="17" t="str">
        <f t="shared" si="15"/>
        <v>C</v>
      </c>
      <c r="E158" s="17">
        <f t="shared" si="11"/>
        <v>3</v>
      </c>
      <c r="F158" s="17">
        <f t="shared" si="14"/>
        <v>1</v>
      </c>
      <c r="G158" s="24" t="s">
        <v>6</v>
      </c>
      <c r="H158" s="17">
        <v>3</v>
      </c>
      <c r="I158" s="15">
        <f t="shared" si="12"/>
        <v>1</v>
      </c>
      <c r="J158" s="15">
        <f t="shared" si="13"/>
        <v>1</v>
      </c>
    </row>
    <row r="159" spans="1:10" x14ac:dyDescent="0.25">
      <c r="A159" s="13">
        <v>158</v>
      </c>
      <c r="B159" s="6">
        <v>27.2</v>
      </c>
      <c r="C159">
        <v>18</v>
      </c>
      <c r="D159" s="17" t="str">
        <f t="shared" si="15"/>
        <v>C</v>
      </c>
      <c r="E159" s="17">
        <f t="shared" si="11"/>
        <v>3</v>
      </c>
      <c r="F159" s="17">
        <f t="shared" si="14"/>
        <v>2</v>
      </c>
      <c r="G159" s="24" t="s">
        <v>6</v>
      </c>
      <c r="H159" s="17">
        <v>3</v>
      </c>
      <c r="I159" s="15">
        <f t="shared" si="12"/>
        <v>1</v>
      </c>
      <c r="J159" s="15">
        <f t="shared" si="13"/>
        <v>1</v>
      </c>
    </row>
    <row r="160" spans="1:10" x14ac:dyDescent="0.25">
      <c r="A160" s="12">
        <v>159</v>
      </c>
      <c r="B160" s="4">
        <v>25.5</v>
      </c>
      <c r="C160">
        <v>5</v>
      </c>
      <c r="D160" s="17" t="str">
        <f t="shared" si="15"/>
        <v>C</v>
      </c>
      <c r="E160" s="17">
        <f t="shared" si="11"/>
        <v>3</v>
      </c>
      <c r="F160" s="17">
        <f t="shared" si="14"/>
        <v>3</v>
      </c>
      <c r="G160" s="24" t="s">
        <v>6</v>
      </c>
      <c r="H160" s="17">
        <v>3</v>
      </c>
      <c r="I160" s="15">
        <f t="shared" si="12"/>
        <v>1</v>
      </c>
      <c r="J160" s="15">
        <f t="shared" si="13"/>
        <v>1</v>
      </c>
    </row>
    <row r="161" spans="1:10" x14ac:dyDescent="0.25">
      <c r="A161" s="13">
        <v>160</v>
      </c>
      <c r="B161" s="6">
        <v>23.1</v>
      </c>
      <c r="C161">
        <v>8</v>
      </c>
      <c r="D161" s="17" t="str">
        <f t="shared" si="15"/>
        <v>C</v>
      </c>
      <c r="E161" s="17">
        <f t="shared" si="11"/>
        <v>4</v>
      </c>
      <c r="F161" s="17">
        <f t="shared" si="14"/>
        <v>1</v>
      </c>
      <c r="G161" s="24" t="s">
        <v>6</v>
      </c>
      <c r="H161" s="17">
        <v>4</v>
      </c>
      <c r="I161" s="15">
        <f t="shared" si="12"/>
        <v>1</v>
      </c>
      <c r="J161" s="15">
        <f t="shared" si="13"/>
        <v>1</v>
      </c>
    </row>
    <row r="162" spans="1:10" x14ac:dyDescent="0.25">
      <c r="A162" s="12">
        <v>161</v>
      </c>
      <c r="B162" s="4">
        <v>21</v>
      </c>
      <c r="C162">
        <v>22</v>
      </c>
      <c r="D162" s="17" t="str">
        <f t="shared" si="15"/>
        <v>C</v>
      </c>
      <c r="E162" s="17">
        <f t="shared" si="11"/>
        <v>4</v>
      </c>
      <c r="F162" s="17">
        <f t="shared" si="14"/>
        <v>2</v>
      </c>
      <c r="G162" s="24" t="s">
        <v>6</v>
      </c>
      <c r="H162" s="17">
        <v>4</v>
      </c>
      <c r="I162" s="15">
        <f t="shared" si="12"/>
        <v>1</v>
      </c>
      <c r="J162" s="15">
        <f t="shared" si="13"/>
        <v>1</v>
      </c>
    </row>
    <row r="163" spans="1:10" x14ac:dyDescent="0.25">
      <c r="A163" s="13">
        <v>162</v>
      </c>
      <c r="B163" s="6">
        <v>20</v>
      </c>
      <c r="C163">
        <v>19</v>
      </c>
      <c r="D163" s="17" t="str">
        <f t="shared" si="15"/>
        <v>C</v>
      </c>
      <c r="E163" s="17">
        <f t="shared" si="11"/>
        <v>4</v>
      </c>
      <c r="F163" s="17">
        <f t="shared" si="14"/>
        <v>3</v>
      </c>
      <c r="G163" s="24" t="s">
        <v>6</v>
      </c>
      <c r="H163" s="17">
        <v>4</v>
      </c>
      <c r="I163" s="15">
        <f t="shared" si="12"/>
        <v>1</v>
      </c>
      <c r="J163" s="15">
        <f t="shared" si="13"/>
        <v>1</v>
      </c>
    </row>
    <row r="164" spans="1:10" x14ac:dyDescent="0.25">
      <c r="A164" s="12">
        <v>163</v>
      </c>
      <c r="B164" s="4">
        <v>20.399999999999999</v>
      </c>
      <c r="C164">
        <v>23</v>
      </c>
      <c r="D164" s="17" t="str">
        <f t="shared" si="15"/>
        <v>C</v>
      </c>
      <c r="E164" s="17">
        <f t="shared" si="11"/>
        <v>5</v>
      </c>
      <c r="F164" s="17">
        <f t="shared" si="14"/>
        <v>1</v>
      </c>
      <c r="G164" s="24" t="s">
        <v>6</v>
      </c>
      <c r="H164" s="17">
        <v>5</v>
      </c>
      <c r="I164" s="15">
        <f t="shared" si="12"/>
        <v>1</v>
      </c>
      <c r="J164" s="15">
        <f t="shared" si="13"/>
        <v>1</v>
      </c>
    </row>
    <row r="165" spans="1:10" x14ac:dyDescent="0.25">
      <c r="A165" s="13">
        <v>164</v>
      </c>
      <c r="B165" s="6">
        <v>22.1</v>
      </c>
      <c r="C165">
        <v>0</v>
      </c>
      <c r="D165" s="17">
        <f t="shared" si="15"/>
        <v>0</v>
      </c>
      <c r="E165" s="17">
        <f t="shared" si="11"/>
        <v>0</v>
      </c>
      <c r="F165" s="17">
        <f t="shared" si="14"/>
        <v>1</v>
      </c>
      <c r="G165" s="24" t="s">
        <v>5</v>
      </c>
      <c r="H165" s="17">
        <v>0</v>
      </c>
      <c r="I165" s="15" t="str">
        <f t="shared" si="12"/>
        <v/>
      </c>
      <c r="J165" s="15">
        <f t="shared" si="13"/>
        <v>1</v>
      </c>
    </row>
    <row r="166" spans="1:10" x14ac:dyDescent="0.25">
      <c r="A166" s="12">
        <v>165</v>
      </c>
      <c r="B166" s="4">
        <v>24.5</v>
      </c>
      <c r="C166">
        <v>1</v>
      </c>
      <c r="D166" s="17" t="str">
        <f>IF(E166=0, 0, IF(E165&gt;0, D165, IF(B166&gt;=10, "C", "S")))</f>
        <v>C</v>
      </c>
      <c r="E166" s="17">
        <f t="shared" si="11"/>
        <v>1</v>
      </c>
      <c r="F166" s="17">
        <f t="shared" si="14"/>
        <v>1</v>
      </c>
      <c r="G166" s="24" t="s">
        <v>7</v>
      </c>
      <c r="H166" s="17">
        <v>1</v>
      </c>
      <c r="I166" s="15" t="str">
        <f t="shared" si="12"/>
        <v/>
      </c>
      <c r="J166" s="15">
        <f t="shared" si="13"/>
        <v>1</v>
      </c>
    </row>
    <row r="167" spans="1:10" x14ac:dyDescent="0.25">
      <c r="A167" s="13">
        <v>166</v>
      </c>
      <c r="B167" s="6">
        <v>26.8</v>
      </c>
      <c r="C167">
        <v>2</v>
      </c>
      <c r="D167" s="17" t="str">
        <f t="shared" si="15"/>
        <v>C</v>
      </c>
      <c r="E167" s="17">
        <f t="shared" si="11"/>
        <v>1</v>
      </c>
      <c r="F167" s="17">
        <f t="shared" si="14"/>
        <v>2</v>
      </c>
      <c r="G167" s="24" t="s">
        <v>7</v>
      </c>
      <c r="H167" s="17">
        <v>1</v>
      </c>
      <c r="I167" s="15" t="str">
        <f t="shared" si="12"/>
        <v/>
      </c>
      <c r="J167" s="15">
        <f t="shared" si="13"/>
        <v>1</v>
      </c>
    </row>
    <row r="168" spans="1:10" x14ac:dyDescent="0.25">
      <c r="A168" s="12">
        <v>167</v>
      </c>
      <c r="B168" s="4">
        <v>28</v>
      </c>
      <c r="C168">
        <v>4</v>
      </c>
      <c r="D168" s="17" t="str">
        <f t="shared" si="15"/>
        <v>C</v>
      </c>
      <c r="E168" s="17">
        <f t="shared" si="11"/>
        <v>1</v>
      </c>
      <c r="F168" s="17">
        <f t="shared" si="14"/>
        <v>3</v>
      </c>
      <c r="G168" s="24" t="s">
        <v>7</v>
      </c>
      <c r="H168" s="17">
        <v>1</v>
      </c>
      <c r="I168" s="15" t="str">
        <f t="shared" si="12"/>
        <v/>
      </c>
      <c r="J168" s="15">
        <f t="shared" si="13"/>
        <v>1</v>
      </c>
    </row>
    <row r="169" spans="1:10" x14ac:dyDescent="0.25">
      <c r="A169" s="13">
        <v>168</v>
      </c>
      <c r="B169" s="6">
        <v>27.7</v>
      </c>
      <c r="C169">
        <v>8</v>
      </c>
      <c r="D169" s="17" t="str">
        <f t="shared" si="15"/>
        <v>C</v>
      </c>
      <c r="E169" s="17">
        <f t="shared" si="11"/>
        <v>2</v>
      </c>
      <c r="F169" s="17">
        <f t="shared" si="14"/>
        <v>1</v>
      </c>
      <c r="G169" s="24" t="s">
        <v>7</v>
      </c>
      <c r="H169" s="17">
        <v>2</v>
      </c>
      <c r="I169" s="15" t="str">
        <f t="shared" si="12"/>
        <v/>
      </c>
      <c r="J169" s="15">
        <f t="shared" si="13"/>
        <v>1</v>
      </c>
    </row>
    <row r="170" spans="1:10" x14ac:dyDescent="0.25">
      <c r="A170" s="12">
        <v>169</v>
      </c>
      <c r="B170" s="4">
        <v>25.6</v>
      </c>
      <c r="C170">
        <v>4</v>
      </c>
      <c r="D170" s="17" t="str">
        <f t="shared" si="15"/>
        <v>C</v>
      </c>
      <c r="E170" s="17">
        <f t="shared" si="11"/>
        <v>2</v>
      </c>
      <c r="F170" s="17">
        <f t="shared" si="14"/>
        <v>2</v>
      </c>
      <c r="G170" s="24" t="s">
        <v>7</v>
      </c>
      <c r="H170" s="17">
        <v>2</v>
      </c>
      <c r="I170" s="15" t="str">
        <f t="shared" si="12"/>
        <v/>
      </c>
      <c r="J170" s="15">
        <f t="shared" si="13"/>
        <v>1</v>
      </c>
    </row>
    <row r="171" spans="1:10" x14ac:dyDescent="0.25">
      <c r="A171" s="13">
        <v>170</v>
      </c>
      <c r="B171" s="6">
        <v>22.3</v>
      </c>
      <c r="C171">
        <v>7</v>
      </c>
      <c r="D171" s="17" t="str">
        <f t="shared" si="15"/>
        <v>C</v>
      </c>
      <c r="E171" s="17">
        <f t="shared" si="11"/>
        <v>2</v>
      </c>
      <c r="F171" s="17">
        <f t="shared" si="14"/>
        <v>3</v>
      </c>
      <c r="G171" s="24" t="s">
        <v>7</v>
      </c>
      <c r="H171" s="17">
        <v>2</v>
      </c>
      <c r="I171" s="15" t="str">
        <f t="shared" si="12"/>
        <v/>
      </c>
      <c r="J171" s="15">
        <f t="shared" si="13"/>
        <v>1</v>
      </c>
    </row>
    <row r="172" spans="1:10" x14ac:dyDescent="0.25">
      <c r="A172" s="12">
        <v>171</v>
      </c>
      <c r="B172" s="4">
        <v>18.399999999999999</v>
      </c>
      <c r="C172">
        <v>6</v>
      </c>
      <c r="D172" s="17" t="str">
        <f t="shared" si="15"/>
        <v>C</v>
      </c>
      <c r="E172" s="17">
        <f t="shared" si="11"/>
        <v>3</v>
      </c>
      <c r="F172" s="17">
        <f t="shared" si="14"/>
        <v>1</v>
      </c>
      <c r="G172" s="24" t="s">
        <v>7</v>
      </c>
      <c r="H172" s="17">
        <v>3</v>
      </c>
      <c r="I172" s="15" t="str">
        <f t="shared" si="12"/>
        <v/>
      </c>
      <c r="J172" s="15">
        <f t="shared" si="13"/>
        <v>1</v>
      </c>
    </row>
    <row r="173" spans="1:10" x14ac:dyDescent="0.25">
      <c r="A173" s="13">
        <v>172</v>
      </c>
      <c r="B173" s="6">
        <v>14.9</v>
      </c>
      <c r="C173">
        <v>18</v>
      </c>
      <c r="D173" s="17" t="str">
        <f t="shared" si="15"/>
        <v>C</v>
      </c>
      <c r="E173" s="17">
        <f t="shared" si="11"/>
        <v>3</v>
      </c>
      <c r="F173" s="17">
        <f t="shared" si="14"/>
        <v>2</v>
      </c>
      <c r="G173" s="24" t="s">
        <v>7</v>
      </c>
      <c r="H173" s="17">
        <v>3</v>
      </c>
      <c r="I173" s="15" t="str">
        <f t="shared" si="12"/>
        <v/>
      </c>
      <c r="J173" s="15">
        <f t="shared" si="13"/>
        <v>1</v>
      </c>
    </row>
    <row r="174" spans="1:10" x14ac:dyDescent="0.25">
      <c r="A174" s="12">
        <v>173</v>
      </c>
      <c r="B174" s="4">
        <v>12.5</v>
      </c>
      <c r="C174">
        <v>6</v>
      </c>
      <c r="D174" s="17" t="str">
        <f>IF(E174=0, 0, IF(E173&gt;0, D173, IF(B174&gt;=10, "C", "S")))</f>
        <v>C</v>
      </c>
      <c r="E174" s="17">
        <f t="shared" si="11"/>
        <v>3</v>
      </c>
      <c r="F174" s="17">
        <f t="shared" si="14"/>
        <v>3</v>
      </c>
      <c r="G174" s="24" t="s">
        <v>7</v>
      </c>
      <c r="H174" s="17">
        <v>3</v>
      </c>
      <c r="I174" s="15" t="str">
        <f t="shared" si="12"/>
        <v/>
      </c>
      <c r="J174" s="15">
        <f t="shared" si="13"/>
        <v>1</v>
      </c>
    </row>
    <row r="175" spans="1:10" x14ac:dyDescent="0.25">
      <c r="A175" s="13">
        <v>174</v>
      </c>
      <c r="B175" s="6">
        <v>11.7</v>
      </c>
      <c r="C175">
        <v>20</v>
      </c>
      <c r="D175" s="17" t="str">
        <f t="shared" si="15"/>
        <v>C</v>
      </c>
      <c r="E175" s="17">
        <f t="shared" si="11"/>
        <v>4</v>
      </c>
      <c r="F175" s="17">
        <f t="shared" si="14"/>
        <v>1</v>
      </c>
      <c r="G175" s="24" t="s">
        <v>7</v>
      </c>
      <c r="H175" s="17">
        <v>4</v>
      </c>
      <c r="I175" s="15" t="str">
        <f t="shared" si="12"/>
        <v/>
      </c>
      <c r="J175" s="15">
        <f t="shared" si="13"/>
        <v>1</v>
      </c>
    </row>
    <row r="176" spans="1:10" x14ac:dyDescent="0.25">
      <c r="A176" s="12">
        <v>175</v>
      </c>
      <c r="B176" s="4">
        <v>12.3</v>
      </c>
      <c r="C176">
        <v>14</v>
      </c>
      <c r="D176" s="17" t="str">
        <f t="shared" si="15"/>
        <v>C</v>
      </c>
      <c r="E176" s="17">
        <f t="shared" si="11"/>
        <v>4</v>
      </c>
      <c r="F176" s="17">
        <f t="shared" si="14"/>
        <v>2</v>
      </c>
      <c r="G176" s="24" t="s">
        <v>7</v>
      </c>
      <c r="H176" s="17">
        <v>4</v>
      </c>
      <c r="I176" s="15" t="str">
        <f t="shared" si="12"/>
        <v/>
      </c>
      <c r="J176" s="15">
        <f t="shared" si="13"/>
        <v>1</v>
      </c>
    </row>
    <row r="177" spans="1:10" x14ac:dyDescent="0.25">
      <c r="A177" s="13">
        <v>176</v>
      </c>
      <c r="B177" s="6">
        <v>13.7</v>
      </c>
      <c r="C177">
        <v>22</v>
      </c>
      <c r="D177" s="17" t="str">
        <f t="shared" si="15"/>
        <v>C</v>
      </c>
      <c r="E177" s="17">
        <f t="shared" si="11"/>
        <v>4</v>
      </c>
      <c r="F177" s="17">
        <f t="shared" si="14"/>
        <v>3</v>
      </c>
      <c r="G177" s="24" t="s">
        <v>7</v>
      </c>
      <c r="H177" s="17">
        <v>4</v>
      </c>
      <c r="I177" s="15" t="str">
        <f t="shared" si="12"/>
        <v/>
      </c>
      <c r="J177" s="15">
        <f t="shared" si="13"/>
        <v>1</v>
      </c>
    </row>
    <row r="178" spans="1:10" x14ac:dyDescent="0.25">
      <c r="A178" s="12">
        <v>177</v>
      </c>
      <c r="B178" s="4">
        <v>15.2</v>
      </c>
      <c r="C178">
        <v>23</v>
      </c>
      <c r="D178" s="17" t="str">
        <f t="shared" si="15"/>
        <v>C</v>
      </c>
      <c r="E178" s="17">
        <f t="shared" si="11"/>
        <v>5</v>
      </c>
      <c r="F178" s="17">
        <f t="shared" si="14"/>
        <v>1</v>
      </c>
      <c r="G178" s="24" t="s">
        <v>7</v>
      </c>
      <c r="H178" s="17">
        <v>5</v>
      </c>
      <c r="I178" s="15" t="str">
        <f t="shared" si="12"/>
        <v/>
      </c>
      <c r="J178" s="15">
        <f t="shared" si="13"/>
        <v>1</v>
      </c>
    </row>
    <row r="179" spans="1:10" x14ac:dyDescent="0.25">
      <c r="A179" s="13">
        <v>178</v>
      </c>
      <c r="B179" s="6">
        <v>15.9</v>
      </c>
      <c r="C179">
        <v>0</v>
      </c>
      <c r="D179" s="17">
        <f t="shared" si="15"/>
        <v>0</v>
      </c>
      <c r="E179" s="17">
        <f t="shared" si="11"/>
        <v>0</v>
      </c>
      <c r="F179" s="17">
        <f t="shared" si="14"/>
        <v>1</v>
      </c>
      <c r="G179" s="24" t="s">
        <v>5</v>
      </c>
      <c r="H179" s="17">
        <v>0</v>
      </c>
      <c r="I179" s="15" t="str">
        <f t="shared" si="12"/>
        <v/>
      </c>
      <c r="J179" s="15">
        <f t="shared" si="13"/>
        <v>1</v>
      </c>
    </row>
    <row r="180" spans="1:10" x14ac:dyDescent="0.25">
      <c r="A180" s="12">
        <v>179</v>
      </c>
      <c r="B180" s="4">
        <v>15.1</v>
      </c>
      <c r="C180">
        <v>1</v>
      </c>
      <c r="D180" s="17" t="str">
        <f t="shared" si="15"/>
        <v>C</v>
      </c>
      <c r="E180" s="17">
        <f t="shared" si="11"/>
        <v>1</v>
      </c>
      <c r="F180" s="17">
        <f t="shared" si="14"/>
        <v>1</v>
      </c>
      <c r="G180" s="24" t="s">
        <v>6</v>
      </c>
      <c r="H180" s="17">
        <v>1</v>
      </c>
      <c r="I180" s="15">
        <f t="shared" si="12"/>
        <v>1</v>
      </c>
      <c r="J180" s="15">
        <f t="shared" si="13"/>
        <v>1</v>
      </c>
    </row>
    <row r="181" spans="1:10" x14ac:dyDescent="0.25">
      <c r="A181" s="13">
        <v>180</v>
      </c>
      <c r="B181" s="6">
        <v>12.9</v>
      </c>
      <c r="C181">
        <v>1</v>
      </c>
      <c r="D181" s="17" t="str">
        <f t="shared" si="15"/>
        <v>C</v>
      </c>
      <c r="E181" s="17">
        <f t="shared" si="11"/>
        <v>1</v>
      </c>
      <c r="F181" s="17">
        <f t="shared" si="14"/>
        <v>2</v>
      </c>
      <c r="G181" s="24" t="s">
        <v>6</v>
      </c>
      <c r="H181" s="17">
        <v>1</v>
      </c>
      <c r="I181" s="15">
        <f t="shared" si="12"/>
        <v>1</v>
      </c>
      <c r="J181" s="15">
        <f t="shared" si="13"/>
        <v>1</v>
      </c>
    </row>
    <row r="182" spans="1:10" x14ac:dyDescent="0.25">
      <c r="A182" s="12">
        <v>181</v>
      </c>
      <c r="B182" s="4">
        <v>9.6</v>
      </c>
      <c r="C182">
        <v>1</v>
      </c>
      <c r="D182" s="17" t="str">
        <f t="shared" si="15"/>
        <v>C</v>
      </c>
      <c r="E182" s="17">
        <f t="shared" si="11"/>
        <v>1</v>
      </c>
      <c r="F182" s="17">
        <f t="shared" si="14"/>
        <v>3</v>
      </c>
      <c r="G182" s="24" t="s">
        <v>6</v>
      </c>
      <c r="H182" s="17">
        <v>1</v>
      </c>
      <c r="I182" s="15">
        <f t="shared" si="12"/>
        <v>1</v>
      </c>
      <c r="J182" s="15">
        <f t="shared" si="13"/>
        <v>1</v>
      </c>
    </row>
    <row r="183" spans="1:10" x14ac:dyDescent="0.25">
      <c r="A183" s="13">
        <v>182</v>
      </c>
      <c r="B183" s="6">
        <v>5.9</v>
      </c>
      <c r="C183">
        <v>2</v>
      </c>
      <c r="D183" s="17" t="str">
        <f t="shared" si="15"/>
        <v>C</v>
      </c>
      <c r="E183" s="17">
        <f t="shared" si="11"/>
        <v>2</v>
      </c>
      <c r="F183" s="17">
        <f t="shared" si="14"/>
        <v>1</v>
      </c>
      <c r="G183" s="24" t="s">
        <v>6</v>
      </c>
      <c r="H183" s="17">
        <v>2</v>
      </c>
      <c r="I183" s="15">
        <f t="shared" si="12"/>
        <v>1</v>
      </c>
      <c r="J183" s="15">
        <f t="shared" si="13"/>
        <v>1</v>
      </c>
    </row>
    <row r="184" spans="1:10" x14ac:dyDescent="0.25">
      <c r="A184" s="12">
        <v>183</v>
      </c>
      <c r="B184" s="4">
        <v>2.8</v>
      </c>
      <c r="C184">
        <v>6</v>
      </c>
      <c r="D184" s="17" t="str">
        <f t="shared" si="15"/>
        <v>C</v>
      </c>
      <c r="E184" s="17">
        <f t="shared" si="11"/>
        <v>2</v>
      </c>
      <c r="F184" s="17">
        <f t="shared" si="14"/>
        <v>2</v>
      </c>
      <c r="G184" s="24" t="s">
        <v>6</v>
      </c>
      <c r="H184" s="17">
        <v>2</v>
      </c>
      <c r="I184" s="15">
        <f t="shared" si="12"/>
        <v>1</v>
      </c>
      <c r="J184" s="15">
        <f t="shared" si="13"/>
        <v>1</v>
      </c>
    </row>
    <row r="185" spans="1:10" x14ac:dyDescent="0.25">
      <c r="A185" s="13">
        <v>184</v>
      </c>
      <c r="B185" s="6">
        <v>1</v>
      </c>
      <c r="C185">
        <v>9</v>
      </c>
      <c r="D185" s="17" t="str">
        <f t="shared" si="15"/>
        <v>C</v>
      </c>
      <c r="E185" s="17">
        <f t="shared" si="11"/>
        <v>2</v>
      </c>
      <c r="F185" s="17">
        <f t="shared" si="14"/>
        <v>3</v>
      </c>
      <c r="G185" s="24" t="s">
        <v>6</v>
      </c>
      <c r="H185" s="17">
        <v>2</v>
      </c>
      <c r="I185" s="15">
        <f t="shared" si="12"/>
        <v>1</v>
      </c>
      <c r="J185" s="15">
        <f t="shared" si="13"/>
        <v>1</v>
      </c>
    </row>
    <row r="186" spans="1:10" x14ac:dyDescent="0.25">
      <c r="A186" s="12">
        <v>185</v>
      </c>
      <c r="B186" s="4">
        <v>0.9</v>
      </c>
      <c r="C186">
        <v>6</v>
      </c>
      <c r="D186" s="17" t="str">
        <f t="shared" si="15"/>
        <v>C</v>
      </c>
      <c r="E186" s="17">
        <f t="shared" si="11"/>
        <v>3</v>
      </c>
      <c r="F186" s="17">
        <f t="shared" si="14"/>
        <v>1</v>
      </c>
      <c r="G186" s="24" t="s">
        <v>6</v>
      </c>
      <c r="H186" s="17">
        <v>3</v>
      </c>
      <c r="I186" s="15">
        <f t="shared" si="12"/>
        <v>1</v>
      </c>
      <c r="J186" s="15">
        <f t="shared" si="13"/>
        <v>1</v>
      </c>
    </row>
    <row r="187" spans="1:10" x14ac:dyDescent="0.25">
      <c r="A187" s="13">
        <v>186</v>
      </c>
      <c r="B187" s="6">
        <v>2.5</v>
      </c>
      <c r="C187">
        <v>1</v>
      </c>
      <c r="D187" s="17" t="str">
        <f t="shared" si="15"/>
        <v>C</v>
      </c>
      <c r="E187" s="17">
        <f t="shared" si="11"/>
        <v>3</v>
      </c>
      <c r="F187" s="17">
        <f t="shared" si="14"/>
        <v>2</v>
      </c>
      <c r="G187" s="24" t="s">
        <v>6</v>
      </c>
      <c r="H187" s="17">
        <v>3</v>
      </c>
      <c r="I187" s="15">
        <f t="shared" si="12"/>
        <v>1</v>
      </c>
      <c r="J187" s="15">
        <f t="shared" si="13"/>
        <v>1</v>
      </c>
    </row>
    <row r="188" spans="1:10" x14ac:dyDescent="0.25">
      <c r="A188" s="12">
        <v>187</v>
      </c>
      <c r="B188" s="4">
        <v>5</v>
      </c>
      <c r="C188">
        <v>3</v>
      </c>
      <c r="D188" s="17" t="str">
        <f t="shared" si="15"/>
        <v>C</v>
      </c>
      <c r="E188" s="17">
        <f t="shared" si="11"/>
        <v>3</v>
      </c>
      <c r="F188" s="17">
        <f t="shared" si="14"/>
        <v>3</v>
      </c>
      <c r="G188" s="24" t="s">
        <v>6</v>
      </c>
      <c r="H188" s="17">
        <v>3</v>
      </c>
      <c r="I188" s="15">
        <f t="shared" si="12"/>
        <v>1</v>
      </c>
      <c r="J188" s="15">
        <f t="shared" si="13"/>
        <v>1</v>
      </c>
    </row>
    <row r="189" spans="1:10" x14ac:dyDescent="0.25">
      <c r="A189" s="13">
        <v>188</v>
      </c>
      <c r="B189" s="6">
        <v>7.7</v>
      </c>
      <c r="C189">
        <v>7</v>
      </c>
      <c r="D189" s="17" t="str">
        <f t="shared" si="15"/>
        <v>C</v>
      </c>
      <c r="E189" s="17">
        <f t="shared" si="11"/>
        <v>4</v>
      </c>
      <c r="F189" s="17">
        <f t="shared" si="14"/>
        <v>1</v>
      </c>
      <c r="G189" s="24" t="s">
        <v>6</v>
      </c>
      <c r="H189" s="17">
        <v>4</v>
      </c>
      <c r="I189" s="15">
        <f t="shared" si="12"/>
        <v>1</v>
      </c>
      <c r="J189" s="15">
        <f t="shared" si="13"/>
        <v>1</v>
      </c>
    </row>
    <row r="190" spans="1:10" x14ac:dyDescent="0.25">
      <c r="A190" s="12">
        <v>189</v>
      </c>
      <c r="B190" s="4">
        <v>9.6999999999999993</v>
      </c>
      <c r="C190">
        <v>6</v>
      </c>
      <c r="D190" s="17" t="str">
        <f t="shared" si="15"/>
        <v>C</v>
      </c>
      <c r="E190" s="17">
        <f t="shared" si="11"/>
        <v>4</v>
      </c>
      <c r="F190" s="17">
        <f t="shared" si="14"/>
        <v>2</v>
      </c>
      <c r="G190" s="24" t="s">
        <v>6</v>
      </c>
      <c r="H190" s="17">
        <v>4</v>
      </c>
      <c r="I190" s="15">
        <f t="shared" si="12"/>
        <v>1</v>
      </c>
      <c r="J190" s="15">
        <f t="shared" si="13"/>
        <v>1</v>
      </c>
    </row>
    <row r="191" spans="1:10" x14ac:dyDescent="0.25">
      <c r="A191" s="13">
        <v>190</v>
      </c>
      <c r="B191" s="6">
        <v>10.4</v>
      </c>
      <c r="C191">
        <v>3</v>
      </c>
      <c r="D191" s="17" t="str">
        <f t="shared" si="15"/>
        <v>C</v>
      </c>
      <c r="E191" s="17">
        <f t="shared" si="11"/>
        <v>4</v>
      </c>
      <c r="F191" s="17">
        <f t="shared" si="14"/>
        <v>3</v>
      </c>
      <c r="G191" s="24" t="s">
        <v>6</v>
      </c>
      <c r="H191" s="17">
        <v>4</v>
      </c>
      <c r="I191" s="15">
        <f t="shared" si="12"/>
        <v>1</v>
      </c>
      <c r="J191" s="15">
        <f t="shared" si="13"/>
        <v>1</v>
      </c>
    </row>
    <row r="192" spans="1:10" x14ac:dyDescent="0.25">
      <c r="A192" s="12">
        <v>191</v>
      </c>
      <c r="B192" s="4">
        <v>9.6999999999999993</v>
      </c>
      <c r="C192">
        <v>22</v>
      </c>
      <c r="D192" s="17" t="str">
        <f t="shared" si="15"/>
        <v>C</v>
      </c>
      <c r="E192" s="17">
        <f t="shared" si="11"/>
        <v>5</v>
      </c>
      <c r="F192" s="17">
        <f t="shared" si="14"/>
        <v>1</v>
      </c>
      <c r="G192" s="24" t="s">
        <v>6</v>
      </c>
      <c r="H192" s="17">
        <v>5</v>
      </c>
      <c r="I192" s="15">
        <f t="shared" si="12"/>
        <v>1</v>
      </c>
      <c r="J192" s="15">
        <f t="shared" si="13"/>
        <v>1</v>
      </c>
    </row>
    <row r="193" spans="1:10" x14ac:dyDescent="0.25">
      <c r="A193" s="13">
        <v>192</v>
      </c>
      <c r="B193" s="6">
        <v>8</v>
      </c>
      <c r="C193">
        <v>0</v>
      </c>
      <c r="D193" s="17">
        <f t="shared" si="15"/>
        <v>0</v>
      </c>
      <c r="E193" s="17">
        <f t="shared" si="11"/>
        <v>0</v>
      </c>
      <c r="F193" s="17">
        <f t="shared" si="14"/>
        <v>1</v>
      </c>
      <c r="G193" s="24" t="s">
        <v>5</v>
      </c>
      <c r="H193" s="17">
        <v>0</v>
      </c>
      <c r="I193" s="15" t="str">
        <f t="shared" si="12"/>
        <v/>
      </c>
      <c r="J193" s="15">
        <f t="shared" si="13"/>
        <v>1</v>
      </c>
    </row>
    <row r="194" spans="1:10" x14ac:dyDescent="0.25">
      <c r="A194" s="12">
        <v>193</v>
      </c>
      <c r="B194" s="4">
        <v>5.9</v>
      </c>
      <c r="C194">
        <v>3</v>
      </c>
      <c r="D194" s="17" t="str">
        <f t="shared" si="15"/>
        <v>S</v>
      </c>
      <c r="E194" s="17">
        <f t="shared" si="11"/>
        <v>1</v>
      </c>
      <c r="F194" s="17">
        <f t="shared" si="14"/>
        <v>1</v>
      </c>
      <c r="G194" s="24" t="s">
        <v>7</v>
      </c>
      <c r="H194" s="17">
        <v>1</v>
      </c>
      <c r="I194" s="15">
        <f t="shared" si="12"/>
        <v>1</v>
      </c>
      <c r="J194" s="15">
        <f t="shared" si="13"/>
        <v>1</v>
      </c>
    </row>
    <row r="195" spans="1:10" x14ac:dyDescent="0.25">
      <c r="A195" s="13">
        <v>194</v>
      </c>
      <c r="B195" s="6">
        <v>4.4000000000000004</v>
      </c>
      <c r="C195">
        <v>4</v>
      </c>
      <c r="D195" s="17" t="str">
        <f t="shared" si="15"/>
        <v>S</v>
      </c>
      <c r="E195" s="17">
        <f t="shared" ref="E195:E258" si="16">IF(AND(C194&gt;=20, E194=5), 0,IF(E194=5, 5, IF(E194=0, 1, IF(F194= 3, E194+1, E194))))</f>
        <v>1</v>
      </c>
      <c r="F195" s="17">
        <f t="shared" si="14"/>
        <v>2</v>
      </c>
      <c r="G195" s="24" t="s">
        <v>7</v>
      </c>
      <c r="H195" s="17">
        <v>1</v>
      </c>
      <c r="I195" s="15">
        <f t="shared" ref="I195:I258" si="17">IF(G195=D195, 1, "")</f>
        <v>1</v>
      </c>
      <c r="J195" s="15">
        <f t="shared" ref="J195:J258" si="18">IF(E195=H195, 1, "")</f>
        <v>1</v>
      </c>
    </row>
    <row r="196" spans="1:10" x14ac:dyDescent="0.25">
      <c r="A196" s="12">
        <v>195</v>
      </c>
      <c r="B196" s="4">
        <v>4.2</v>
      </c>
      <c r="C196">
        <v>6</v>
      </c>
      <c r="D196" s="17" t="str">
        <f t="shared" si="15"/>
        <v>S</v>
      </c>
      <c r="E196" s="17">
        <f t="shared" si="16"/>
        <v>1</v>
      </c>
      <c r="F196" s="17">
        <f t="shared" ref="F196:F259" si="19">IF(E196=E195, F195+1, 1)</f>
        <v>3</v>
      </c>
      <c r="G196" s="24" t="s">
        <v>7</v>
      </c>
      <c r="H196" s="17">
        <v>1</v>
      </c>
      <c r="I196" s="15">
        <f t="shared" si="17"/>
        <v>1</v>
      </c>
      <c r="J196" s="15">
        <f t="shared" si="18"/>
        <v>1</v>
      </c>
    </row>
    <row r="197" spans="1:10" x14ac:dyDescent="0.25">
      <c r="A197" s="13">
        <v>196</v>
      </c>
      <c r="B197" s="6">
        <v>5.6</v>
      </c>
      <c r="C197">
        <v>8</v>
      </c>
      <c r="D197" s="17" t="str">
        <f t="shared" si="15"/>
        <v>S</v>
      </c>
      <c r="E197" s="17">
        <f t="shared" si="16"/>
        <v>2</v>
      </c>
      <c r="F197" s="17">
        <f t="shared" si="19"/>
        <v>1</v>
      </c>
      <c r="G197" s="24" t="s">
        <v>7</v>
      </c>
      <c r="H197" s="17">
        <v>2</v>
      </c>
      <c r="I197" s="15">
        <f t="shared" si="17"/>
        <v>1</v>
      </c>
      <c r="J197" s="15">
        <f t="shared" si="18"/>
        <v>1</v>
      </c>
    </row>
    <row r="198" spans="1:10" x14ac:dyDescent="0.25">
      <c r="A198" s="12">
        <v>197</v>
      </c>
      <c r="B198" s="4">
        <v>8.6</v>
      </c>
      <c r="C198">
        <v>12</v>
      </c>
      <c r="D198" s="17" t="str">
        <f t="shared" ref="D198:D261" si="20">IF(E198=0, 0, IF(E197&gt;0, D197, IF(B198&gt;=10, "C", "S")))</f>
        <v>S</v>
      </c>
      <c r="E198" s="17">
        <f t="shared" si="16"/>
        <v>2</v>
      </c>
      <c r="F198" s="17">
        <f t="shared" si="19"/>
        <v>2</v>
      </c>
      <c r="G198" s="24" t="s">
        <v>7</v>
      </c>
      <c r="H198" s="17">
        <v>2</v>
      </c>
      <c r="I198" s="15">
        <f t="shared" si="17"/>
        <v>1</v>
      </c>
      <c r="J198" s="15">
        <f t="shared" si="18"/>
        <v>1</v>
      </c>
    </row>
    <row r="199" spans="1:10" x14ac:dyDescent="0.25">
      <c r="A199" s="13">
        <v>198</v>
      </c>
      <c r="B199" s="6">
        <v>12.5</v>
      </c>
      <c r="C199">
        <v>9</v>
      </c>
      <c r="D199" s="17" t="str">
        <f t="shared" si="20"/>
        <v>S</v>
      </c>
      <c r="E199" s="17">
        <f t="shared" si="16"/>
        <v>2</v>
      </c>
      <c r="F199" s="17">
        <f t="shared" si="19"/>
        <v>3</v>
      </c>
      <c r="G199" s="24" t="s">
        <v>7</v>
      </c>
      <c r="H199" s="17">
        <v>2</v>
      </c>
      <c r="I199" s="15">
        <f t="shared" si="17"/>
        <v>1</v>
      </c>
      <c r="J199" s="15">
        <f t="shared" si="18"/>
        <v>1</v>
      </c>
    </row>
    <row r="200" spans="1:10" x14ac:dyDescent="0.25">
      <c r="A200" s="12">
        <v>199</v>
      </c>
      <c r="B200" s="4">
        <v>16.399999999999999</v>
      </c>
      <c r="C200">
        <v>14</v>
      </c>
      <c r="D200" s="17" t="str">
        <f t="shared" si="20"/>
        <v>S</v>
      </c>
      <c r="E200" s="17">
        <f t="shared" si="16"/>
        <v>3</v>
      </c>
      <c r="F200" s="17">
        <f t="shared" si="19"/>
        <v>1</v>
      </c>
      <c r="G200" s="24" t="s">
        <v>7</v>
      </c>
      <c r="H200" s="17">
        <v>3</v>
      </c>
      <c r="I200" s="15">
        <f t="shared" si="17"/>
        <v>1</v>
      </c>
      <c r="J200" s="15">
        <f t="shared" si="18"/>
        <v>1</v>
      </c>
    </row>
    <row r="201" spans="1:10" x14ac:dyDescent="0.25">
      <c r="A201" s="13">
        <v>200</v>
      </c>
      <c r="B201" s="6">
        <v>19.5</v>
      </c>
      <c r="C201">
        <v>12</v>
      </c>
      <c r="D201" s="17" t="str">
        <f t="shared" si="20"/>
        <v>S</v>
      </c>
      <c r="E201" s="17">
        <f t="shared" si="16"/>
        <v>3</v>
      </c>
      <c r="F201" s="17">
        <f t="shared" si="19"/>
        <v>2</v>
      </c>
      <c r="G201" s="24" t="s">
        <v>7</v>
      </c>
      <c r="H201" s="17">
        <v>3</v>
      </c>
      <c r="I201" s="15">
        <f t="shared" si="17"/>
        <v>1</v>
      </c>
      <c r="J201" s="15">
        <f t="shared" si="18"/>
        <v>1</v>
      </c>
    </row>
    <row r="202" spans="1:10" x14ac:dyDescent="0.25">
      <c r="A202" s="12">
        <v>201</v>
      </c>
      <c r="B202" s="4">
        <v>21.2</v>
      </c>
      <c r="C202">
        <v>1</v>
      </c>
      <c r="D202" s="17" t="str">
        <f t="shared" si="20"/>
        <v>S</v>
      </c>
      <c r="E202" s="17">
        <f t="shared" si="16"/>
        <v>3</v>
      </c>
      <c r="F202" s="17">
        <f t="shared" si="19"/>
        <v>3</v>
      </c>
      <c r="G202" s="24" t="s">
        <v>7</v>
      </c>
      <c r="H202" s="17">
        <v>3</v>
      </c>
      <c r="I202" s="15">
        <f t="shared" si="17"/>
        <v>1</v>
      </c>
      <c r="J202" s="15">
        <f t="shared" si="18"/>
        <v>1</v>
      </c>
    </row>
    <row r="203" spans="1:10" x14ac:dyDescent="0.25">
      <c r="A203" s="13">
        <v>202</v>
      </c>
      <c r="B203" s="6">
        <v>21.3</v>
      </c>
      <c r="C203">
        <v>11</v>
      </c>
      <c r="D203" s="17" t="str">
        <f t="shared" si="20"/>
        <v>S</v>
      </c>
      <c r="E203" s="17">
        <f t="shared" si="16"/>
        <v>4</v>
      </c>
      <c r="F203" s="17">
        <f t="shared" si="19"/>
        <v>1</v>
      </c>
      <c r="G203" s="24" t="s">
        <v>7</v>
      </c>
      <c r="H203" s="17">
        <v>4</v>
      </c>
      <c r="I203" s="15">
        <f t="shared" si="17"/>
        <v>1</v>
      </c>
      <c r="J203" s="15">
        <f t="shared" si="18"/>
        <v>1</v>
      </c>
    </row>
    <row r="204" spans="1:10" x14ac:dyDescent="0.25">
      <c r="A204" s="12">
        <v>203</v>
      </c>
      <c r="B204" s="4">
        <v>20.100000000000001</v>
      </c>
      <c r="C204">
        <v>6</v>
      </c>
      <c r="D204" s="17" t="str">
        <f t="shared" si="20"/>
        <v>S</v>
      </c>
      <c r="E204" s="17">
        <f t="shared" si="16"/>
        <v>4</v>
      </c>
      <c r="F204" s="17">
        <f t="shared" si="19"/>
        <v>2</v>
      </c>
      <c r="G204" s="24" t="s">
        <v>7</v>
      </c>
      <c r="H204" s="17">
        <v>4</v>
      </c>
      <c r="I204" s="15">
        <f t="shared" si="17"/>
        <v>1</v>
      </c>
      <c r="J204" s="15">
        <f t="shared" si="18"/>
        <v>1</v>
      </c>
    </row>
    <row r="205" spans="1:10" x14ac:dyDescent="0.25">
      <c r="A205" s="13">
        <v>204</v>
      </c>
      <c r="B205" s="6">
        <v>18.399999999999999</v>
      </c>
      <c r="C205">
        <v>3</v>
      </c>
      <c r="D205" s="17" t="str">
        <f t="shared" si="20"/>
        <v>S</v>
      </c>
      <c r="E205" s="17">
        <f t="shared" si="16"/>
        <v>4</v>
      </c>
      <c r="F205" s="17">
        <f t="shared" si="19"/>
        <v>3</v>
      </c>
      <c r="G205" s="24" t="s">
        <v>7</v>
      </c>
      <c r="H205" s="17">
        <v>4</v>
      </c>
      <c r="I205" s="15">
        <f t="shared" si="17"/>
        <v>1</v>
      </c>
      <c r="J205" s="15">
        <f t="shared" si="18"/>
        <v>1</v>
      </c>
    </row>
    <row r="206" spans="1:10" x14ac:dyDescent="0.25">
      <c r="A206" s="12">
        <v>205</v>
      </c>
      <c r="B206" s="4">
        <v>17.100000000000001</v>
      </c>
      <c r="C206">
        <v>15</v>
      </c>
      <c r="D206" s="17" t="str">
        <f t="shared" si="20"/>
        <v>S</v>
      </c>
      <c r="E206" s="17">
        <f t="shared" si="16"/>
        <v>5</v>
      </c>
      <c r="F206" s="17">
        <f t="shared" si="19"/>
        <v>1</v>
      </c>
      <c r="G206" s="24" t="s">
        <v>7</v>
      </c>
      <c r="H206" s="17">
        <v>5</v>
      </c>
      <c r="I206" s="15">
        <f t="shared" si="17"/>
        <v>1</v>
      </c>
      <c r="J206" s="15">
        <f t="shared" si="18"/>
        <v>1</v>
      </c>
    </row>
    <row r="207" spans="1:10" x14ac:dyDescent="0.25">
      <c r="A207" s="13">
        <v>206</v>
      </c>
      <c r="B207" s="6">
        <v>16.899999999999999</v>
      </c>
      <c r="C207">
        <v>16</v>
      </c>
      <c r="D207" s="17" t="str">
        <f t="shared" si="20"/>
        <v>S</v>
      </c>
      <c r="E207" s="17">
        <f t="shared" si="16"/>
        <v>5</v>
      </c>
      <c r="F207" s="17">
        <f t="shared" si="19"/>
        <v>2</v>
      </c>
      <c r="G207" s="24" t="s">
        <v>7</v>
      </c>
      <c r="H207" s="17">
        <v>5</v>
      </c>
      <c r="I207" s="15">
        <f t="shared" si="17"/>
        <v>1</v>
      </c>
      <c r="J207" s="15">
        <f t="shared" si="18"/>
        <v>1</v>
      </c>
    </row>
    <row r="208" spans="1:10" x14ac:dyDescent="0.25">
      <c r="A208" s="12">
        <v>207</v>
      </c>
      <c r="B208" s="4">
        <v>18.2</v>
      </c>
      <c r="C208">
        <v>17</v>
      </c>
      <c r="D208" s="17" t="str">
        <f t="shared" si="20"/>
        <v>S</v>
      </c>
      <c r="E208" s="17">
        <f t="shared" si="16"/>
        <v>5</v>
      </c>
      <c r="F208" s="17">
        <f t="shared" si="19"/>
        <v>3</v>
      </c>
      <c r="G208" s="24" t="s">
        <v>7</v>
      </c>
      <c r="H208" s="17">
        <v>5</v>
      </c>
      <c r="I208" s="15">
        <f t="shared" si="17"/>
        <v>1</v>
      </c>
      <c r="J208" s="15">
        <f t="shared" si="18"/>
        <v>1</v>
      </c>
    </row>
    <row r="209" spans="1:10" x14ac:dyDescent="0.25">
      <c r="A209" s="13">
        <v>208</v>
      </c>
      <c r="B209" s="6">
        <v>20.7</v>
      </c>
      <c r="C209">
        <v>18</v>
      </c>
      <c r="D209" s="17" t="str">
        <f t="shared" si="20"/>
        <v>S</v>
      </c>
      <c r="E209" s="17">
        <f t="shared" si="16"/>
        <v>5</v>
      </c>
      <c r="F209" s="17">
        <f t="shared" si="19"/>
        <v>4</v>
      </c>
      <c r="G209" s="24" t="s">
        <v>7</v>
      </c>
      <c r="H209" s="17">
        <v>5</v>
      </c>
      <c r="I209" s="15">
        <f t="shared" si="17"/>
        <v>1</v>
      </c>
      <c r="J209" s="15">
        <f t="shared" si="18"/>
        <v>1</v>
      </c>
    </row>
    <row r="210" spans="1:10" x14ac:dyDescent="0.25">
      <c r="A210" s="12">
        <v>209</v>
      </c>
      <c r="B210" s="4">
        <v>24</v>
      </c>
      <c r="C210">
        <v>13</v>
      </c>
      <c r="D210" s="17" t="str">
        <f t="shared" si="20"/>
        <v>S</v>
      </c>
      <c r="E210" s="17">
        <f t="shared" si="16"/>
        <v>5</v>
      </c>
      <c r="F210" s="17">
        <f t="shared" si="19"/>
        <v>5</v>
      </c>
      <c r="G210" s="24" t="s">
        <v>7</v>
      </c>
      <c r="H210" s="17">
        <v>5</v>
      </c>
      <c r="I210" s="15">
        <f t="shared" si="17"/>
        <v>1</v>
      </c>
      <c r="J210" s="15">
        <f t="shared" si="18"/>
        <v>1</v>
      </c>
    </row>
    <row r="211" spans="1:10" x14ac:dyDescent="0.25">
      <c r="A211" s="13">
        <v>210</v>
      </c>
      <c r="B211" s="6">
        <v>27.2</v>
      </c>
      <c r="C211">
        <v>27</v>
      </c>
      <c r="D211" s="17" t="str">
        <f t="shared" si="20"/>
        <v>S</v>
      </c>
      <c r="E211" s="17">
        <f t="shared" si="16"/>
        <v>5</v>
      </c>
      <c r="F211" s="17">
        <f t="shared" si="19"/>
        <v>6</v>
      </c>
      <c r="G211" s="24" t="s">
        <v>7</v>
      </c>
      <c r="H211" s="17">
        <v>5</v>
      </c>
      <c r="I211" s="15">
        <f t="shared" si="17"/>
        <v>1</v>
      </c>
      <c r="J211" s="15">
        <f t="shared" si="18"/>
        <v>1</v>
      </c>
    </row>
    <row r="212" spans="1:10" x14ac:dyDescent="0.25">
      <c r="A212" s="12">
        <v>211</v>
      </c>
      <c r="B212" s="4">
        <v>29.4</v>
      </c>
      <c r="C212">
        <v>0</v>
      </c>
      <c r="D212" s="17">
        <f t="shared" si="20"/>
        <v>0</v>
      </c>
      <c r="E212" s="17">
        <f t="shared" si="16"/>
        <v>0</v>
      </c>
      <c r="F212" s="17">
        <f t="shared" si="19"/>
        <v>1</v>
      </c>
      <c r="G212" s="24" t="s">
        <v>5</v>
      </c>
      <c r="H212" s="17">
        <v>0</v>
      </c>
      <c r="I212" s="15" t="str">
        <f t="shared" si="17"/>
        <v/>
      </c>
      <c r="J212" s="15">
        <f t="shared" si="18"/>
        <v>1</v>
      </c>
    </row>
    <row r="213" spans="1:10" x14ac:dyDescent="0.25">
      <c r="A213" s="13">
        <v>212</v>
      </c>
      <c r="B213" s="6">
        <v>29.9</v>
      </c>
      <c r="C213">
        <v>2</v>
      </c>
      <c r="D213" s="17" t="str">
        <f t="shared" si="20"/>
        <v>C</v>
      </c>
      <c r="E213" s="17">
        <f t="shared" si="16"/>
        <v>1</v>
      </c>
      <c r="F213" s="17">
        <f t="shared" si="19"/>
        <v>1</v>
      </c>
      <c r="G213" s="24" t="s">
        <v>6</v>
      </c>
      <c r="H213" s="17">
        <v>1</v>
      </c>
      <c r="I213" s="15">
        <f t="shared" si="17"/>
        <v>1</v>
      </c>
      <c r="J213" s="15">
        <f t="shared" si="18"/>
        <v>1</v>
      </c>
    </row>
    <row r="214" spans="1:10" x14ac:dyDescent="0.25">
      <c r="A214" s="12">
        <v>213</v>
      </c>
      <c r="B214" s="4">
        <v>28.8</v>
      </c>
      <c r="C214">
        <v>4</v>
      </c>
      <c r="D214" s="17" t="str">
        <f t="shared" si="20"/>
        <v>C</v>
      </c>
      <c r="E214" s="17">
        <f t="shared" si="16"/>
        <v>1</v>
      </c>
      <c r="F214" s="17">
        <f t="shared" si="19"/>
        <v>2</v>
      </c>
      <c r="G214" s="24" t="s">
        <v>6</v>
      </c>
      <c r="H214" s="17">
        <v>1</v>
      </c>
      <c r="I214" s="15">
        <f t="shared" si="17"/>
        <v>1</v>
      </c>
      <c r="J214" s="15">
        <f t="shared" si="18"/>
        <v>1</v>
      </c>
    </row>
    <row r="215" spans="1:10" x14ac:dyDescent="0.25">
      <c r="A215" s="13">
        <v>214</v>
      </c>
      <c r="B215" s="6">
        <v>26.2</v>
      </c>
      <c r="C215">
        <v>2</v>
      </c>
      <c r="D215" s="17" t="str">
        <f t="shared" si="20"/>
        <v>C</v>
      </c>
      <c r="E215" s="17">
        <f t="shared" si="16"/>
        <v>1</v>
      </c>
      <c r="F215" s="17">
        <f t="shared" si="19"/>
        <v>3</v>
      </c>
      <c r="G215" s="24" t="s">
        <v>6</v>
      </c>
      <c r="H215" s="17">
        <v>1</v>
      </c>
      <c r="I215" s="15">
        <f t="shared" si="17"/>
        <v>1</v>
      </c>
      <c r="J215" s="15">
        <f t="shared" si="18"/>
        <v>1</v>
      </c>
    </row>
    <row r="216" spans="1:10" x14ac:dyDescent="0.25">
      <c r="A216" s="12">
        <v>215</v>
      </c>
      <c r="B216" s="4">
        <v>23.1</v>
      </c>
      <c r="C216">
        <v>11</v>
      </c>
      <c r="D216" s="17" t="str">
        <f t="shared" si="20"/>
        <v>C</v>
      </c>
      <c r="E216" s="17">
        <f t="shared" si="16"/>
        <v>2</v>
      </c>
      <c r="F216" s="17">
        <f t="shared" si="19"/>
        <v>1</v>
      </c>
      <c r="G216" s="24" t="s">
        <v>6</v>
      </c>
      <c r="H216" s="17">
        <v>1</v>
      </c>
      <c r="I216" s="15">
        <f t="shared" si="17"/>
        <v>1</v>
      </c>
      <c r="J216" s="15" t="str">
        <f t="shared" si="18"/>
        <v/>
      </c>
    </row>
    <row r="217" spans="1:10" x14ac:dyDescent="0.25">
      <c r="A217" s="13">
        <v>216</v>
      </c>
      <c r="B217" s="6">
        <v>20.3</v>
      </c>
      <c r="C217">
        <v>1</v>
      </c>
      <c r="D217" s="17" t="str">
        <f t="shared" si="20"/>
        <v>C</v>
      </c>
      <c r="E217" s="17">
        <f t="shared" si="16"/>
        <v>2</v>
      </c>
      <c r="F217" s="17">
        <f t="shared" si="19"/>
        <v>2</v>
      </c>
      <c r="G217" s="24" t="s">
        <v>6</v>
      </c>
      <c r="H217" s="17">
        <v>2</v>
      </c>
      <c r="I217" s="15">
        <f t="shared" si="17"/>
        <v>1</v>
      </c>
      <c r="J217" s="15">
        <f t="shared" si="18"/>
        <v>1</v>
      </c>
    </row>
    <row r="218" spans="1:10" x14ac:dyDescent="0.25">
      <c r="A218" s="12">
        <v>217</v>
      </c>
      <c r="B218" s="4">
        <v>18.5</v>
      </c>
      <c r="C218">
        <v>7</v>
      </c>
      <c r="D218" s="17" t="str">
        <f t="shared" si="20"/>
        <v>C</v>
      </c>
      <c r="E218" s="17">
        <f t="shared" si="16"/>
        <v>2</v>
      </c>
      <c r="F218" s="17">
        <f t="shared" si="19"/>
        <v>3</v>
      </c>
      <c r="G218" s="24" t="s">
        <v>6</v>
      </c>
      <c r="H218" s="17">
        <v>2</v>
      </c>
      <c r="I218" s="15">
        <f t="shared" si="17"/>
        <v>1</v>
      </c>
      <c r="J218" s="15">
        <f t="shared" si="18"/>
        <v>1</v>
      </c>
    </row>
    <row r="219" spans="1:10" x14ac:dyDescent="0.25">
      <c r="A219" s="13">
        <v>218</v>
      </c>
      <c r="B219" s="6">
        <v>18.2</v>
      </c>
      <c r="C219">
        <v>10</v>
      </c>
      <c r="D219" s="17" t="str">
        <f t="shared" si="20"/>
        <v>C</v>
      </c>
      <c r="E219" s="17">
        <f t="shared" si="16"/>
        <v>3</v>
      </c>
      <c r="F219" s="17">
        <f t="shared" si="19"/>
        <v>1</v>
      </c>
      <c r="G219" s="24" t="s">
        <v>6</v>
      </c>
      <c r="H219" s="17">
        <v>3</v>
      </c>
      <c r="I219" s="15">
        <f t="shared" si="17"/>
        <v>1</v>
      </c>
      <c r="J219" s="15">
        <f t="shared" si="18"/>
        <v>1</v>
      </c>
    </row>
    <row r="220" spans="1:10" x14ac:dyDescent="0.25">
      <c r="A220" s="12">
        <v>219</v>
      </c>
      <c r="B220" s="4">
        <v>19.100000000000001</v>
      </c>
      <c r="C220">
        <v>10</v>
      </c>
      <c r="D220" s="17" t="str">
        <f t="shared" si="20"/>
        <v>C</v>
      </c>
      <c r="E220" s="17">
        <f t="shared" si="16"/>
        <v>3</v>
      </c>
      <c r="F220" s="17">
        <f t="shared" si="19"/>
        <v>2</v>
      </c>
      <c r="G220" s="24" t="s">
        <v>6</v>
      </c>
      <c r="H220" s="17">
        <v>3</v>
      </c>
      <c r="I220" s="15">
        <f t="shared" si="17"/>
        <v>1</v>
      </c>
      <c r="J220" s="15">
        <f t="shared" si="18"/>
        <v>1</v>
      </c>
    </row>
    <row r="221" spans="1:10" x14ac:dyDescent="0.25">
      <c r="A221" s="13">
        <v>220</v>
      </c>
      <c r="B221" s="6">
        <v>20.9</v>
      </c>
      <c r="C221">
        <v>1</v>
      </c>
      <c r="D221" s="17" t="str">
        <f t="shared" si="20"/>
        <v>C</v>
      </c>
      <c r="E221" s="17">
        <f t="shared" si="16"/>
        <v>3</v>
      </c>
      <c r="F221" s="17">
        <f t="shared" si="19"/>
        <v>3</v>
      </c>
      <c r="G221" s="24" t="s">
        <v>6</v>
      </c>
      <c r="H221" s="17">
        <v>3</v>
      </c>
      <c r="I221" s="15">
        <f t="shared" si="17"/>
        <v>1</v>
      </c>
      <c r="J221" s="15">
        <f t="shared" si="18"/>
        <v>1</v>
      </c>
    </row>
    <row r="222" spans="1:10" x14ac:dyDescent="0.25">
      <c r="A222" s="12">
        <v>221</v>
      </c>
      <c r="B222" s="4">
        <v>22.5</v>
      </c>
      <c r="C222">
        <v>4</v>
      </c>
      <c r="D222" s="17" t="str">
        <f t="shared" si="20"/>
        <v>C</v>
      </c>
      <c r="E222" s="17">
        <f t="shared" si="16"/>
        <v>4</v>
      </c>
      <c r="F222" s="17">
        <f t="shared" si="19"/>
        <v>1</v>
      </c>
      <c r="G222" s="24" t="s">
        <v>6</v>
      </c>
      <c r="H222" s="17">
        <v>4</v>
      </c>
      <c r="I222" s="15">
        <f t="shared" si="17"/>
        <v>1</v>
      </c>
      <c r="J222" s="15">
        <f t="shared" si="18"/>
        <v>1</v>
      </c>
    </row>
    <row r="223" spans="1:10" x14ac:dyDescent="0.25">
      <c r="A223" s="13">
        <v>222</v>
      </c>
      <c r="B223" s="6">
        <v>23.2</v>
      </c>
      <c r="C223">
        <v>12</v>
      </c>
      <c r="D223" s="17" t="str">
        <f t="shared" si="20"/>
        <v>C</v>
      </c>
      <c r="E223" s="17">
        <f t="shared" si="16"/>
        <v>4</v>
      </c>
      <c r="F223" s="17">
        <f t="shared" si="19"/>
        <v>2</v>
      </c>
      <c r="G223" s="24" t="s">
        <v>6</v>
      </c>
      <c r="H223" s="17">
        <v>4</v>
      </c>
      <c r="I223" s="15">
        <f t="shared" si="17"/>
        <v>1</v>
      </c>
      <c r="J223" s="15">
        <f t="shared" si="18"/>
        <v>1</v>
      </c>
    </row>
    <row r="224" spans="1:10" x14ac:dyDescent="0.25">
      <c r="A224" s="12">
        <v>223</v>
      </c>
      <c r="B224" s="4">
        <v>22.4</v>
      </c>
      <c r="C224">
        <v>7</v>
      </c>
      <c r="D224" s="17" t="str">
        <f t="shared" si="20"/>
        <v>C</v>
      </c>
      <c r="E224" s="17">
        <f t="shared" si="16"/>
        <v>4</v>
      </c>
      <c r="F224" s="17">
        <f t="shared" si="19"/>
        <v>3</v>
      </c>
      <c r="G224" s="24" t="s">
        <v>6</v>
      </c>
      <c r="H224" s="17">
        <v>4</v>
      </c>
      <c r="I224" s="15">
        <f t="shared" si="17"/>
        <v>1</v>
      </c>
      <c r="J224" s="15">
        <f t="shared" si="18"/>
        <v>1</v>
      </c>
    </row>
    <row r="225" spans="1:10" x14ac:dyDescent="0.25">
      <c r="A225" s="13">
        <v>224</v>
      </c>
      <c r="B225" s="6">
        <v>20</v>
      </c>
      <c r="C225">
        <v>16</v>
      </c>
      <c r="D225" s="17" t="str">
        <f t="shared" si="20"/>
        <v>C</v>
      </c>
      <c r="E225" s="17">
        <f t="shared" si="16"/>
        <v>5</v>
      </c>
      <c r="F225" s="17">
        <f t="shared" si="19"/>
        <v>1</v>
      </c>
      <c r="G225" s="24" t="s">
        <v>6</v>
      </c>
      <c r="H225" s="17">
        <v>5</v>
      </c>
      <c r="I225" s="15">
        <f t="shared" si="17"/>
        <v>1</v>
      </c>
      <c r="J225" s="15">
        <f t="shared" si="18"/>
        <v>1</v>
      </c>
    </row>
    <row r="226" spans="1:10" x14ac:dyDescent="0.25">
      <c r="A226" s="12">
        <v>225</v>
      </c>
      <c r="B226" s="4">
        <v>16.399999999999999</v>
      </c>
      <c r="C226">
        <v>24</v>
      </c>
      <c r="D226" s="17" t="str">
        <f t="shared" si="20"/>
        <v>C</v>
      </c>
      <c r="E226" s="17">
        <f t="shared" si="16"/>
        <v>5</v>
      </c>
      <c r="F226" s="17">
        <f t="shared" si="19"/>
        <v>2</v>
      </c>
      <c r="G226" s="24" t="s">
        <v>6</v>
      </c>
      <c r="H226" s="17">
        <v>5</v>
      </c>
      <c r="I226" s="15">
        <f t="shared" si="17"/>
        <v>1</v>
      </c>
      <c r="J226" s="15">
        <f t="shared" si="18"/>
        <v>1</v>
      </c>
    </row>
    <row r="227" spans="1:10" x14ac:dyDescent="0.25">
      <c r="A227" s="13">
        <v>226</v>
      </c>
      <c r="B227" s="6">
        <v>12.3</v>
      </c>
      <c r="C227">
        <v>0</v>
      </c>
      <c r="D227" s="17">
        <f t="shared" si="20"/>
        <v>0</v>
      </c>
      <c r="E227" s="17">
        <f t="shared" si="16"/>
        <v>0</v>
      </c>
      <c r="F227" s="17">
        <f t="shared" si="19"/>
        <v>1</v>
      </c>
      <c r="G227" s="24" t="s">
        <v>5</v>
      </c>
      <c r="H227" s="17">
        <v>0</v>
      </c>
      <c r="I227" s="15" t="str">
        <f t="shared" si="17"/>
        <v/>
      </c>
      <c r="J227" s="15">
        <f t="shared" si="18"/>
        <v>1</v>
      </c>
    </row>
    <row r="228" spans="1:10" x14ac:dyDescent="0.25">
      <c r="A228" s="12">
        <v>227</v>
      </c>
      <c r="B228" s="4">
        <v>8.6999999999999993</v>
      </c>
      <c r="C228">
        <v>5</v>
      </c>
      <c r="D228" s="17" t="str">
        <f t="shared" si="20"/>
        <v>S</v>
      </c>
      <c r="E228" s="17">
        <f t="shared" si="16"/>
        <v>1</v>
      </c>
      <c r="F228" s="17">
        <f t="shared" si="19"/>
        <v>1</v>
      </c>
      <c r="G228" s="24" t="s">
        <v>7</v>
      </c>
      <c r="H228" s="17">
        <v>1</v>
      </c>
      <c r="I228" s="15">
        <f t="shared" si="17"/>
        <v>1</v>
      </c>
      <c r="J228" s="15">
        <f t="shared" si="18"/>
        <v>1</v>
      </c>
    </row>
    <row r="229" spans="1:10" x14ac:dyDescent="0.25">
      <c r="A229" s="13">
        <v>228</v>
      </c>
      <c r="B229" s="6">
        <v>6.4</v>
      </c>
      <c r="C229">
        <v>1</v>
      </c>
      <c r="D229" s="17" t="str">
        <f t="shared" si="20"/>
        <v>S</v>
      </c>
      <c r="E229" s="17">
        <f t="shared" si="16"/>
        <v>1</v>
      </c>
      <c r="F229" s="17">
        <f t="shared" si="19"/>
        <v>2</v>
      </c>
      <c r="G229" s="24" t="s">
        <v>7</v>
      </c>
      <c r="H229" s="17">
        <v>1</v>
      </c>
      <c r="I229" s="15">
        <f t="shared" si="17"/>
        <v>1</v>
      </c>
      <c r="J229" s="15">
        <f t="shared" si="18"/>
        <v>1</v>
      </c>
    </row>
    <row r="230" spans="1:10" x14ac:dyDescent="0.25">
      <c r="A230" s="12">
        <v>229</v>
      </c>
      <c r="B230" s="4">
        <v>5.6</v>
      </c>
      <c r="C230">
        <v>6</v>
      </c>
      <c r="D230" s="17" t="str">
        <f t="shared" si="20"/>
        <v>S</v>
      </c>
      <c r="E230" s="17">
        <f t="shared" si="16"/>
        <v>1</v>
      </c>
      <c r="F230" s="17">
        <f t="shared" si="19"/>
        <v>3</v>
      </c>
      <c r="G230" s="24" t="s">
        <v>7</v>
      </c>
      <c r="H230" s="17">
        <v>1</v>
      </c>
      <c r="I230" s="15">
        <f t="shared" si="17"/>
        <v>1</v>
      </c>
      <c r="J230" s="15">
        <f t="shared" si="18"/>
        <v>1</v>
      </c>
    </row>
    <row r="231" spans="1:10" x14ac:dyDescent="0.25">
      <c r="A231" s="13">
        <v>230</v>
      </c>
      <c r="B231" s="6">
        <v>6.4</v>
      </c>
      <c r="C231">
        <v>12</v>
      </c>
      <c r="D231" s="17" t="str">
        <f t="shared" si="20"/>
        <v>S</v>
      </c>
      <c r="E231" s="17">
        <f t="shared" si="16"/>
        <v>2</v>
      </c>
      <c r="F231" s="17">
        <f t="shared" si="19"/>
        <v>1</v>
      </c>
      <c r="G231" s="24" t="s">
        <v>7</v>
      </c>
      <c r="H231" s="17">
        <v>2</v>
      </c>
      <c r="I231" s="15">
        <f t="shared" si="17"/>
        <v>1</v>
      </c>
      <c r="J231" s="15">
        <f t="shared" si="18"/>
        <v>1</v>
      </c>
    </row>
    <row r="232" spans="1:10" x14ac:dyDescent="0.25">
      <c r="A232" s="12">
        <v>231</v>
      </c>
      <c r="B232" s="4">
        <v>8.1999999999999993</v>
      </c>
      <c r="C232">
        <v>3</v>
      </c>
      <c r="D232" s="17" t="str">
        <f t="shared" si="20"/>
        <v>S</v>
      </c>
      <c r="E232" s="17">
        <f t="shared" si="16"/>
        <v>2</v>
      </c>
      <c r="F232" s="17">
        <f t="shared" si="19"/>
        <v>2</v>
      </c>
      <c r="G232" s="24" t="s">
        <v>7</v>
      </c>
      <c r="H232" s="17">
        <v>2</v>
      </c>
      <c r="I232" s="15">
        <f t="shared" si="17"/>
        <v>1</v>
      </c>
      <c r="J232" s="15">
        <f t="shared" si="18"/>
        <v>1</v>
      </c>
    </row>
    <row r="233" spans="1:10" x14ac:dyDescent="0.25">
      <c r="A233" s="13">
        <v>232</v>
      </c>
      <c r="B233" s="6">
        <v>10</v>
      </c>
      <c r="C233">
        <v>12</v>
      </c>
      <c r="D233" s="17" t="str">
        <f t="shared" si="20"/>
        <v>S</v>
      </c>
      <c r="E233" s="17">
        <f t="shared" si="16"/>
        <v>2</v>
      </c>
      <c r="F233" s="17">
        <f t="shared" si="19"/>
        <v>3</v>
      </c>
      <c r="G233" s="24" t="s">
        <v>7</v>
      </c>
      <c r="H233" s="17">
        <v>2</v>
      </c>
      <c r="I233" s="15">
        <f t="shared" si="17"/>
        <v>1</v>
      </c>
      <c r="J233" s="15">
        <f t="shared" si="18"/>
        <v>1</v>
      </c>
    </row>
    <row r="234" spans="1:10" x14ac:dyDescent="0.25">
      <c r="A234" s="12">
        <v>233</v>
      </c>
      <c r="B234" s="4">
        <v>11.1</v>
      </c>
      <c r="C234">
        <v>17</v>
      </c>
      <c r="D234" s="17" t="str">
        <f t="shared" si="20"/>
        <v>S</v>
      </c>
      <c r="E234" s="17">
        <f t="shared" si="16"/>
        <v>3</v>
      </c>
      <c r="F234" s="17">
        <f t="shared" si="19"/>
        <v>1</v>
      </c>
      <c r="G234" s="24" t="s">
        <v>7</v>
      </c>
      <c r="H234" s="17">
        <v>3</v>
      </c>
      <c r="I234" s="15">
        <f t="shared" si="17"/>
        <v>1</v>
      </c>
      <c r="J234" s="15">
        <f t="shared" si="18"/>
        <v>1</v>
      </c>
    </row>
    <row r="235" spans="1:10" x14ac:dyDescent="0.25">
      <c r="A235" s="13">
        <v>234</v>
      </c>
      <c r="B235" s="6">
        <v>10.9</v>
      </c>
      <c r="C235">
        <v>16</v>
      </c>
      <c r="D235" s="17" t="str">
        <f t="shared" si="20"/>
        <v>S</v>
      </c>
      <c r="E235" s="17">
        <f t="shared" si="16"/>
        <v>3</v>
      </c>
      <c r="F235" s="17">
        <f t="shared" si="19"/>
        <v>2</v>
      </c>
      <c r="G235" s="24" t="s">
        <v>7</v>
      </c>
      <c r="H235" s="17">
        <v>3</v>
      </c>
      <c r="I235" s="15">
        <f t="shared" si="17"/>
        <v>1</v>
      </c>
      <c r="J235" s="15">
        <f t="shared" si="18"/>
        <v>1</v>
      </c>
    </row>
    <row r="236" spans="1:10" x14ac:dyDescent="0.25">
      <c r="A236" s="12">
        <v>235</v>
      </c>
      <c r="B236" s="4">
        <v>9.3000000000000007</v>
      </c>
      <c r="C236">
        <v>3</v>
      </c>
      <c r="D236" s="17" t="str">
        <f t="shared" si="20"/>
        <v>S</v>
      </c>
      <c r="E236" s="17">
        <f t="shared" si="16"/>
        <v>3</v>
      </c>
      <c r="F236" s="17">
        <f t="shared" si="19"/>
        <v>3</v>
      </c>
      <c r="G236" s="24" t="s">
        <v>7</v>
      </c>
      <c r="H236" s="17">
        <v>3</v>
      </c>
      <c r="I236" s="15">
        <f t="shared" si="17"/>
        <v>1</v>
      </c>
      <c r="J236" s="15">
        <f t="shared" si="18"/>
        <v>1</v>
      </c>
    </row>
    <row r="237" spans="1:10" x14ac:dyDescent="0.25">
      <c r="A237" s="13">
        <v>236</v>
      </c>
      <c r="B237" s="6">
        <v>6.6</v>
      </c>
      <c r="C237">
        <v>21</v>
      </c>
      <c r="D237" s="17" t="str">
        <f t="shared" si="20"/>
        <v>S</v>
      </c>
      <c r="E237" s="17">
        <f t="shared" si="16"/>
        <v>4</v>
      </c>
      <c r="F237" s="17">
        <f t="shared" si="19"/>
        <v>1</v>
      </c>
      <c r="G237" s="24" t="s">
        <v>7</v>
      </c>
      <c r="H237" s="17">
        <v>4</v>
      </c>
      <c r="I237" s="15">
        <f t="shared" si="17"/>
        <v>1</v>
      </c>
      <c r="J237" s="15">
        <f t="shared" si="18"/>
        <v>1</v>
      </c>
    </row>
    <row r="238" spans="1:10" x14ac:dyDescent="0.25">
      <c r="A238" s="12">
        <v>237</v>
      </c>
      <c r="B238" s="4">
        <v>3.6</v>
      </c>
      <c r="C238">
        <v>18</v>
      </c>
      <c r="D238" s="17" t="str">
        <f t="shared" si="20"/>
        <v>S</v>
      </c>
      <c r="E238" s="17">
        <f t="shared" si="16"/>
        <v>4</v>
      </c>
      <c r="F238" s="17">
        <f t="shared" si="19"/>
        <v>2</v>
      </c>
      <c r="G238" s="24" t="s">
        <v>7</v>
      </c>
      <c r="H238" s="17">
        <v>4</v>
      </c>
      <c r="I238" s="15">
        <f t="shared" si="17"/>
        <v>1</v>
      </c>
      <c r="J238" s="15">
        <f t="shared" si="18"/>
        <v>1</v>
      </c>
    </row>
    <row r="239" spans="1:10" x14ac:dyDescent="0.25">
      <c r="A239" s="13">
        <v>238</v>
      </c>
      <c r="B239" s="6">
        <v>1.2</v>
      </c>
      <c r="C239">
        <v>13</v>
      </c>
      <c r="D239" s="17" t="str">
        <f t="shared" si="20"/>
        <v>S</v>
      </c>
      <c r="E239" s="17">
        <f t="shared" si="16"/>
        <v>4</v>
      </c>
      <c r="F239" s="17">
        <f t="shared" si="19"/>
        <v>3</v>
      </c>
      <c r="G239" s="24" t="s">
        <v>7</v>
      </c>
      <c r="H239" s="17">
        <v>4</v>
      </c>
      <c r="I239" s="15">
        <f t="shared" si="17"/>
        <v>1</v>
      </c>
      <c r="J239" s="15">
        <f t="shared" si="18"/>
        <v>1</v>
      </c>
    </row>
    <row r="240" spans="1:10" x14ac:dyDescent="0.25">
      <c r="A240" s="12">
        <v>239</v>
      </c>
      <c r="B240" s="4">
        <v>0.2</v>
      </c>
      <c r="C240">
        <v>29</v>
      </c>
      <c r="D240" s="17" t="str">
        <f t="shared" si="20"/>
        <v>S</v>
      </c>
      <c r="E240" s="17">
        <f t="shared" si="16"/>
        <v>5</v>
      </c>
      <c r="F240" s="17">
        <f t="shared" si="19"/>
        <v>1</v>
      </c>
      <c r="G240" s="24" t="s">
        <v>7</v>
      </c>
      <c r="H240" s="17">
        <v>5</v>
      </c>
      <c r="I240" s="15">
        <f t="shared" si="17"/>
        <v>1</v>
      </c>
      <c r="J240" s="15">
        <f t="shared" si="18"/>
        <v>1</v>
      </c>
    </row>
    <row r="241" spans="1:10" x14ac:dyDescent="0.25">
      <c r="A241" s="13">
        <v>240</v>
      </c>
      <c r="B241" s="6">
        <v>0.9</v>
      </c>
      <c r="C241">
        <v>0</v>
      </c>
      <c r="D241" s="17">
        <f t="shared" si="20"/>
        <v>0</v>
      </c>
      <c r="E241" s="17">
        <f t="shared" si="16"/>
        <v>0</v>
      </c>
      <c r="F241" s="17">
        <f t="shared" si="19"/>
        <v>1</v>
      </c>
      <c r="G241" s="24" t="s">
        <v>5</v>
      </c>
      <c r="H241" s="17">
        <v>0</v>
      </c>
      <c r="I241" s="15" t="str">
        <f t="shared" si="17"/>
        <v/>
      </c>
      <c r="J241" s="15">
        <f t="shared" si="18"/>
        <v>1</v>
      </c>
    </row>
    <row r="242" spans="1:10" x14ac:dyDescent="0.25">
      <c r="A242" s="12">
        <v>241</v>
      </c>
      <c r="B242" s="4">
        <v>3.2</v>
      </c>
      <c r="C242">
        <v>6</v>
      </c>
      <c r="D242" s="17" t="str">
        <f t="shared" si="20"/>
        <v>S</v>
      </c>
      <c r="E242" s="17">
        <f t="shared" si="16"/>
        <v>1</v>
      </c>
      <c r="F242" s="17">
        <f t="shared" si="19"/>
        <v>1</v>
      </c>
      <c r="G242" s="24" t="s">
        <v>7</v>
      </c>
      <c r="H242" s="17">
        <v>1</v>
      </c>
      <c r="I242" s="15">
        <f t="shared" si="17"/>
        <v>1</v>
      </c>
      <c r="J242" s="15">
        <f t="shared" si="18"/>
        <v>1</v>
      </c>
    </row>
    <row r="243" spans="1:10" x14ac:dyDescent="0.25">
      <c r="A243" s="13">
        <v>242</v>
      </c>
      <c r="B243" s="6">
        <v>6.6</v>
      </c>
      <c r="C243">
        <v>5</v>
      </c>
      <c r="D243" s="17" t="str">
        <f t="shared" si="20"/>
        <v>S</v>
      </c>
      <c r="E243" s="17">
        <f t="shared" si="16"/>
        <v>1</v>
      </c>
      <c r="F243" s="17">
        <f t="shared" si="19"/>
        <v>2</v>
      </c>
      <c r="G243" s="24" t="s">
        <v>7</v>
      </c>
      <c r="H243" s="17">
        <v>1</v>
      </c>
      <c r="I243" s="15">
        <f t="shared" si="17"/>
        <v>1</v>
      </c>
      <c r="J243" s="15">
        <f t="shared" si="18"/>
        <v>1</v>
      </c>
    </row>
    <row r="244" spans="1:10" x14ac:dyDescent="0.25">
      <c r="A244" s="12">
        <v>243</v>
      </c>
      <c r="B244" s="4">
        <v>10</v>
      </c>
      <c r="C244">
        <v>2</v>
      </c>
      <c r="D244" s="17" t="str">
        <f t="shared" si="20"/>
        <v>S</v>
      </c>
      <c r="E244" s="17">
        <f t="shared" si="16"/>
        <v>1</v>
      </c>
      <c r="F244" s="17">
        <f t="shared" si="19"/>
        <v>3</v>
      </c>
      <c r="G244" s="24" t="s">
        <v>7</v>
      </c>
      <c r="H244" s="17">
        <v>1</v>
      </c>
      <c r="I244" s="15">
        <f t="shared" si="17"/>
        <v>1</v>
      </c>
      <c r="J244" s="15">
        <f t="shared" si="18"/>
        <v>1</v>
      </c>
    </row>
    <row r="245" spans="1:10" x14ac:dyDescent="0.25">
      <c r="A245" s="13">
        <v>244</v>
      </c>
      <c r="B245" s="6">
        <v>12.7</v>
      </c>
      <c r="C245">
        <v>8</v>
      </c>
      <c r="D245" s="17" t="str">
        <f t="shared" si="20"/>
        <v>S</v>
      </c>
      <c r="E245" s="17">
        <f t="shared" si="16"/>
        <v>2</v>
      </c>
      <c r="F245" s="17">
        <f t="shared" si="19"/>
        <v>1</v>
      </c>
      <c r="G245" s="24" t="s">
        <v>7</v>
      </c>
      <c r="H245" s="17">
        <v>2</v>
      </c>
      <c r="I245" s="15">
        <f t="shared" si="17"/>
        <v>1</v>
      </c>
      <c r="J245" s="15">
        <f t="shared" si="18"/>
        <v>1</v>
      </c>
    </row>
    <row r="246" spans="1:10" x14ac:dyDescent="0.25">
      <c r="A246" s="12">
        <v>245</v>
      </c>
      <c r="B246" s="4">
        <v>14.1</v>
      </c>
      <c r="C246">
        <v>1</v>
      </c>
      <c r="D246" s="17" t="str">
        <f t="shared" si="20"/>
        <v>S</v>
      </c>
      <c r="E246" s="17">
        <f t="shared" si="16"/>
        <v>2</v>
      </c>
      <c r="F246" s="17">
        <f t="shared" si="19"/>
        <v>2</v>
      </c>
      <c r="G246" s="24" t="s">
        <v>7</v>
      </c>
      <c r="H246" s="17">
        <v>2</v>
      </c>
      <c r="I246" s="15">
        <f t="shared" si="17"/>
        <v>1</v>
      </c>
      <c r="J246" s="15">
        <f t="shared" si="18"/>
        <v>1</v>
      </c>
    </row>
    <row r="247" spans="1:10" x14ac:dyDescent="0.25">
      <c r="A247" s="13">
        <v>246</v>
      </c>
      <c r="B247" s="6">
        <v>14</v>
      </c>
      <c r="C247">
        <v>11</v>
      </c>
      <c r="D247" s="17" t="str">
        <f t="shared" si="20"/>
        <v>S</v>
      </c>
      <c r="E247" s="17">
        <f t="shared" si="16"/>
        <v>2</v>
      </c>
      <c r="F247" s="17">
        <f t="shared" si="19"/>
        <v>3</v>
      </c>
      <c r="G247" s="24" t="s">
        <v>7</v>
      </c>
      <c r="H247" s="17">
        <v>2</v>
      </c>
      <c r="I247" s="15">
        <f t="shared" si="17"/>
        <v>1</v>
      </c>
      <c r="J247" s="15">
        <f t="shared" si="18"/>
        <v>1</v>
      </c>
    </row>
    <row r="248" spans="1:10" x14ac:dyDescent="0.25">
      <c r="A248" s="12">
        <v>247</v>
      </c>
      <c r="B248" s="4">
        <v>12.7</v>
      </c>
      <c r="C248">
        <v>13</v>
      </c>
      <c r="D248" s="17" t="str">
        <f t="shared" si="20"/>
        <v>S</v>
      </c>
      <c r="E248" s="17">
        <f t="shared" si="16"/>
        <v>3</v>
      </c>
      <c r="F248" s="17">
        <f t="shared" si="19"/>
        <v>1</v>
      </c>
      <c r="G248" s="24" t="s">
        <v>7</v>
      </c>
      <c r="H248" s="17">
        <v>3</v>
      </c>
      <c r="I248" s="15">
        <f t="shared" si="17"/>
        <v>1</v>
      </c>
      <c r="J248" s="15">
        <f t="shared" si="18"/>
        <v>1</v>
      </c>
    </row>
    <row r="249" spans="1:10" x14ac:dyDescent="0.25">
      <c r="A249" s="13">
        <v>248</v>
      </c>
      <c r="B249" s="6">
        <v>11.1</v>
      </c>
      <c r="C249">
        <v>18</v>
      </c>
      <c r="D249" s="17" t="str">
        <f t="shared" si="20"/>
        <v>S</v>
      </c>
      <c r="E249" s="17">
        <f t="shared" si="16"/>
        <v>3</v>
      </c>
      <c r="F249" s="17">
        <f t="shared" si="19"/>
        <v>2</v>
      </c>
      <c r="G249" s="24" t="s">
        <v>7</v>
      </c>
      <c r="H249" s="17">
        <v>3</v>
      </c>
      <c r="I249" s="15">
        <f t="shared" si="17"/>
        <v>1</v>
      </c>
      <c r="J249" s="15">
        <f t="shared" si="18"/>
        <v>1</v>
      </c>
    </row>
    <row r="250" spans="1:10" x14ac:dyDescent="0.25">
      <c r="A250" s="12">
        <v>249</v>
      </c>
      <c r="B250" s="4">
        <v>10</v>
      </c>
      <c r="C250">
        <v>15</v>
      </c>
      <c r="D250" s="17" t="str">
        <f t="shared" si="20"/>
        <v>S</v>
      </c>
      <c r="E250" s="17">
        <f t="shared" si="16"/>
        <v>3</v>
      </c>
      <c r="F250" s="17">
        <f t="shared" si="19"/>
        <v>3</v>
      </c>
      <c r="G250" s="24" t="s">
        <v>7</v>
      </c>
      <c r="H250" s="17">
        <v>3</v>
      </c>
      <c r="I250" s="15">
        <f t="shared" si="17"/>
        <v>1</v>
      </c>
      <c r="J250" s="15">
        <f t="shared" si="18"/>
        <v>1</v>
      </c>
    </row>
    <row r="251" spans="1:10" x14ac:dyDescent="0.25">
      <c r="A251" s="13">
        <v>250</v>
      </c>
      <c r="B251" s="6">
        <v>10.1</v>
      </c>
      <c r="C251">
        <v>12</v>
      </c>
      <c r="D251" s="17" t="str">
        <f t="shared" si="20"/>
        <v>S</v>
      </c>
      <c r="E251" s="17">
        <f t="shared" si="16"/>
        <v>4</v>
      </c>
      <c r="F251" s="17">
        <f t="shared" si="19"/>
        <v>1</v>
      </c>
      <c r="G251" s="24" t="s">
        <v>7</v>
      </c>
      <c r="H251" s="17">
        <v>4</v>
      </c>
      <c r="I251" s="15">
        <f t="shared" si="17"/>
        <v>1</v>
      </c>
      <c r="J251" s="15">
        <f t="shared" si="18"/>
        <v>1</v>
      </c>
    </row>
    <row r="252" spans="1:10" x14ac:dyDescent="0.25">
      <c r="A252" s="12">
        <v>251</v>
      </c>
      <c r="B252" s="4">
        <v>11.7</v>
      </c>
      <c r="C252">
        <v>2</v>
      </c>
      <c r="D252" s="17" t="str">
        <f t="shared" si="20"/>
        <v>S</v>
      </c>
      <c r="E252" s="17">
        <f t="shared" si="16"/>
        <v>4</v>
      </c>
      <c r="F252" s="17">
        <f t="shared" si="19"/>
        <v>2</v>
      </c>
      <c r="G252" s="24" t="s">
        <v>7</v>
      </c>
      <c r="H252" s="17">
        <v>4</v>
      </c>
      <c r="I252" s="15">
        <f t="shared" si="17"/>
        <v>1</v>
      </c>
      <c r="J252" s="15">
        <f t="shared" si="18"/>
        <v>1</v>
      </c>
    </row>
    <row r="253" spans="1:10" x14ac:dyDescent="0.25">
      <c r="A253" s="13">
        <v>252</v>
      </c>
      <c r="B253" s="6">
        <v>14.8</v>
      </c>
      <c r="C253">
        <v>21</v>
      </c>
      <c r="D253" s="17" t="str">
        <f t="shared" si="20"/>
        <v>S</v>
      </c>
      <c r="E253" s="17">
        <f t="shared" si="16"/>
        <v>4</v>
      </c>
      <c r="F253" s="17">
        <f t="shared" si="19"/>
        <v>3</v>
      </c>
      <c r="G253" s="24" t="s">
        <v>7</v>
      </c>
      <c r="H253" s="17">
        <v>4</v>
      </c>
      <c r="I253" s="15">
        <f t="shared" si="17"/>
        <v>1</v>
      </c>
      <c r="J253" s="15">
        <f t="shared" si="18"/>
        <v>1</v>
      </c>
    </row>
    <row r="254" spans="1:10" x14ac:dyDescent="0.25">
      <c r="A254" s="12">
        <v>253</v>
      </c>
      <c r="B254" s="4">
        <v>18.7</v>
      </c>
      <c r="C254">
        <v>28</v>
      </c>
      <c r="D254" s="17" t="str">
        <f t="shared" si="20"/>
        <v>S</v>
      </c>
      <c r="E254" s="17">
        <f t="shared" si="16"/>
        <v>5</v>
      </c>
      <c r="F254" s="17">
        <f t="shared" si="19"/>
        <v>1</v>
      </c>
      <c r="G254" s="24" t="s">
        <v>7</v>
      </c>
      <c r="H254" s="17">
        <v>5</v>
      </c>
      <c r="I254" s="15">
        <f t="shared" si="17"/>
        <v>1</v>
      </c>
      <c r="J254" s="15">
        <f t="shared" si="18"/>
        <v>1</v>
      </c>
    </row>
    <row r="255" spans="1:10" x14ac:dyDescent="0.25">
      <c r="A255" s="13">
        <v>254</v>
      </c>
      <c r="B255" s="6">
        <v>22.5</v>
      </c>
      <c r="C255">
        <v>0</v>
      </c>
      <c r="D255" s="17">
        <f t="shared" si="20"/>
        <v>0</v>
      </c>
      <c r="E255" s="17">
        <f t="shared" si="16"/>
        <v>0</v>
      </c>
      <c r="F255" s="17">
        <f t="shared" si="19"/>
        <v>1</v>
      </c>
      <c r="G255" s="24" t="s">
        <v>5</v>
      </c>
      <c r="H255" s="17">
        <v>0</v>
      </c>
      <c r="I255" s="15" t="str">
        <f t="shared" si="17"/>
        <v/>
      </c>
      <c r="J255" s="15">
        <f t="shared" si="18"/>
        <v>1</v>
      </c>
    </row>
    <row r="256" spans="1:10" x14ac:dyDescent="0.25">
      <c r="A256" s="12">
        <v>255</v>
      </c>
      <c r="B256" s="4">
        <v>25.4</v>
      </c>
      <c r="C256">
        <v>3</v>
      </c>
      <c r="D256" s="17" t="str">
        <f t="shared" si="20"/>
        <v>C</v>
      </c>
      <c r="E256" s="17">
        <f t="shared" si="16"/>
        <v>1</v>
      </c>
      <c r="F256" s="17">
        <f t="shared" si="19"/>
        <v>1</v>
      </c>
      <c r="G256" s="24" t="s">
        <v>6</v>
      </c>
      <c r="H256" s="17">
        <v>1</v>
      </c>
      <c r="I256" s="15">
        <f t="shared" si="17"/>
        <v>1</v>
      </c>
      <c r="J256" s="15">
        <f t="shared" si="18"/>
        <v>1</v>
      </c>
    </row>
    <row r="257" spans="1:10" x14ac:dyDescent="0.25">
      <c r="A257" s="13">
        <v>256</v>
      </c>
      <c r="B257" s="6">
        <v>26.8</v>
      </c>
      <c r="C257">
        <v>5</v>
      </c>
      <c r="D257" s="17" t="str">
        <f t="shared" si="20"/>
        <v>C</v>
      </c>
      <c r="E257" s="17">
        <f t="shared" si="16"/>
        <v>1</v>
      </c>
      <c r="F257" s="17">
        <f t="shared" si="19"/>
        <v>2</v>
      </c>
      <c r="G257" s="24" t="s">
        <v>6</v>
      </c>
      <c r="H257" s="17">
        <v>1</v>
      </c>
      <c r="I257" s="15">
        <f t="shared" si="17"/>
        <v>1</v>
      </c>
      <c r="J257" s="15">
        <f t="shared" si="18"/>
        <v>1</v>
      </c>
    </row>
    <row r="258" spans="1:10" x14ac:dyDescent="0.25">
      <c r="A258" s="12">
        <v>257</v>
      </c>
      <c r="B258" s="4">
        <v>26.5</v>
      </c>
      <c r="C258">
        <v>5</v>
      </c>
      <c r="D258" s="17" t="str">
        <f t="shared" si="20"/>
        <v>C</v>
      </c>
      <c r="E258" s="17">
        <f t="shared" si="16"/>
        <v>1</v>
      </c>
      <c r="F258" s="17">
        <f t="shared" si="19"/>
        <v>3</v>
      </c>
      <c r="G258" s="24" t="s">
        <v>6</v>
      </c>
      <c r="H258" s="17">
        <v>1</v>
      </c>
      <c r="I258" s="15">
        <f t="shared" si="17"/>
        <v>1</v>
      </c>
      <c r="J258" s="15">
        <f t="shared" si="18"/>
        <v>1</v>
      </c>
    </row>
    <row r="259" spans="1:10" x14ac:dyDescent="0.25">
      <c r="A259" s="13">
        <v>258</v>
      </c>
      <c r="B259" s="6">
        <v>24.9</v>
      </c>
      <c r="C259">
        <v>7</v>
      </c>
      <c r="D259" s="17" t="str">
        <f t="shared" si="20"/>
        <v>C</v>
      </c>
      <c r="E259" s="17">
        <f t="shared" ref="E259:E322" si="21">IF(AND(C258&gt;=20, E258=5), 0,IF(E258=5, 5, IF(E258=0, 1, IF(F258= 3, E258+1, E258))))</f>
        <v>2</v>
      </c>
      <c r="F259" s="17">
        <f t="shared" si="19"/>
        <v>1</v>
      </c>
      <c r="G259" s="24" t="s">
        <v>6</v>
      </c>
      <c r="H259" s="17">
        <v>2</v>
      </c>
      <c r="I259" s="15">
        <f t="shared" ref="I259:I301" si="22">IF(G259=D259, 1, "")</f>
        <v>1</v>
      </c>
      <c r="J259" s="15">
        <f t="shared" ref="J259:J301" si="23">IF(E259=H259, 1, "")</f>
        <v>1</v>
      </c>
    </row>
    <row r="260" spans="1:10" x14ac:dyDescent="0.25">
      <c r="A260" s="12">
        <v>259</v>
      </c>
      <c r="B260" s="4">
        <v>22.6</v>
      </c>
      <c r="C260">
        <v>1</v>
      </c>
      <c r="D260" s="17" t="str">
        <f t="shared" si="20"/>
        <v>C</v>
      </c>
      <c r="E260" s="17">
        <f t="shared" si="21"/>
        <v>2</v>
      </c>
      <c r="F260" s="17">
        <f t="shared" ref="F260:F323" si="24">IF(E260=E259, F259+1, 1)</f>
        <v>2</v>
      </c>
      <c r="G260" s="24" t="s">
        <v>6</v>
      </c>
      <c r="H260" s="17">
        <v>2</v>
      </c>
      <c r="I260" s="15">
        <f t="shared" si="22"/>
        <v>1</v>
      </c>
      <c r="J260" s="15">
        <f t="shared" si="23"/>
        <v>1</v>
      </c>
    </row>
    <row r="261" spans="1:10" x14ac:dyDescent="0.25">
      <c r="A261" s="13">
        <v>260</v>
      </c>
      <c r="B261" s="6">
        <v>20.7</v>
      </c>
      <c r="C261">
        <v>6</v>
      </c>
      <c r="D261" s="17" t="str">
        <f t="shared" si="20"/>
        <v>C</v>
      </c>
      <c r="E261" s="17">
        <f t="shared" si="21"/>
        <v>2</v>
      </c>
      <c r="F261" s="17">
        <f t="shared" si="24"/>
        <v>3</v>
      </c>
      <c r="G261" s="24" t="s">
        <v>6</v>
      </c>
      <c r="H261" s="17">
        <v>2</v>
      </c>
      <c r="I261" s="15">
        <f t="shared" si="22"/>
        <v>1</v>
      </c>
      <c r="J261" s="15">
        <f t="shared" si="23"/>
        <v>1</v>
      </c>
    </row>
    <row r="262" spans="1:10" x14ac:dyDescent="0.25">
      <c r="A262" s="12">
        <v>261</v>
      </c>
      <c r="B262" s="4">
        <v>19.899999999999999</v>
      </c>
      <c r="C262">
        <v>6</v>
      </c>
      <c r="D262" s="17" t="str">
        <f t="shared" ref="D262:D325" si="25">IF(E262=0, 0, IF(E261&gt;0, D261, IF(B262&gt;=10, "C", "S")))</f>
        <v>C</v>
      </c>
      <c r="E262" s="17">
        <f t="shared" si="21"/>
        <v>3</v>
      </c>
      <c r="F262" s="17">
        <f t="shared" si="24"/>
        <v>1</v>
      </c>
      <c r="G262" s="24" t="s">
        <v>6</v>
      </c>
      <c r="H262" s="17">
        <v>3</v>
      </c>
      <c r="I262" s="15">
        <f t="shared" si="22"/>
        <v>1</v>
      </c>
      <c r="J262" s="15">
        <f t="shared" si="23"/>
        <v>1</v>
      </c>
    </row>
    <row r="263" spans="1:10" x14ac:dyDescent="0.25">
      <c r="A263" s="13">
        <v>262</v>
      </c>
      <c r="B263" s="6">
        <v>20.399999999999999</v>
      </c>
      <c r="C263">
        <v>10</v>
      </c>
      <c r="D263" s="17" t="str">
        <f t="shared" si="25"/>
        <v>C</v>
      </c>
      <c r="E263" s="17">
        <f t="shared" si="21"/>
        <v>3</v>
      </c>
      <c r="F263" s="17">
        <f t="shared" si="24"/>
        <v>2</v>
      </c>
      <c r="G263" s="24" t="s">
        <v>6</v>
      </c>
      <c r="H263" s="17">
        <v>3</v>
      </c>
      <c r="I263" s="15">
        <f t="shared" si="22"/>
        <v>1</v>
      </c>
      <c r="J263" s="15">
        <f t="shared" si="23"/>
        <v>1</v>
      </c>
    </row>
    <row r="264" spans="1:10" x14ac:dyDescent="0.25">
      <c r="A264" s="12">
        <v>263</v>
      </c>
      <c r="B264" s="4">
        <v>22.3</v>
      </c>
      <c r="C264">
        <v>16</v>
      </c>
      <c r="D264" s="17" t="str">
        <f t="shared" si="25"/>
        <v>C</v>
      </c>
      <c r="E264" s="17">
        <f t="shared" si="21"/>
        <v>3</v>
      </c>
      <c r="F264" s="17">
        <f t="shared" si="24"/>
        <v>3</v>
      </c>
      <c r="G264" s="24" t="s">
        <v>6</v>
      </c>
      <c r="H264" s="17">
        <v>3</v>
      </c>
      <c r="I264" s="15">
        <f t="shared" si="22"/>
        <v>1</v>
      </c>
      <c r="J264" s="15">
        <f t="shared" si="23"/>
        <v>1</v>
      </c>
    </row>
    <row r="265" spans="1:10" x14ac:dyDescent="0.25">
      <c r="A265" s="13">
        <v>264</v>
      </c>
      <c r="B265" s="6">
        <v>24.8</v>
      </c>
      <c r="C265">
        <v>9</v>
      </c>
      <c r="D265" s="17" t="str">
        <f t="shared" si="25"/>
        <v>C</v>
      </c>
      <c r="E265" s="17">
        <f t="shared" si="21"/>
        <v>4</v>
      </c>
      <c r="F265" s="17">
        <f t="shared" si="24"/>
        <v>1</v>
      </c>
      <c r="G265" s="24" t="s">
        <v>6</v>
      </c>
      <c r="H265" s="17">
        <v>4</v>
      </c>
      <c r="I265" s="15">
        <f t="shared" si="22"/>
        <v>1</v>
      </c>
      <c r="J265" s="15">
        <f t="shared" si="23"/>
        <v>1</v>
      </c>
    </row>
    <row r="266" spans="1:10" x14ac:dyDescent="0.25">
      <c r="A266" s="12">
        <v>265</v>
      </c>
      <c r="B266" s="4">
        <v>27.2</v>
      </c>
      <c r="C266">
        <v>18</v>
      </c>
      <c r="D266" s="17" t="str">
        <f t="shared" si="25"/>
        <v>C</v>
      </c>
      <c r="E266" s="17">
        <f t="shared" si="21"/>
        <v>4</v>
      </c>
      <c r="F266" s="17">
        <f t="shared" si="24"/>
        <v>2</v>
      </c>
      <c r="G266" s="24" t="s">
        <v>6</v>
      </c>
      <c r="H266" s="17">
        <v>4</v>
      </c>
      <c r="I266" s="15">
        <f t="shared" si="22"/>
        <v>1</v>
      </c>
      <c r="J266" s="15">
        <f t="shared" si="23"/>
        <v>1</v>
      </c>
    </row>
    <row r="267" spans="1:10" x14ac:dyDescent="0.25">
      <c r="A267" s="13">
        <v>266</v>
      </c>
      <c r="B267" s="6">
        <v>28.6</v>
      </c>
      <c r="C267">
        <v>4</v>
      </c>
      <c r="D267" s="17" t="str">
        <f t="shared" si="25"/>
        <v>C</v>
      </c>
      <c r="E267" s="17">
        <f t="shared" si="21"/>
        <v>4</v>
      </c>
      <c r="F267" s="17">
        <f t="shared" si="24"/>
        <v>3</v>
      </c>
      <c r="G267" s="24" t="s">
        <v>6</v>
      </c>
      <c r="H267" s="17">
        <v>4</v>
      </c>
      <c r="I267" s="15">
        <f t="shared" si="22"/>
        <v>1</v>
      </c>
      <c r="J267" s="15">
        <f t="shared" si="23"/>
        <v>1</v>
      </c>
    </row>
    <row r="268" spans="1:10" x14ac:dyDescent="0.25">
      <c r="A268" s="12">
        <v>267</v>
      </c>
      <c r="B268" s="4">
        <v>28.4</v>
      </c>
      <c r="C268">
        <v>22</v>
      </c>
      <c r="D268" s="17" t="str">
        <f t="shared" si="25"/>
        <v>C</v>
      </c>
      <c r="E268" s="17">
        <f t="shared" si="21"/>
        <v>5</v>
      </c>
      <c r="F268" s="17">
        <f t="shared" si="24"/>
        <v>1</v>
      </c>
      <c r="G268" s="24" t="s">
        <v>6</v>
      </c>
      <c r="H268" s="17">
        <v>5</v>
      </c>
      <c r="I268" s="15">
        <f t="shared" si="22"/>
        <v>1</v>
      </c>
      <c r="J268" s="15">
        <f t="shared" si="23"/>
        <v>1</v>
      </c>
    </row>
    <row r="269" spans="1:10" x14ac:dyDescent="0.25">
      <c r="A269" s="13">
        <v>268</v>
      </c>
      <c r="B269" s="6">
        <v>26.5</v>
      </c>
      <c r="C269">
        <v>0</v>
      </c>
      <c r="D269" s="17">
        <f t="shared" si="25"/>
        <v>0</v>
      </c>
      <c r="E269" s="17">
        <f t="shared" si="21"/>
        <v>0</v>
      </c>
      <c r="F269" s="17">
        <f t="shared" si="24"/>
        <v>1</v>
      </c>
      <c r="G269" s="24" t="s">
        <v>5</v>
      </c>
      <c r="H269" s="17">
        <v>0</v>
      </c>
      <c r="I269" s="15" t="str">
        <f t="shared" si="22"/>
        <v/>
      </c>
      <c r="J269" s="15">
        <f t="shared" si="23"/>
        <v>1</v>
      </c>
    </row>
    <row r="270" spans="1:10" x14ac:dyDescent="0.25">
      <c r="A270" s="12">
        <v>269</v>
      </c>
      <c r="B270" s="4">
        <v>23.3</v>
      </c>
      <c r="C270">
        <v>4</v>
      </c>
      <c r="D270" s="17" t="str">
        <f t="shared" si="25"/>
        <v>C</v>
      </c>
      <c r="E270" s="17">
        <f t="shared" si="21"/>
        <v>1</v>
      </c>
      <c r="F270" s="17">
        <f t="shared" si="24"/>
        <v>1</v>
      </c>
      <c r="G270" s="24" t="s">
        <v>6</v>
      </c>
      <c r="H270" s="17">
        <v>1</v>
      </c>
      <c r="I270" s="15">
        <f t="shared" si="22"/>
        <v>1</v>
      </c>
      <c r="J270" s="15">
        <f t="shared" si="23"/>
        <v>1</v>
      </c>
    </row>
    <row r="271" spans="1:10" x14ac:dyDescent="0.25">
      <c r="A271" s="13">
        <v>270</v>
      </c>
      <c r="B271" s="6">
        <v>19.5</v>
      </c>
      <c r="C271">
        <v>6</v>
      </c>
      <c r="D271" s="17" t="str">
        <f t="shared" si="25"/>
        <v>C</v>
      </c>
      <c r="E271" s="17">
        <f t="shared" si="21"/>
        <v>1</v>
      </c>
      <c r="F271" s="17">
        <f t="shared" si="24"/>
        <v>2</v>
      </c>
      <c r="G271" s="24" t="s">
        <v>6</v>
      </c>
      <c r="H271" s="17">
        <v>1</v>
      </c>
      <c r="I271" s="15">
        <f t="shared" si="22"/>
        <v>1</v>
      </c>
      <c r="J271" s="15">
        <f t="shared" si="23"/>
        <v>1</v>
      </c>
    </row>
    <row r="272" spans="1:10" x14ac:dyDescent="0.25">
      <c r="A272" s="12">
        <v>271</v>
      </c>
      <c r="B272" s="4">
        <v>16</v>
      </c>
      <c r="C272">
        <v>6</v>
      </c>
      <c r="D272" s="17" t="str">
        <f t="shared" si="25"/>
        <v>C</v>
      </c>
      <c r="E272" s="17">
        <f t="shared" si="21"/>
        <v>1</v>
      </c>
      <c r="F272" s="17">
        <f t="shared" si="24"/>
        <v>3</v>
      </c>
      <c r="G272" s="24" t="s">
        <v>6</v>
      </c>
      <c r="H272" s="17">
        <v>1</v>
      </c>
      <c r="I272" s="15">
        <f t="shared" si="22"/>
        <v>1</v>
      </c>
      <c r="J272" s="15">
        <f t="shared" si="23"/>
        <v>1</v>
      </c>
    </row>
    <row r="273" spans="1:10" x14ac:dyDescent="0.25">
      <c r="A273" s="13">
        <v>272</v>
      </c>
      <c r="B273" s="6">
        <v>13.7</v>
      </c>
      <c r="C273">
        <v>9</v>
      </c>
      <c r="D273" s="17" t="str">
        <f t="shared" si="25"/>
        <v>C</v>
      </c>
      <c r="E273" s="17">
        <f t="shared" si="21"/>
        <v>2</v>
      </c>
      <c r="F273" s="17">
        <f t="shared" si="24"/>
        <v>1</v>
      </c>
      <c r="G273" s="24" t="s">
        <v>6</v>
      </c>
      <c r="H273" s="17">
        <v>2</v>
      </c>
      <c r="I273" s="15">
        <f t="shared" si="22"/>
        <v>1</v>
      </c>
      <c r="J273" s="15">
        <f t="shared" si="23"/>
        <v>1</v>
      </c>
    </row>
    <row r="274" spans="1:10" x14ac:dyDescent="0.25">
      <c r="A274" s="12">
        <v>273</v>
      </c>
      <c r="B274" s="4">
        <v>12.9</v>
      </c>
      <c r="C274">
        <v>7</v>
      </c>
      <c r="D274" s="17" t="str">
        <f t="shared" si="25"/>
        <v>C</v>
      </c>
      <c r="E274" s="17">
        <f t="shared" si="21"/>
        <v>2</v>
      </c>
      <c r="F274" s="17">
        <f t="shared" si="24"/>
        <v>2</v>
      </c>
      <c r="G274" s="24" t="s">
        <v>6</v>
      </c>
      <c r="H274" s="17">
        <v>2</v>
      </c>
      <c r="I274" s="15">
        <f t="shared" si="22"/>
        <v>1</v>
      </c>
      <c r="J274" s="15">
        <f t="shared" si="23"/>
        <v>1</v>
      </c>
    </row>
    <row r="275" spans="1:10" x14ac:dyDescent="0.25">
      <c r="A275" s="13">
        <v>274</v>
      </c>
      <c r="B275" s="6">
        <v>13.5</v>
      </c>
      <c r="C275">
        <v>1</v>
      </c>
      <c r="D275" s="17" t="str">
        <f t="shared" si="25"/>
        <v>C</v>
      </c>
      <c r="E275" s="17">
        <f t="shared" si="21"/>
        <v>2</v>
      </c>
      <c r="F275" s="17">
        <f t="shared" si="24"/>
        <v>3</v>
      </c>
      <c r="G275" s="24" t="s">
        <v>6</v>
      </c>
      <c r="H275" s="17">
        <v>2</v>
      </c>
      <c r="I275" s="15">
        <f t="shared" si="22"/>
        <v>1</v>
      </c>
      <c r="J275" s="15">
        <f t="shared" si="23"/>
        <v>1</v>
      </c>
    </row>
    <row r="276" spans="1:10" x14ac:dyDescent="0.25">
      <c r="A276" s="12">
        <v>275</v>
      </c>
      <c r="B276" s="4">
        <v>15</v>
      </c>
      <c r="C276">
        <v>18</v>
      </c>
      <c r="D276" s="17" t="str">
        <f t="shared" si="25"/>
        <v>C</v>
      </c>
      <c r="E276" s="17">
        <f t="shared" si="21"/>
        <v>3</v>
      </c>
      <c r="F276" s="17">
        <f t="shared" si="24"/>
        <v>1</v>
      </c>
      <c r="G276" s="24" t="s">
        <v>6</v>
      </c>
      <c r="H276" s="17">
        <v>3</v>
      </c>
      <c r="I276" s="15">
        <f t="shared" si="22"/>
        <v>1</v>
      </c>
      <c r="J276" s="15">
        <f t="shared" si="23"/>
        <v>1</v>
      </c>
    </row>
    <row r="277" spans="1:10" x14ac:dyDescent="0.25">
      <c r="A277" s="13">
        <v>276</v>
      </c>
      <c r="B277" s="6">
        <v>16.399999999999999</v>
      </c>
      <c r="C277">
        <v>13</v>
      </c>
      <c r="D277" s="17" t="str">
        <f t="shared" si="25"/>
        <v>C</v>
      </c>
      <c r="E277" s="17">
        <f t="shared" si="21"/>
        <v>3</v>
      </c>
      <c r="F277" s="17">
        <f t="shared" si="24"/>
        <v>2</v>
      </c>
      <c r="G277" s="24" t="s">
        <v>6</v>
      </c>
      <c r="H277" s="17">
        <v>3</v>
      </c>
      <c r="I277" s="15">
        <f t="shared" si="22"/>
        <v>1</v>
      </c>
      <c r="J277" s="15">
        <f t="shared" si="23"/>
        <v>1</v>
      </c>
    </row>
    <row r="278" spans="1:10" x14ac:dyDescent="0.25">
      <c r="A278" s="12">
        <v>277</v>
      </c>
      <c r="B278" s="4">
        <v>17.100000000000001</v>
      </c>
      <c r="C278">
        <v>2</v>
      </c>
      <c r="D278" s="17" t="str">
        <f t="shared" si="25"/>
        <v>C</v>
      </c>
      <c r="E278" s="17">
        <f t="shared" si="21"/>
        <v>3</v>
      </c>
      <c r="F278" s="17">
        <f t="shared" si="24"/>
        <v>3</v>
      </c>
      <c r="G278" s="24" t="s">
        <v>6</v>
      </c>
      <c r="H278" s="17">
        <v>3</v>
      </c>
      <c r="I278" s="15">
        <f t="shared" si="22"/>
        <v>1</v>
      </c>
      <c r="J278" s="15">
        <f t="shared" si="23"/>
        <v>1</v>
      </c>
    </row>
    <row r="279" spans="1:10" x14ac:dyDescent="0.25">
      <c r="A279" s="13">
        <v>278</v>
      </c>
      <c r="B279" s="6">
        <v>16.3</v>
      </c>
      <c r="C279">
        <v>10</v>
      </c>
      <c r="D279" s="17" t="str">
        <f t="shared" si="25"/>
        <v>C</v>
      </c>
      <c r="E279" s="17">
        <f t="shared" si="21"/>
        <v>4</v>
      </c>
      <c r="F279" s="17">
        <f t="shared" si="24"/>
        <v>1</v>
      </c>
      <c r="G279" s="24" t="s">
        <v>6</v>
      </c>
      <c r="H279" s="17">
        <v>4</v>
      </c>
      <c r="I279" s="15">
        <f t="shared" si="22"/>
        <v>1</v>
      </c>
      <c r="J279" s="15">
        <f t="shared" si="23"/>
        <v>1</v>
      </c>
    </row>
    <row r="280" spans="1:10" x14ac:dyDescent="0.25">
      <c r="A280" s="12">
        <v>279</v>
      </c>
      <c r="B280" s="4">
        <v>14</v>
      </c>
      <c r="C280">
        <v>6</v>
      </c>
      <c r="D280" s="17" t="str">
        <f t="shared" si="25"/>
        <v>C</v>
      </c>
      <c r="E280" s="17">
        <f t="shared" si="21"/>
        <v>4</v>
      </c>
      <c r="F280" s="17">
        <f t="shared" si="24"/>
        <v>2</v>
      </c>
      <c r="G280" s="24" t="s">
        <v>6</v>
      </c>
      <c r="H280" s="17">
        <v>4</v>
      </c>
      <c r="I280" s="15">
        <f t="shared" si="22"/>
        <v>1</v>
      </c>
      <c r="J280" s="15">
        <f t="shared" si="23"/>
        <v>1</v>
      </c>
    </row>
    <row r="281" spans="1:10" x14ac:dyDescent="0.25">
      <c r="A281" s="13">
        <v>280</v>
      </c>
      <c r="B281" s="6">
        <v>10.5</v>
      </c>
      <c r="C281">
        <v>20</v>
      </c>
      <c r="D281" s="17" t="str">
        <f t="shared" si="25"/>
        <v>C</v>
      </c>
      <c r="E281" s="17">
        <f t="shared" si="21"/>
        <v>4</v>
      </c>
      <c r="F281" s="17">
        <f t="shared" si="24"/>
        <v>3</v>
      </c>
      <c r="G281" s="24" t="s">
        <v>6</v>
      </c>
      <c r="H281" s="17">
        <v>4</v>
      </c>
      <c r="I281" s="15">
        <f t="shared" si="22"/>
        <v>1</v>
      </c>
      <c r="J281" s="15">
        <f t="shared" si="23"/>
        <v>1</v>
      </c>
    </row>
    <row r="282" spans="1:10" x14ac:dyDescent="0.25">
      <c r="A282" s="12">
        <v>281</v>
      </c>
      <c r="B282" s="4">
        <v>6.7</v>
      </c>
      <c r="C282">
        <v>17</v>
      </c>
      <c r="D282" s="17" t="str">
        <f t="shared" si="25"/>
        <v>C</v>
      </c>
      <c r="E282" s="17">
        <f t="shared" si="21"/>
        <v>5</v>
      </c>
      <c r="F282" s="17">
        <f t="shared" si="24"/>
        <v>1</v>
      </c>
      <c r="G282" s="24" t="s">
        <v>6</v>
      </c>
      <c r="H282" s="17">
        <v>5</v>
      </c>
      <c r="I282" s="15">
        <f t="shared" si="22"/>
        <v>1</v>
      </c>
      <c r="J282" s="15">
        <f t="shared" si="23"/>
        <v>1</v>
      </c>
    </row>
    <row r="283" spans="1:10" x14ac:dyDescent="0.25">
      <c r="A283" s="13">
        <v>282</v>
      </c>
      <c r="B283" s="6">
        <v>3.5</v>
      </c>
      <c r="C283">
        <v>13</v>
      </c>
      <c r="D283" s="17" t="str">
        <f t="shared" si="25"/>
        <v>C</v>
      </c>
      <c r="E283" s="17">
        <f t="shared" si="21"/>
        <v>5</v>
      </c>
      <c r="F283" s="17">
        <f t="shared" si="24"/>
        <v>2</v>
      </c>
      <c r="G283" s="24" t="s">
        <v>6</v>
      </c>
      <c r="H283" s="17">
        <v>5</v>
      </c>
      <c r="I283" s="15">
        <f t="shared" si="22"/>
        <v>1</v>
      </c>
      <c r="J283" s="15">
        <f t="shared" si="23"/>
        <v>1</v>
      </c>
    </row>
    <row r="284" spans="1:10" x14ac:dyDescent="0.25">
      <c r="A284" s="12">
        <v>283</v>
      </c>
      <c r="B284" s="4">
        <v>1.6</v>
      </c>
      <c r="C284">
        <v>18</v>
      </c>
      <c r="D284" s="17" t="str">
        <f t="shared" si="25"/>
        <v>C</v>
      </c>
      <c r="E284" s="17">
        <f t="shared" si="21"/>
        <v>5</v>
      </c>
      <c r="F284" s="17">
        <f t="shared" si="24"/>
        <v>3</v>
      </c>
      <c r="G284" s="24" t="s">
        <v>6</v>
      </c>
      <c r="H284" s="17">
        <v>5</v>
      </c>
      <c r="I284" s="15">
        <f t="shared" si="22"/>
        <v>1</v>
      </c>
      <c r="J284" s="15">
        <f t="shared" si="23"/>
        <v>1</v>
      </c>
    </row>
    <row r="285" spans="1:10" x14ac:dyDescent="0.25">
      <c r="A285" s="13">
        <v>284</v>
      </c>
      <c r="B285" s="6">
        <v>1.4</v>
      </c>
      <c r="C285">
        <v>20</v>
      </c>
      <c r="D285" s="17" t="str">
        <f t="shared" si="25"/>
        <v>C</v>
      </c>
      <c r="E285" s="17">
        <f t="shared" si="21"/>
        <v>5</v>
      </c>
      <c r="F285" s="17">
        <f t="shared" si="24"/>
        <v>4</v>
      </c>
      <c r="G285" s="24" t="s">
        <v>6</v>
      </c>
      <c r="H285" s="17">
        <v>5</v>
      </c>
      <c r="I285" s="15">
        <f t="shared" si="22"/>
        <v>1</v>
      </c>
      <c r="J285" s="15">
        <f t="shared" si="23"/>
        <v>1</v>
      </c>
    </row>
    <row r="286" spans="1:10" x14ac:dyDescent="0.25">
      <c r="A286" s="12">
        <v>285</v>
      </c>
      <c r="B286" s="4">
        <v>2.8</v>
      </c>
      <c r="C286">
        <v>0</v>
      </c>
      <c r="D286" s="17">
        <f t="shared" si="25"/>
        <v>0</v>
      </c>
      <c r="E286" s="17">
        <f t="shared" si="21"/>
        <v>0</v>
      </c>
      <c r="F286" s="17">
        <f t="shared" si="24"/>
        <v>1</v>
      </c>
      <c r="G286" s="24" t="s">
        <v>5</v>
      </c>
      <c r="H286" s="17">
        <v>0</v>
      </c>
      <c r="I286" s="15" t="str">
        <f t="shared" si="22"/>
        <v/>
      </c>
      <c r="J286" s="15">
        <f t="shared" si="23"/>
        <v>1</v>
      </c>
    </row>
    <row r="287" spans="1:10" x14ac:dyDescent="0.25">
      <c r="A287" s="13">
        <v>286</v>
      </c>
      <c r="B287" s="6">
        <v>5.2</v>
      </c>
      <c r="C287">
        <v>6</v>
      </c>
      <c r="D287" s="17" t="str">
        <f t="shared" si="25"/>
        <v>S</v>
      </c>
      <c r="E287" s="17">
        <f t="shared" si="21"/>
        <v>1</v>
      </c>
      <c r="F287" s="17">
        <f t="shared" si="24"/>
        <v>1</v>
      </c>
      <c r="G287" s="24" t="s">
        <v>7</v>
      </c>
      <c r="H287" s="17">
        <v>1</v>
      </c>
      <c r="I287" s="15">
        <f t="shared" si="22"/>
        <v>1</v>
      </c>
      <c r="J287" s="15">
        <f t="shared" si="23"/>
        <v>1</v>
      </c>
    </row>
    <row r="288" spans="1:10" x14ac:dyDescent="0.25">
      <c r="A288" s="12">
        <v>287</v>
      </c>
      <c r="B288" s="4">
        <v>7.7</v>
      </c>
      <c r="C288">
        <v>5</v>
      </c>
      <c r="D288" s="17" t="str">
        <f t="shared" si="25"/>
        <v>S</v>
      </c>
      <c r="E288" s="17">
        <f t="shared" si="21"/>
        <v>1</v>
      </c>
      <c r="F288" s="17">
        <f t="shared" si="24"/>
        <v>2</v>
      </c>
      <c r="G288" s="24" t="s">
        <v>7</v>
      </c>
      <c r="H288" s="17">
        <v>1</v>
      </c>
      <c r="I288" s="15">
        <f t="shared" si="22"/>
        <v>1</v>
      </c>
      <c r="J288" s="15">
        <f t="shared" si="23"/>
        <v>1</v>
      </c>
    </row>
    <row r="289" spans="1:10" x14ac:dyDescent="0.25">
      <c r="A289" s="13">
        <v>288</v>
      </c>
      <c r="B289" s="6">
        <v>9.6</v>
      </c>
      <c r="C289">
        <v>1</v>
      </c>
      <c r="D289" s="17" t="str">
        <f t="shared" si="25"/>
        <v>S</v>
      </c>
      <c r="E289" s="17">
        <f t="shared" si="21"/>
        <v>1</v>
      </c>
      <c r="F289" s="17">
        <f t="shared" si="24"/>
        <v>3</v>
      </c>
      <c r="G289" s="24" t="s">
        <v>7</v>
      </c>
      <c r="H289" s="17">
        <v>1</v>
      </c>
      <c r="I289" s="15">
        <f t="shared" si="22"/>
        <v>1</v>
      </c>
      <c r="J289" s="15">
        <f t="shared" si="23"/>
        <v>1</v>
      </c>
    </row>
    <row r="290" spans="1:10" x14ac:dyDescent="0.25">
      <c r="A290" s="12">
        <v>289</v>
      </c>
      <c r="B290" s="4">
        <v>10.1</v>
      </c>
      <c r="C290">
        <v>8</v>
      </c>
      <c r="D290" s="17" t="str">
        <f t="shared" si="25"/>
        <v>S</v>
      </c>
      <c r="E290" s="17">
        <f t="shared" si="21"/>
        <v>2</v>
      </c>
      <c r="F290" s="17">
        <f t="shared" si="24"/>
        <v>1</v>
      </c>
      <c r="G290" s="24" t="s">
        <v>7</v>
      </c>
      <c r="H290" s="17">
        <v>2</v>
      </c>
      <c r="I290" s="15">
        <f t="shared" si="22"/>
        <v>1</v>
      </c>
      <c r="J290" s="15">
        <f t="shared" si="23"/>
        <v>1</v>
      </c>
    </row>
    <row r="291" spans="1:10" x14ac:dyDescent="0.25">
      <c r="A291" s="13">
        <v>290</v>
      </c>
      <c r="B291" s="6">
        <v>9.3000000000000007</v>
      </c>
      <c r="C291">
        <v>3</v>
      </c>
      <c r="D291" s="17" t="str">
        <f t="shared" si="25"/>
        <v>S</v>
      </c>
      <c r="E291" s="17">
        <f t="shared" si="21"/>
        <v>2</v>
      </c>
      <c r="F291" s="17">
        <f t="shared" si="24"/>
        <v>2</v>
      </c>
      <c r="G291" s="24" t="s">
        <v>7</v>
      </c>
      <c r="H291" s="17">
        <v>2</v>
      </c>
      <c r="I291" s="15">
        <f t="shared" si="22"/>
        <v>1</v>
      </c>
      <c r="J291" s="15">
        <f t="shared" si="23"/>
        <v>1</v>
      </c>
    </row>
    <row r="292" spans="1:10" x14ac:dyDescent="0.25">
      <c r="A292" s="12">
        <v>291</v>
      </c>
      <c r="B292" s="4">
        <v>7.4</v>
      </c>
      <c r="C292">
        <v>5</v>
      </c>
      <c r="D292" s="17" t="str">
        <f t="shared" si="25"/>
        <v>S</v>
      </c>
      <c r="E292" s="17">
        <f t="shared" si="21"/>
        <v>2</v>
      </c>
      <c r="F292" s="17">
        <f t="shared" si="24"/>
        <v>3</v>
      </c>
      <c r="G292" s="24" t="s">
        <v>7</v>
      </c>
      <c r="H292" s="17">
        <v>2</v>
      </c>
      <c r="I292" s="15">
        <f t="shared" si="22"/>
        <v>1</v>
      </c>
      <c r="J292" s="15">
        <f t="shared" si="23"/>
        <v>1</v>
      </c>
    </row>
    <row r="293" spans="1:10" x14ac:dyDescent="0.25">
      <c r="A293" s="13">
        <v>292</v>
      </c>
      <c r="B293" s="6">
        <v>5.0999999999999996</v>
      </c>
      <c r="C293">
        <v>17</v>
      </c>
      <c r="D293" s="17" t="str">
        <f t="shared" si="25"/>
        <v>S</v>
      </c>
      <c r="E293" s="17">
        <f t="shared" si="21"/>
        <v>3</v>
      </c>
      <c r="F293" s="17">
        <f t="shared" si="24"/>
        <v>1</v>
      </c>
      <c r="G293" s="24" t="s">
        <v>7</v>
      </c>
      <c r="H293" s="17">
        <v>3</v>
      </c>
      <c r="I293" s="15">
        <f t="shared" si="22"/>
        <v>1</v>
      </c>
      <c r="J293" s="15">
        <f t="shared" si="23"/>
        <v>1</v>
      </c>
    </row>
    <row r="294" spans="1:10" x14ac:dyDescent="0.25">
      <c r="A294" s="12">
        <v>293</v>
      </c>
      <c r="B294" s="4">
        <v>3.5</v>
      </c>
      <c r="C294">
        <v>9</v>
      </c>
      <c r="D294" s="17" t="str">
        <f t="shared" si="25"/>
        <v>S</v>
      </c>
      <c r="E294" s="17">
        <f t="shared" si="21"/>
        <v>3</v>
      </c>
      <c r="F294" s="17">
        <f t="shared" si="24"/>
        <v>2</v>
      </c>
      <c r="G294" s="24" t="s">
        <v>7</v>
      </c>
      <c r="H294" s="17">
        <v>3</v>
      </c>
      <c r="I294" s="15">
        <f t="shared" si="22"/>
        <v>1</v>
      </c>
      <c r="J294" s="15">
        <f t="shared" si="23"/>
        <v>1</v>
      </c>
    </row>
    <row r="295" spans="1:10" x14ac:dyDescent="0.25">
      <c r="A295" s="13">
        <v>294</v>
      </c>
      <c r="B295" s="6">
        <v>3.2</v>
      </c>
      <c r="C295">
        <v>4</v>
      </c>
      <c r="D295" s="17" t="str">
        <f t="shared" si="25"/>
        <v>S</v>
      </c>
      <c r="E295" s="17">
        <f t="shared" si="21"/>
        <v>3</v>
      </c>
      <c r="F295" s="17">
        <f t="shared" si="24"/>
        <v>3</v>
      </c>
      <c r="G295" s="24" t="s">
        <v>7</v>
      </c>
      <c r="H295" s="17">
        <v>3</v>
      </c>
      <c r="I295" s="15">
        <f t="shared" si="22"/>
        <v>1</v>
      </c>
      <c r="J295" s="15">
        <f t="shared" si="23"/>
        <v>1</v>
      </c>
    </row>
    <row r="296" spans="1:10" x14ac:dyDescent="0.25">
      <c r="A296" s="12">
        <v>295</v>
      </c>
      <c r="B296" s="4">
        <v>4.5999999999999996</v>
      </c>
      <c r="C296">
        <v>24</v>
      </c>
      <c r="D296" s="17" t="str">
        <f t="shared" si="25"/>
        <v>S</v>
      </c>
      <c r="E296" s="17">
        <f t="shared" si="21"/>
        <v>4</v>
      </c>
      <c r="F296" s="17">
        <f t="shared" si="24"/>
        <v>1</v>
      </c>
      <c r="G296" s="24" t="s">
        <v>7</v>
      </c>
      <c r="H296" s="17">
        <v>4</v>
      </c>
      <c r="I296" s="15">
        <f t="shared" si="22"/>
        <v>1</v>
      </c>
      <c r="J296" s="15">
        <f t="shared" si="23"/>
        <v>1</v>
      </c>
    </row>
    <row r="297" spans="1:10" x14ac:dyDescent="0.25">
      <c r="A297" s="13">
        <v>296</v>
      </c>
      <c r="B297" s="6">
        <v>7.5</v>
      </c>
      <c r="C297">
        <v>21</v>
      </c>
      <c r="D297" s="17" t="str">
        <f t="shared" si="25"/>
        <v>S</v>
      </c>
      <c r="E297" s="17">
        <f t="shared" si="21"/>
        <v>4</v>
      </c>
      <c r="F297" s="17">
        <f t="shared" si="24"/>
        <v>2</v>
      </c>
      <c r="G297" s="24" t="s">
        <v>7</v>
      </c>
      <c r="H297" s="17">
        <v>4</v>
      </c>
      <c r="I297" s="15">
        <f t="shared" si="22"/>
        <v>1</v>
      </c>
      <c r="J297" s="15">
        <f t="shared" si="23"/>
        <v>1</v>
      </c>
    </row>
    <row r="298" spans="1:10" x14ac:dyDescent="0.25">
      <c r="A298" s="12">
        <v>297</v>
      </c>
      <c r="B298" s="4">
        <v>11.3</v>
      </c>
      <c r="C298">
        <v>8</v>
      </c>
      <c r="D298" s="17" t="str">
        <f t="shared" si="25"/>
        <v>S</v>
      </c>
      <c r="E298" s="17">
        <f t="shared" si="21"/>
        <v>4</v>
      </c>
      <c r="F298" s="17">
        <f t="shared" si="24"/>
        <v>3</v>
      </c>
      <c r="G298" s="24" t="s">
        <v>7</v>
      </c>
      <c r="H298" s="17">
        <v>5</v>
      </c>
      <c r="I298" s="15">
        <f t="shared" si="22"/>
        <v>1</v>
      </c>
      <c r="J298" s="15" t="str">
        <f t="shared" si="23"/>
        <v/>
      </c>
    </row>
    <row r="299" spans="1:10" x14ac:dyDescent="0.25">
      <c r="A299" s="13">
        <v>298</v>
      </c>
      <c r="B299" s="6">
        <v>15.2</v>
      </c>
      <c r="C299">
        <v>23</v>
      </c>
      <c r="D299" s="17" t="str">
        <f t="shared" si="25"/>
        <v>S</v>
      </c>
      <c r="E299" s="17">
        <f t="shared" si="21"/>
        <v>5</v>
      </c>
      <c r="F299" s="17">
        <f t="shared" si="24"/>
        <v>1</v>
      </c>
      <c r="G299" s="24" t="s">
        <v>7</v>
      </c>
      <c r="H299" s="17">
        <v>5</v>
      </c>
      <c r="I299" s="15">
        <f t="shared" si="22"/>
        <v>1</v>
      </c>
      <c r="J299" s="15">
        <f t="shared" si="23"/>
        <v>1</v>
      </c>
    </row>
    <row r="300" spans="1:10" x14ac:dyDescent="0.25">
      <c r="A300" s="12">
        <v>299</v>
      </c>
      <c r="B300" s="4">
        <v>18.3</v>
      </c>
      <c r="C300">
        <v>0</v>
      </c>
      <c r="D300" s="17">
        <f t="shared" si="25"/>
        <v>0</v>
      </c>
      <c r="E300" s="17">
        <f t="shared" si="21"/>
        <v>0</v>
      </c>
      <c r="F300" s="17">
        <f t="shared" si="24"/>
        <v>1</v>
      </c>
      <c r="G300" s="24" t="s">
        <v>5</v>
      </c>
      <c r="H300" s="17">
        <v>0</v>
      </c>
      <c r="I300" s="15" t="str">
        <f t="shared" si="22"/>
        <v/>
      </c>
      <c r="J300" s="15">
        <f t="shared" si="23"/>
        <v>1</v>
      </c>
    </row>
    <row r="301" spans="1:10" x14ac:dyDescent="0.25">
      <c r="A301" s="13">
        <v>300</v>
      </c>
      <c r="B301" s="6">
        <v>19.899999999999999</v>
      </c>
      <c r="C301">
        <v>5</v>
      </c>
      <c r="D301" s="17" t="str">
        <f t="shared" si="25"/>
        <v>C</v>
      </c>
      <c r="E301" s="17">
        <f t="shared" si="21"/>
        <v>1</v>
      </c>
      <c r="F301" s="17">
        <f t="shared" si="24"/>
        <v>1</v>
      </c>
      <c r="G301" s="24" t="s">
        <v>6</v>
      </c>
      <c r="H301" s="17">
        <v>1</v>
      </c>
      <c r="I301" s="15">
        <f t="shared" si="22"/>
        <v>1</v>
      </c>
      <c r="J301" s="15">
        <f t="shared" si="23"/>
        <v>1</v>
      </c>
    </row>
    <row r="302" spans="1:10" x14ac:dyDescent="0.25">
      <c r="A302" s="12">
        <v>301</v>
      </c>
      <c r="B302" s="4">
        <v>20</v>
      </c>
      <c r="C302">
        <v>4</v>
      </c>
      <c r="D302" s="17" t="str">
        <f t="shared" si="25"/>
        <v>C</v>
      </c>
      <c r="E302" s="17">
        <f t="shared" si="21"/>
        <v>1</v>
      </c>
      <c r="F302" s="17">
        <f t="shared" si="24"/>
        <v>2</v>
      </c>
    </row>
    <row r="303" spans="1:10" x14ac:dyDescent="0.25">
      <c r="A303" s="13">
        <v>302</v>
      </c>
      <c r="B303" s="6">
        <v>18.899999999999999</v>
      </c>
      <c r="C303">
        <v>5</v>
      </c>
      <c r="D303" s="17" t="str">
        <f t="shared" si="25"/>
        <v>C</v>
      </c>
      <c r="E303" s="17">
        <f t="shared" si="21"/>
        <v>1</v>
      </c>
      <c r="F303" s="17">
        <f t="shared" si="24"/>
        <v>3</v>
      </c>
    </row>
    <row r="304" spans="1:10" x14ac:dyDescent="0.25">
      <c r="A304" s="12">
        <v>303</v>
      </c>
      <c r="B304" s="4">
        <v>17.3</v>
      </c>
      <c r="C304">
        <v>2</v>
      </c>
      <c r="D304" s="17" t="str">
        <f t="shared" si="25"/>
        <v>C</v>
      </c>
      <c r="E304" s="17">
        <f t="shared" si="21"/>
        <v>2</v>
      </c>
      <c r="F304" s="17">
        <f t="shared" si="24"/>
        <v>1</v>
      </c>
    </row>
    <row r="305" spans="1:6" x14ac:dyDescent="0.25">
      <c r="A305" s="13">
        <v>304</v>
      </c>
      <c r="B305" s="6">
        <v>16</v>
      </c>
      <c r="C305">
        <v>7</v>
      </c>
      <c r="D305" s="17" t="str">
        <f t="shared" si="25"/>
        <v>C</v>
      </c>
      <c r="E305" s="17">
        <f t="shared" si="21"/>
        <v>2</v>
      </c>
      <c r="F305" s="17">
        <f t="shared" si="24"/>
        <v>2</v>
      </c>
    </row>
    <row r="306" spans="1:6" x14ac:dyDescent="0.25">
      <c r="A306" s="12">
        <v>305</v>
      </c>
      <c r="B306" s="4">
        <v>15.9</v>
      </c>
      <c r="C306">
        <v>4</v>
      </c>
      <c r="D306" s="17" t="str">
        <f t="shared" si="25"/>
        <v>C</v>
      </c>
      <c r="E306" s="17">
        <f t="shared" si="21"/>
        <v>2</v>
      </c>
      <c r="F306" s="17">
        <f t="shared" si="24"/>
        <v>3</v>
      </c>
    </row>
    <row r="307" spans="1:6" x14ac:dyDescent="0.25">
      <c r="A307" s="13">
        <v>306</v>
      </c>
      <c r="B307" s="6">
        <v>17.3</v>
      </c>
      <c r="C307">
        <v>17</v>
      </c>
      <c r="D307" s="17" t="str">
        <f t="shared" si="25"/>
        <v>C</v>
      </c>
      <c r="E307" s="17">
        <f t="shared" si="21"/>
        <v>3</v>
      </c>
      <c r="F307" s="17">
        <f t="shared" si="24"/>
        <v>1</v>
      </c>
    </row>
    <row r="308" spans="1:6" x14ac:dyDescent="0.25">
      <c r="A308" s="12">
        <v>307</v>
      </c>
      <c r="B308" s="4">
        <v>20</v>
      </c>
      <c r="C308">
        <v>14</v>
      </c>
      <c r="D308" s="17" t="str">
        <f t="shared" si="25"/>
        <v>C</v>
      </c>
      <c r="E308" s="17">
        <f t="shared" si="21"/>
        <v>3</v>
      </c>
      <c r="F308" s="17">
        <f t="shared" si="24"/>
        <v>2</v>
      </c>
    </row>
    <row r="309" spans="1:6" x14ac:dyDescent="0.25">
      <c r="A309" s="13">
        <v>308</v>
      </c>
      <c r="B309" s="6">
        <v>23.4</v>
      </c>
      <c r="C309">
        <v>9</v>
      </c>
      <c r="D309" s="17" t="str">
        <f t="shared" si="25"/>
        <v>C</v>
      </c>
      <c r="E309" s="17">
        <f t="shared" si="21"/>
        <v>3</v>
      </c>
      <c r="F309" s="17">
        <f t="shared" si="24"/>
        <v>3</v>
      </c>
    </row>
    <row r="310" spans="1:6" x14ac:dyDescent="0.25">
      <c r="A310" s="12">
        <v>309</v>
      </c>
      <c r="B310" s="4">
        <v>26.8</v>
      </c>
      <c r="C310">
        <v>6</v>
      </c>
      <c r="D310" s="17" t="str">
        <f t="shared" si="25"/>
        <v>C</v>
      </c>
      <c r="E310" s="17">
        <f t="shared" si="21"/>
        <v>4</v>
      </c>
      <c r="F310" s="17">
        <f t="shared" si="24"/>
        <v>1</v>
      </c>
    </row>
    <row r="311" spans="1:6" x14ac:dyDescent="0.25">
      <c r="A311" s="13">
        <v>310</v>
      </c>
      <c r="B311" s="6">
        <v>29.1</v>
      </c>
      <c r="C311">
        <v>16</v>
      </c>
      <c r="D311" s="17" t="str">
        <f t="shared" si="25"/>
        <v>C</v>
      </c>
      <c r="E311" s="17">
        <f t="shared" si="21"/>
        <v>4</v>
      </c>
      <c r="F311" s="17">
        <f t="shared" si="24"/>
        <v>2</v>
      </c>
    </row>
    <row r="312" spans="1:6" x14ac:dyDescent="0.25">
      <c r="A312" s="12">
        <v>311</v>
      </c>
      <c r="B312" s="4">
        <v>29.8</v>
      </c>
      <c r="C312">
        <v>2</v>
      </c>
      <c r="D312" s="17" t="str">
        <f t="shared" si="25"/>
        <v>C</v>
      </c>
      <c r="E312" s="17">
        <f t="shared" si="21"/>
        <v>4</v>
      </c>
      <c r="F312" s="17">
        <f t="shared" si="24"/>
        <v>3</v>
      </c>
    </row>
    <row r="313" spans="1:6" x14ac:dyDescent="0.25">
      <c r="A313" s="13">
        <v>312</v>
      </c>
      <c r="B313" s="6">
        <v>28.8</v>
      </c>
      <c r="C313">
        <v>25</v>
      </c>
      <c r="D313" s="17" t="str">
        <f t="shared" si="25"/>
        <v>C</v>
      </c>
      <c r="E313" s="17">
        <f t="shared" si="21"/>
        <v>5</v>
      </c>
      <c r="F313" s="17">
        <f t="shared" si="24"/>
        <v>1</v>
      </c>
    </row>
    <row r="314" spans="1:6" x14ac:dyDescent="0.25">
      <c r="A314" s="12">
        <v>313</v>
      </c>
      <c r="B314" s="4">
        <v>26.4</v>
      </c>
      <c r="C314">
        <v>0</v>
      </c>
      <c r="D314" s="17">
        <f t="shared" si="25"/>
        <v>0</v>
      </c>
      <c r="E314" s="17">
        <f t="shared" si="21"/>
        <v>0</v>
      </c>
      <c r="F314" s="17">
        <f t="shared" si="24"/>
        <v>1</v>
      </c>
    </row>
    <row r="315" spans="1:6" x14ac:dyDescent="0.25">
      <c r="A315" s="13">
        <v>314</v>
      </c>
      <c r="B315" s="6">
        <v>23.4</v>
      </c>
      <c r="C315">
        <v>3</v>
      </c>
      <c r="D315" s="17" t="str">
        <f t="shared" si="25"/>
        <v>C</v>
      </c>
      <c r="E315" s="17">
        <f t="shared" si="21"/>
        <v>1</v>
      </c>
      <c r="F315" s="17">
        <f t="shared" si="24"/>
        <v>1</v>
      </c>
    </row>
    <row r="316" spans="1:6" x14ac:dyDescent="0.25">
      <c r="A316" s="12">
        <v>315</v>
      </c>
      <c r="B316" s="4">
        <v>20.7</v>
      </c>
      <c r="C316">
        <v>4</v>
      </c>
      <c r="D316" s="17" t="str">
        <f t="shared" si="25"/>
        <v>C</v>
      </c>
      <c r="E316" s="17">
        <f t="shared" si="21"/>
        <v>1</v>
      </c>
      <c r="F316" s="17">
        <f t="shared" si="24"/>
        <v>2</v>
      </c>
    </row>
    <row r="317" spans="1:6" x14ac:dyDescent="0.25">
      <c r="A317" s="13">
        <v>316</v>
      </c>
      <c r="B317" s="6">
        <v>19.100000000000001</v>
      </c>
      <c r="C317">
        <v>6</v>
      </c>
      <c r="D317" s="17" t="str">
        <f t="shared" si="25"/>
        <v>C</v>
      </c>
      <c r="E317" s="17">
        <f t="shared" si="21"/>
        <v>1</v>
      </c>
      <c r="F317" s="17">
        <f t="shared" si="24"/>
        <v>3</v>
      </c>
    </row>
    <row r="318" spans="1:6" x14ac:dyDescent="0.25">
      <c r="A318" s="12">
        <v>317</v>
      </c>
      <c r="B318" s="4">
        <v>18.899999999999999</v>
      </c>
      <c r="C318">
        <v>6</v>
      </c>
      <c r="D318" s="17" t="str">
        <f t="shared" si="25"/>
        <v>C</v>
      </c>
      <c r="E318" s="17">
        <f t="shared" si="21"/>
        <v>2</v>
      </c>
      <c r="F318" s="17">
        <f t="shared" si="24"/>
        <v>1</v>
      </c>
    </row>
    <row r="319" spans="1:6" x14ac:dyDescent="0.25">
      <c r="A319" s="13">
        <v>318</v>
      </c>
      <c r="B319" s="6">
        <v>20</v>
      </c>
      <c r="C319">
        <v>5</v>
      </c>
      <c r="D319" s="17" t="str">
        <f t="shared" si="25"/>
        <v>C</v>
      </c>
      <c r="E319" s="17">
        <f t="shared" si="21"/>
        <v>2</v>
      </c>
      <c r="F319" s="17">
        <f t="shared" si="24"/>
        <v>2</v>
      </c>
    </row>
    <row r="320" spans="1:6" x14ac:dyDescent="0.25">
      <c r="A320" s="12">
        <v>319</v>
      </c>
      <c r="B320" s="4">
        <v>21.8</v>
      </c>
      <c r="C320">
        <v>4</v>
      </c>
      <c r="D320" s="17" t="str">
        <f t="shared" si="25"/>
        <v>C</v>
      </c>
      <c r="E320" s="17">
        <f t="shared" si="21"/>
        <v>2</v>
      </c>
      <c r="F320" s="17">
        <f t="shared" si="24"/>
        <v>3</v>
      </c>
    </row>
    <row r="321" spans="1:6" x14ac:dyDescent="0.25">
      <c r="A321" s="13">
        <v>320</v>
      </c>
      <c r="B321" s="6">
        <v>23.6</v>
      </c>
      <c r="C321">
        <v>7</v>
      </c>
      <c r="D321" s="17" t="str">
        <f t="shared" si="25"/>
        <v>C</v>
      </c>
      <c r="E321" s="17">
        <f t="shared" si="21"/>
        <v>3</v>
      </c>
      <c r="F321" s="17">
        <f t="shared" si="24"/>
        <v>1</v>
      </c>
    </row>
    <row r="322" spans="1:6" x14ac:dyDescent="0.25">
      <c r="A322" s="12">
        <v>321</v>
      </c>
      <c r="B322" s="4">
        <v>24.4</v>
      </c>
      <c r="C322">
        <v>12</v>
      </c>
      <c r="D322" s="17" t="str">
        <f t="shared" si="25"/>
        <v>C</v>
      </c>
      <c r="E322" s="17">
        <f t="shared" si="21"/>
        <v>3</v>
      </c>
      <c r="F322" s="17">
        <f t="shared" si="24"/>
        <v>2</v>
      </c>
    </row>
    <row r="323" spans="1:6" x14ac:dyDescent="0.25">
      <c r="A323" s="13">
        <v>322</v>
      </c>
      <c r="B323" s="6">
        <v>23.6</v>
      </c>
      <c r="C323">
        <v>5</v>
      </c>
      <c r="D323" s="17" t="str">
        <f t="shared" si="25"/>
        <v>C</v>
      </c>
      <c r="E323" s="17">
        <f t="shared" ref="E323:E386" si="26">IF(AND(C322&gt;=20, E322=5), 0,IF(E322=5, 5, IF(E322=0, 1, IF(F322= 3, E322+1, E322))))</f>
        <v>3</v>
      </c>
      <c r="F323" s="17">
        <f t="shared" si="24"/>
        <v>3</v>
      </c>
    </row>
    <row r="324" spans="1:6" x14ac:dyDescent="0.25">
      <c r="A324" s="12">
        <v>323</v>
      </c>
      <c r="B324" s="4">
        <v>21.3</v>
      </c>
      <c r="C324">
        <v>3</v>
      </c>
      <c r="D324" s="17" t="str">
        <f t="shared" si="25"/>
        <v>C</v>
      </c>
      <c r="E324" s="17">
        <f t="shared" si="26"/>
        <v>4</v>
      </c>
      <c r="F324" s="17">
        <f t="shared" ref="F324:F387" si="27">IF(E324=E323, F323+1, 1)</f>
        <v>1</v>
      </c>
    </row>
    <row r="325" spans="1:6" x14ac:dyDescent="0.25">
      <c r="A325" s="13">
        <v>324</v>
      </c>
      <c r="B325" s="6">
        <v>17.7</v>
      </c>
      <c r="C325">
        <v>21</v>
      </c>
      <c r="D325" s="17" t="str">
        <f t="shared" si="25"/>
        <v>C</v>
      </c>
      <c r="E325" s="17">
        <f t="shared" si="26"/>
        <v>4</v>
      </c>
      <c r="F325" s="17">
        <f t="shared" si="27"/>
        <v>2</v>
      </c>
    </row>
    <row r="326" spans="1:6" x14ac:dyDescent="0.25">
      <c r="A326" s="12">
        <v>325</v>
      </c>
      <c r="B326" s="4">
        <v>13.6</v>
      </c>
      <c r="C326">
        <v>18</v>
      </c>
      <c r="D326" s="17" t="str">
        <f t="shared" ref="D326:D389" si="28">IF(E326=0, 0, IF(E325&gt;0, D325, IF(B326&gt;=10, "C", "S")))</f>
        <v>C</v>
      </c>
      <c r="E326" s="17">
        <f t="shared" si="26"/>
        <v>4</v>
      </c>
      <c r="F326" s="17">
        <f t="shared" si="27"/>
        <v>3</v>
      </c>
    </row>
    <row r="327" spans="1:6" x14ac:dyDescent="0.25">
      <c r="A327" s="13">
        <v>326</v>
      </c>
      <c r="B327" s="6">
        <v>10</v>
      </c>
      <c r="C327">
        <v>13</v>
      </c>
      <c r="D327" s="17" t="str">
        <f t="shared" si="28"/>
        <v>C</v>
      </c>
      <c r="E327" s="17">
        <f t="shared" si="26"/>
        <v>5</v>
      </c>
      <c r="F327" s="17">
        <f t="shared" si="27"/>
        <v>1</v>
      </c>
    </row>
    <row r="328" spans="1:6" x14ac:dyDescent="0.25">
      <c r="A328" s="12">
        <v>327</v>
      </c>
      <c r="B328" s="4">
        <v>7.6</v>
      </c>
      <c r="C328">
        <v>28</v>
      </c>
      <c r="D328" s="17" t="str">
        <f t="shared" si="28"/>
        <v>C</v>
      </c>
      <c r="E328" s="17">
        <f t="shared" si="26"/>
        <v>5</v>
      </c>
      <c r="F328" s="17">
        <f t="shared" si="27"/>
        <v>2</v>
      </c>
    </row>
    <row r="329" spans="1:6" x14ac:dyDescent="0.25">
      <c r="A329" s="13">
        <v>328</v>
      </c>
      <c r="B329" s="6">
        <v>6.8</v>
      </c>
      <c r="C329">
        <v>0</v>
      </c>
      <c r="D329" s="17">
        <f t="shared" si="28"/>
        <v>0</v>
      </c>
      <c r="E329" s="17">
        <f t="shared" si="26"/>
        <v>0</v>
      </c>
      <c r="F329" s="17">
        <f t="shared" si="27"/>
        <v>1</v>
      </c>
    </row>
    <row r="330" spans="1:6" x14ac:dyDescent="0.25">
      <c r="A330" s="12">
        <v>329</v>
      </c>
      <c r="B330" s="4">
        <v>7.5</v>
      </c>
      <c r="C330">
        <v>2</v>
      </c>
      <c r="D330" s="17" t="str">
        <f t="shared" si="28"/>
        <v>S</v>
      </c>
      <c r="E330" s="17">
        <f t="shared" si="26"/>
        <v>1</v>
      </c>
      <c r="F330" s="17">
        <f t="shared" si="27"/>
        <v>1</v>
      </c>
    </row>
    <row r="331" spans="1:6" x14ac:dyDescent="0.25">
      <c r="A331" s="13">
        <v>330</v>
      </c>
      <c r="B331" s="6">
        <v>9.1</v>
      </c>
      <c r="C331">
        <v>2</v>
      </c>
      <c r="D331" s="17" t="str">
        <f t="shared" si="28"/>
        <v>S</v>
      </c>
      <c r="E331" s="17">
        <f t="shared" si="26"/>
        <v>1</v>
      </c>
      <c r="F331" s="17">
        <f t="shared" si="27"/>
        <v>2</v>
      </c>
    </row>
    <row r="332" spans="1:6" x14ac:dyDescent="0.25">
      <c r="A332" s="12">
        <v>331</v>
      </c>
      <c r="B332" s="4">
        <v>10.9</v>
      </c>
      <c r="C332">
        <v>6</v>
      </c>
      <c r="D332" s="17" t="str">
        <f t="shared" si="28"/>
        <v>S</v>
      </c>
      <c r="E332" s="17">
        <f t="shared" si="26"/>
        <v>1</v>
      </c>
      <c r="F332" s="17">
        <f t="shared" si="27"/>
        <v>3</v>
      </c>
    </row>
    <row r="333" spans="1:6" x14ac:dyDescent="0.25">
      <c r="A333" s="13">
        <v>332</v>
      </c>
      <c r="B333" s="6">
        <v>11.8</v>
      </c>
      <c r="C333">
        <v>11</v>
      </c>
      <c r="D333" s="17" t="str">
        <f t="shared" si="28"/>
        <v>S</v>
      </c>
      <c r="E333" s="17">
        <f t="shared" si="26"/>
        <v>2</v>
      </c>
      <c r="F333" s="17">
        <f t="shared" si="27"/>
        <v>1</v>
      </c>
    </row>
    <row r="334" spans="1:6" x14ac:dyDescent="0.25">
      <c r="A334" s="12">
        <v>333</v>
      </c>
      <c r="B334" s="4">
        <v>11.5</v>
      </c>
      <c r="C334">
        <v>9</v>
      </c>
      <c r="D334" s="17" t="str">
        <f t="shared" si="28"/>
        <v>S</v>
      </c>
      <c r="E334" s="17">
        <f t="shared" si="26"/>
        <v>2</v>
      </c>
      <c r="F334" s="17">
        <f t="shared" si="27"/>
        <v>2</v>
      </c>
    </row>
    <row r="335" spans="1:6" x14ac:dyDescent="0.25">
      <c r="A335" s="13">
        <v>334</v>
      </c>
      <c r="B335" s="6">
        <v>9.6999999999999993</v>
      </c>
      <c r="C335">
        <v>7</v>
      </c>
      <c r="D335" s="17" t="str">
        <f t="shared" si="28"/>
        <v>S</v>
      </c>
      <c r="E335" s="17">
        <f t="shared" si="26"/>
        <v>2</v>
      </c>
      <c r="F335" s="17">
        <f t="shared" si="27"/>
        <v>3</v>
      </c>
    </row>
    <row r="336" spans="1:6" x14ac:dyDescent="0.25">
      <c r="A336" s="12">
        <v>335</v>
      </c>
      <c r="B336" s="4">
        <v>6.9</v>
      </c>
      <c r="C336">
        <v>17</v>
      </c>
      <c r="D336" s="17" t="str">
        <f t="shared" si="28"/>
        <v>S</v>
      </c>
      <c r="E336" s="17">
        <f t="shared" si="26"/>
        <v>3</v>
      </c>
      <c r="F336" s="17">
        <f t="shared" si="27"/>
        <v>1</v>
      </c>
    </row>
    <row r="337" spans="1:6" x14ac:dyDescent="0.25">
      <c r="A337" s="13">
        <v>336</v>
      </c>
      <c r="B337" s="6">
        <v>3.8</v>
      </c>
      <c r="C337">
        <v>1</v>
      </c>
      <c r="D337" s="17" t="str">
        <f t="shared" si="28"/>
        <v>S</v>
      </c>
      <c r="E337" s="17">
        <f t="shared" si="26"/>
        <v>3</v>
      </c>
      <c r="F337" s="17">
        <f t="shared" si="27"/>
        <v>2</v>
      </c>
    </row>
    <row r="338" spans="1:6" x14ac:dyDescent="0.25">
      <c r="A338" s="12">
        <v>337</v>
      </c>
      <c r="B338" s="4">
        <v>1.2</v>
      </c>
      <c r="C338">
        <v>2</v>
      </c>
      <c r="D338" s="17" t="str">
        <f t="shared" si="28"/>
        <v>S</v>
      </c>
      <c r="E338" s="17">
        <f t="shared" si="26"/>
        <v>3</v>
      </c>
      <c r="F338" s="17">
        <f t="shared" si="27"/>
        <v>3</v>
      </c>
    </row>
    <row r="339" spans="1:6" x14ac:dyDescent="0.25">
      <c r="A339" s="13">
        <v>338</v>
      </c>
      <c r="B339" s="6">
        <v>0.1</v>
      </c>
      <c r="C339">
        <v>15</v>
      </c>
      <c r="D339" s="17" t="str">
        <f t="shared" si="28"/>
        <v>S</v>
      </c>
      <c r="E339" s="17">
        <f t="shared" si="26"/>
        <v>4</v>
      </c>
      <c r="F339" s="17">
        <f t="shared" si="27"/>
        <v>1</v>
      </c>
    </row>
    <row r="340" spans="1:6" x14ac:dyDescent="0.25">
      <c r="A340" s="12">
        <v>339</v>
      </c>
      <c r="B340" s="4">
        <v>0.6</v>
      </c>
      <c r="C340">
        <v>21</v>
      </c>
      <c r="D340" s="17" t="str">
        <f t="shared" si="28"/>
        <v>S</v>
      </c>
      <c r="E340" s="17">
        <f t="shared" si="26"/>
        <v>4</v>
      </c>
      <c r="F340" s="17">
        <f t="shared" si="27"/>
        <v>2</v>
      </c>
    </row>
    <row r="341" spans="1:6" x14ac:dyDescent="0.25">
      <c r="A341" s="13">
        <v>340</v>
      </c>
      <c r="B341" s="6">
        <v>2.8</v>
      </c>
      <c r="C341">
        <v>8</v>
      </c>
      <c r="D341" s="17" t="str">
        <f t="shared" si="28"/>
        <v>S</v>
      </c>
      <c r="E341" s="17">
        <f t="shared" si="26"/>
        <v>4</v>
      </c>
      <c r="F341" s="17">
        <f t="shared" si="27"/>
        <v>3</v>
      </c>
    </row>
    <row r="342" spans="1:6" x14ac:dyDescent="0.25">
      <c r="A342" s="12">
        <v>341</v>
      </c>
      <c r="B342" s="4">
        <v>6</v>
      </c>
      <c r="C342">
        <v>27</v>
      </c>
      <c r="D342" s="17" t="str">
        <f t="shared" si="28"/>
        <v>S</v>
      </c>
      <c r="E342" s="17">
        <f t="shared" si="26"/>
        <v>5</v>
      </c>
      <c r="F342" s="17">
        <f t="shared" si="27"/>
        <v>1</v>
      </c>
    </row>
    <row r="343" spans="1:6" x14ac:dyDescent="0.25">
      <c r="A343" s="13">
        <v>342</v>
      </c>
      <c r="B343" s="6">
        <v>9.3000000000000007</v>
      </c>
      <c r="C343">
        <v>0</v>
      </c>
      <c r="D343" s="17">
        <f t="shared" si="28"/>
        <v>0</v>
      </c>
      <c r="E343" s="17">
        <f t="shared" si="26"/>
        <v>0</v>
      </c>
      <c r="F343" s="17">
        <f t="shared" si="27"/>
        <v>1</v>
      </c>
    </row>
    <row r="344" spans="1:6" x14ac:dyDescent="0.25">
      <c r="A344" s="12">
        <v>343</v>
      </c>
      <c r="B344" s="4">
        <v>11.8</v>
      </c>
      <c r="C344">
        <v>1</v>
      </c>
      <c r="D344" s="17" t="str">
        <f t="shared" si="28"/>
        <v>C</v>
      </c>
      <c r="E344" s="17">
        <f t="shared" si="26"/>
        <v>1</v>
      </c>
      <c r="F344" s="17">
        <f t="shared" si="27"/>
        <v>1</v>
      </c>
    </row>
    <row r="345" spans="1:6" x14ac:dyDescent="0.25">
      <c r="A345" s="13">
        <v>344</v>
      </c>
      <c r="B345" s="6">
        <v>13.1</v>
      </c>
      <c r="C345">
        <v>4</v>
      </c>
      <c r="D345" s="17" t="str">
        <f t="shared" si="28"/>
        <v>C</v>
      </c>
      <c r="E345" s="17">
        <f t="shared" si="26"/>
        <v>1</v>
      </c>
      <c r="F345" s="17">
        <f t="shared" si="27"/>
        <v>2</v>
      </c>
    </row>
    <row r="346" spans="1:6" x14ac:dyDescent="0.25">
      <c r="A346" s="12">
        <v>345</v>
      </c>
      <c r="B346" s="4">
        <v>12.9</v>
      </c>
      <c r="C346">
        <v>1</v>
      </c>
      <c r="D346" s="17" t="str">
        <f t="shared" si="28"/>
        <v>C</v>
      </c>
      <c r="E346" s="17">
        <f t="shared" si="26"/>
        <v>1</v>
      </c>
      <c r="F346" s="17">
        <f t="shared" si="27"/>
        <v>3</v>
      </c>
    </row>
    <row r="347" spans="1:6" x14ac:dyDescent="0.25">
      <c r="A347" s="13">
        <v>346</v>
      </c>
      <c r="B347" s="6">
        <v>11.6</v>
      </c>
      <c r="C347">
        <v>2</v>
      </c>
      <c r="D347" s="17" t="str">
        <f t="shared" si="28"/>
        <v>C</v>
      </c>
      <c r="E347" s="17">
        <f t="shared" si="26"/>
        <v>2</v>
      </c>
      <c r="F347" s="17">
        <f t="shared" si="27"/>
        <v>1</v>
      </c>
    </row>
    <row r="348" spans="1:6" x14ac:dyDescent="0.25">
      <c r="A348" s="12">
        <v>347</v>
      </c>
      <c r="B348" s="4">
        <v>9.9</v>
      </c>
      <c r="C348">
        <v>3</v>
      </c>
      <c r="D348" s="17" t="str">
        <f t="shared" si="28"/>
        <v>C</v>
      </c>
      <c r="E348" s="17">
        <f t="shared" si="26"/>
        <v>2</v>
      </c>
      <c r="F348" s="17">
        <f t="shared" si="27"/>
        <v>2</v>
      </c>
    </row>
    <row r="349" spans="1:6" x14ac:dyDescent="0.25">
      <c r="A349" s="13">
        <v>348</v>
      </c>
      <c r="B349" s="6">
        <v>8.6999999999999993</v>
      </c>
      <c r="C349">
        <v>8</v>
      </c>
      <c r="D349" s="17" t="str">
        <f t="shared" si="28"/>
        <v>C</v>
      </c>
      <c r="E349" s="17">
        <f t="shared" si="26"/>
        <v>2</v>
      </c>
      <c r="F349" s="17">
        <f t="shared" si="27"/>
        <v>3</v>
      </c>
    </row>
    <row r="350" spans="1:6" x14ac:dyDescent="0.25">
      <c r="A350" s="12">
        <v>349</v>
      </c>
      <c r="B350" s="4">
        <v>8.8000000000000007</v>
      </c>
      <c r="C350">
        <v>18</v>
      </c>
      <c r="D350" s="17" t="str">
        <f t="shared" si="28"/>
        <v>C</v>
      </c>
      <c r="E350" s="17">
        <f t="shared" si="26"/>
        <v>3</v>
      </c>
      <c r="F350" s="17">
        <f t="shared" si="27"/>
        <v>1</v>
      </c>
    </row>
    <row r="351" spans="1:6" x14ac:dyDescent="0.25">
      <c r="A351" s="13">
        <v>350</v>
      </c>
      <c r="B351" s="6">
        <v>10.5</v>
      </c>
      <c r="C351">
        <v>15</v>
      </c>
      <c r="D351" s="17" t="str">
        <f t="shared" si="28"/>
        <v>C</v>
      </c>
      <c r="E351" s="17">
        <f t="shared" si="26"/>
        <v>3</v>
      </c>
      <c r="F351" s="17">
        <f t="shared" si="27"/>
        <v>2</v>
      </c>
    </row>
    <row r="352" spans="1:6" x14ac:dyDescent="0.25">
      <c r="A352" s="12">
        <v>351</v>
      </c>
      <c r="B352" s="4">
        <v>13.5</v>
      </c>
      <c r="C352">
        <v>1</v>
      </c>
      <c r="D352" s="17" t="str">
        <f t="shared" si="28"/>
        <v>C</v>
      </c>
      <c r="E352" s="17">
        <f t="shared" si="26"/>
        <v>3</v>
      </c>
      <c r="F352" s="17">
        <f t="shared" si="27"/>
        <v>3</v>
      </c>
    </row>
    <row r="353" spans="1:6" x14ac:dyDescent="0.25">
      <c r="A353" s="13">
        <v>352</v>
      </c>
      <c r="B353" s="6">
        <v>17.5</v>
      </c>
      <c r="C353">
        <v>22</v>
      </c>
      <c r="D353" s="17" t="str">
        <f t="shared" si="28"/>
        <v>C</v>
      </c>
      <c r="E353" s="17">
        <f t="shared" si="26"/>
        <v>4</v>
      </c>
      <c r="F353" s="17">
        <f t="shared" si="27"/>
        <v>1</v>
      </c>
    </row>
    <row r="354" spans="1:6" x14ac:dyDescent="0.25">
      <c r="A354" s="12">
        <v>353</v>
      </c>
      <c r="B354" s="4">
        <v>21.4</v>
      </c>
      <c r="C354">
        <v>4</v>
      </c>
      <c r="D354" s="17" t="str">
        <f t="shared" si="28"/>
        <v>C</v>
      </c>
      <c r="E354" s="17">
        <f t="shared" si="26"/>
        <v>4</v>
      </c>
      <c r="F354" s="17">
        <f t="shared" si="27"/>
        <v>2</v>
      </c>
    </row>
    <row r="355" spans="1:6" x14ac:dyDescent="0.25">
      <c r="A355" s="13">
        <v>354</v>
      </c>
      <c r="B355" s="6">
        <v>24.4</v>
      </c>
      <c r="C355">
        <v>4</v>
      </c>
      <c r="D355" s="17" t="str">
        <f t="shared" si="28"/>
        <v>C</v>
      </c>
      <c r="E355" s="17">
        <f t="shared" si="26"/>
        <v>4</v>
      </c>
      <c r="F355" s="17">
        <f t="shared" si="27"/>
        <v>3</v>
      </c>
    </row>
    <row r="356" spans="1:6" x14ac:dyDescent="0.25">
      <c r="A356" s="12">
        <v>355</v>
      </c>
      <c r="B356" s="4">
        <v>25.8</v>
      </c>
      <c r="C356">
        <v>11</v>
      </c>
      <c r="D356" s="17" t="str">
        <f t="shared" si="28"/>
        <v>C</v>
      </c>
      <c r="E356" s="17">
        <f t="shared" si="26"/>
        <v>5</v>
      </c>
      <c r="F356" s="17">
        <f t="shared" si="27"/>
        <v>1</v>
      </c>
    </row>
    <row r="357" spans="1:6" x14ac:dyDescent="0.25">
      <c r="A357" s="13">
        <v>356</v>
      </c>
      <c r="B357" s="6">
        <v>25.6</v>
      </c>
      <c r="C357">
        <v>25</v>
      </c>
      <c r="D357" s="17" t="str">
        <f t="shared" si="28"/>
        <v>C</v>
      </c>
      <c r="E357" s="17">
        <f t="shared" si="26"/>
        <v>5</v>
      </c>
      <c r="F357" s="17">
        <f t="shared" si="27"/>
        <v>2</v>
      </c>
    </row>
    <row r="358" spans="1:6" x14ac:dyDescent="0.25">
      <c r="A358" s="12">
        <v>357</v>
      </c>
      <c r="B358" s="4">
        <v>24.1</v>
      </c>
      <c r="C358">
        <v>0</v>
      </c>
      <c r="D358" s="17">
        <f t="shared" si="28"/>
        <v>0</v>
      </c>
      <c r="E358" s="17">
        <f t="shared" si="26"/>
        <v>0</v>
      </c>
      <c r="F358" s="17">
        <f t="shared" si="27"/>
        <v>1</v>
      </c>
    </row>
    <row r="359" spans="1:6" x14ac:dyDescent="0.25">
      <c r="A359" s="13">
        <v>358</v>
      </c>
      <c r="B359" s="6">
        <v>22</v>
      </c>
      <c r="C359">
        <v>4</v>
      </c>
      <c r="D359" s="17" t="str">
        <f t="shared" si="28"/>
        <v>C</v>
      </c>
      <c r="E359" s="17">
        <f t="shared" si="26"/>
        <v>1</v>
      </c>
      <c r="F359" s="17">
        <f t="shared" si="27"/>
        <v>1</v>
      </c>
    </row>
    <row r="360" spans="1:6" x14ac:dyDescent="0.25">
      <c r="A360" s="12">
        <v>359</v>
      </c>
      <c r="B360" s="4">
        <v>20.3</v>
      </c>
      <c r="C360">
        <v>4</v>
      </c>
      <c r="D360" s="17" t="str">
        <f t="shared" si="28"/>
        <v>C</v>
      </c>
      <c r="E360" s="17">
        <f t="shared" si="26"/>
        <v>1</v>
      </c>
      <c r="F360" s="17">
        <f t="shared" si="27"/>
        <v>2</v>
      </c>
    </row>
    <row r="361" spans="1:6" x14ac:dyDescent="0.25">
      <c r="A361" s="13">
        <v>360</v>
      </c>
      <c r="B361" s="6">
        <v>19.600000000000001</v>
      </c>
      <c r="C361">
        <v>1</v>
      </c>
      <c r="D361" s="17" t="str">
        <f t="shared" si="28"/>
        <v>C</v>
      </c>
      <c r="E361" s="17">
        <f t="shared" si="26"/>
        <v>1</v>
      </c>
      <c r="F361" s="17">
        <f t="shared" si="27"/>
        <v>3</v>
      </c>
    </row>
    <row r="362" spans="1:6" x14ac:dyDescent="0.25">
      <c r="A362" s="12">
        <v>361</v>
      </c>
      <c r="B362" s="4">
        <v>20.3</v>
      </c>
      <c r="C362">
        <v>11</v>
      </c>
      <c r="D362" s="17" t="str">
        <f t="shared" si="28"/>
        <v>C</v>
      </c>
      <c r="E362" s="17">
        <f t="shared" si="26"/>
        <v>2</v>
      </c>
      <c r="F362" s="17">
        <f t="shared" si="27"/>
        <v>1</v>
      </c>
    </row>
    <row r="363" spans="1:6" x14ac:dyDescent="0.25">
      <c r="A363" s="13">
        <v>362</v>
      </c>
      <c r="B363" s="6">
        <v>22.3</v>
      </c>
      <c r="C363">
        <v>12</v>
      </c>
      <c r="D363" s="17" t="str">
        <f t="shared" si="28"/>
        <v>C</v>
      </c>
      <c r="E363" s="17">
        <f t="shared" si="26"/>
        <v>2</v>
      </c>
      <c r="F363" s="17">
        <f t="shared" si="27"/>
        <v>2</v>
      </c>
    </row>
    <row r="364" spans="1:6" x14ac:dyDescent="0.25">
      <c r="A364" s="12">
        <v>363</v>
      </c>
      <c r="B364" s="4">
        <v>25</v>
      </c>
      <c r="C364">
        <v>2</v>
      </c>
      <c r="D364" s="17" t="str">
        <f t="shared" si="28"/>
        <v>C</v>
      </c>
      <c r="E364" s="17">
        <f t="shared" si="26"/>
        <v>2</v>
      </c>
      <c r="F364" s="17">
        <f t="shared" si="27"/>
        <v>3</v>
      </c>
    </row>
    <row r="365" spans="1:6" x14ac:dyDescent="0.25">
      <c r="A365" s="13">
        <v>364</v>
      </c>
      <c r="B365" s="6">
        <v>27.5</v>
      </c>
      <c r="C365">
        <v>4</v>
      </c>
      <c r="D365" s="17" t="str">
        <f t="shared" si="28"/>
        <v>C</v>
      </c>
      <c r="E365" s="17">
        <f t="shared" si="26"/>
        <v>3</v>
      </c>
      <c r="F365" s="17">
        <f t="shared" si="27"/>
        <v>1</v>
      </c>
    </row>
    <row r="366" spans="1:6" x14ac:dyDescent="0.25">
      <c r="A366" s="12">
        <v>365</v>
      </c>
      <c r="B366" s="4">
        <v>29.1</v>
      </c>
      <c r="C366">
        <v>18</v>
      </c>
      <c r="D366" s="17" t="str">
        <f t="shared" si="28"/>
        <v>C</v>
      </c>
      <c r="E366" s="17">
        <f t="shared" si="26"/>
        <v>3</v>
      </c>
      <c r="F366" s="17">
        <f t="shared" si="27"/>
        <v>2</v>
      </c>
    </row>
    <row r="367" spans="1:6" x14ac:dyDescent="0.25">
      <c r="A367" s="13">
        <v>366</v>
      </c>
      <c r="B367" s="6">
        <v>29</v>
      </c>
      <c r="C367">
        <v>2</v>
      </c>
      <c r="D367" s="17" t="str">
        <f t="shared" si="28"/>
        <v>C</v>
      </c>
      <c r="E367" s="17">
        <f t="shared" si="26"/>
        <v>3</v>
      </c>
      <c r="F367" s="17">
        <f t="shared" si="27"/>
        <v>3</v>
      </c>
    </row>
    <row r="368" spans="1:6" x14ac:dyDescent="0.25">
      <c r="A368" s="12">
        <v>367</v>
      </c>
      <c r="B368" s="4">
        <v>27.2</v>
      </c>
      <c r="C368">
        <v>19</v>
      </c>
      <c r="D368" s="17" t="str">
        <f t="shared" si="28"/>
        <v>C</v>
      </c>
      <c r="E368" s="17">
        <f t="shared" si="26"/>
        <v>4</v>
      </c>
      <c r="F368" s="17">
        <f t="shared" si="27"/>
        <v>1</v>
      </c>
    </row>
    <row r="369" spans="1:6" x14ac:dyDescent="0.25">
      <c r="A369" s="13">
        <v>368</v>
      </c>
      <c r="B369" s="6">
        <v>24.1</v>
      </c>
      <c r="C369">
        <v>16</v>
      </c>
      <c r="D369" s="17" t="str">
        <f t="shared" si="28"/>
        <v>C</v>
      </c>
      <c r="E369" s="17">
        <f t="shared" si="26"/>
        <v>4</v>
      </c>
      <c r="F369" s="17">
        <f t="shared" si="27"/>
        <v>2</v>
      </c>
    </row>
    <row r="370" spans="1:6" x14ac:dyDescent="0.25">
      <c r="A370" s="12">
        <v>369</v>
      </c>
      <c r="B370" s="4">
        <v>20.399999999999999</v>
      </c>
      <c r="C370">
        <v>24</v>
      </c>
      <c r="D370" s="17" t="str">
        <f t="shared" si="28"/>
        <v>C</v>
      </c>
      <c r="E370" s="17">
        <f t="shared" si="26"/>
        <v>4</v>
      </c>
      <c r="F370" s="17">
        <f t="shared" si="27"/>
        <v>3</v>
      </c>
    </row>
    <row r="371" spans="1:6" x14ac:dyDescent="0.25">
      <c r="A371" s="13">
        <v>370</v>
      </c>
      <c r="B371" s="6">
        <v>17.100000000000001</v>
      </c>
      <c r="C371">
        <v>24</v>
      </c>
      <c r="D371" s="17" t="str">
        <f t="shared" si="28"/>
        <v>C</v>
      </c>
      <c r="E371" s="17">
        <f t="shared" si="26"/>
        <v>5</v>
      </c>
      <c r="F371" s="17">
        <f t="shared" si="27"/>
        <v>1</v>
      </c>
    </row>
    <row r="372" spans="1:6" x14ac:dyDescent="0.25">
      <c r="A372" s="12">
        <v>371</v>
      </c>
      <c r="B372" s="4">
        <v>14.9</v>
      </c>
      <c r="C372">
        <v>0</v>
      </c>
      <c r="D372" s="17">
        <f t="shared" si="28"/>
        <v>0</v>
      </c>
      <c r="E372" s="17">
        <f t="shared" si="26"/>
        <v>0</v>
      </c>
      <c r="F372" s="17">
        <f t="shared" si="27"/>
        <v>1</v>
      </c>
    </row>
    <row r="373" spans="1:6" x14ac:dyDescent="0.25">
      <c r="A373" s="13">
        <v>372</v>
      </c>
      <c r="B373" s="6">
        <v>14.1</v>
      </c>
      <c r="C373">
        <v>3</v>
      </c>
      <c r="D373" s="17" t="str">
        <f t="shared" si="28"/>
        <v>C</v>
      </c>
      <c r="E373" s="17">
        <f t="shared" si="26"/>
        <v>1</v>
      </c>
      <c r="F373" s="17">
        <f t="shared" si="27"/>
        <v>1</v>
      </c>
    </row>
    <row r="374" spans="1:6" x14ac:dyDescent="0.25">
      <c r="A374" s="12">
        <v>373</v>
      </c>
      <c r="B374" s="4">
        <v>14.8</v>
      </c>
      <c r="C374">
        <v>6</v>
      </c>
      <c r="D374" s="17" t="str">
        <f t="shared" si="28"/>
        <v>C</v>
      </c>
      <c r="E374" s="17">
        <f t="shared" si="26"/>
        <v>1</v>
      </c>
      <c r="F374" s="17">
        <f t="shared" si="27"/>
        <v>2</v>
      </c>
    </row>
    <row r="375" spans="1:6" x14ac:dyDescent="0.25">
      <c r="A375" s="13">
        <v>374</v>
      </c>
      <c r="B375" s="6">
        <v>16.3</v>
      </c>
      <c r="C375">
        <v>6</v>
      </c>
      <c r="D375" s="17" t="str">
        <f t="shared" si="28"/>
        <v>C</v>
      </c>
      <c r="E375" s="17">
        <f t="shared" si="26"/>
        <v>1</v>
      </c>
      <c r="F375" s="17">
        <f t="shared" si="27"/>
        <v>3</v>
      </c>
    </row>
    <row r="376" spans="1:6" x14ac:dyDescent="0.25">
      <c r="A376" s="12">
        <v>375</v>
      </c>
      <c r="B376" s="4">
        <v>17.7</v>
      </c>
      <c r="C376">
        <v>8</v>
      </c>
      <c r="D376" s="17" t="str">
        <f t="shared" si="28"/>
        <v>C</v>
      </c>
      <c r="E376" s="17">
        <f t="shared" si="26"/>
        <v>2</v>
      </c>
      <c r="F376" s="17">
        <f t="shared" si="27"/>
        <v>1</v>
      </c>
    </row>
    <row r="377" spans="1:6" x14ac:dyDescent="0.25">
      <c r="A377" s="13">
        <v>376</v>
      </c>
      <c r="B377" s="6">
        <v>18.3</v>
      </c>
      <c r="C377">
        <v>3</v>
      </c>
      <c r="D377" s="17" t="str">
        <f t="shared" si="28"/>
        <v>C</v>
      </c>
      <c r="E377" s="17">
        <f t="shared" si="26"/>
        <v>2</v>
      </c>
      <c r="F377" s="17">
        <f t="shared" si="27"/>
        <v>2</v>
      </c>
    </row>
    <row r="378" spans="1:6" x14ac:dyDescent="0.25">
      <c r="A378" s="12">
        <v>377</v>
      </c>
      <c r="B378" s="4">
        <v>17.5</v>
      </c>
      <c r="C378">
        <v>6</v>
      </c>
      <c r="D378" s="17" t="str">
        <f t="shared" si="28"/>
        <v>C</v>
      </c>
      <c r="E378" s="17">
        <f t="shared" si="26"/>
        <v>2</v>
      </c>
      <c r="F378" s="17">
        <f t="shared" si="27"/>
        <v>3</v>
      </c>
    </row>
    <row r="379" spans="1:6" x14ac:dyDescent="0.25">
      <c r="A379" s="13">
        <v>378</v>
      </c>
      <c r="B379" s="6">
        <v>15.1</v>
      </c>
      <c r="C379">
        <v>7</v>
      </c>
      <c r="D379" s="17" t="str">
        <f t="shared" si="28"/>
        <v>C</v>
      </c>
      <c r="E379" s="17">
        <f t="shared" si="26"/>
        <v>3</v>
      </c>
      <c r="F379" s="17">
        <f t="shared" si="27"/>
        <v>1</v>
      </c>
    </row>
    <row r="380" spans="1:6" x14ac:dyDescent="0.25">
      <c r="A380" s="12">
        <v>379</v>
      </c>
      <c r="B380" s="4">
        <v>11.6</v>
      </c>
      <c r="C380">
        <v>11</v>
      </c>
      <c r="D380" s="17" t="str">
        <f t="shared" si="28"/>
        <v>C</v>
      </c>
      <c r="E380" s="17">
        <f t="shared" si="26"/>
        <v>3</v>
      </c>
      <c r="F380" s="17">
        <f t="shared" si="27"/>
        <v>2</v>
      </c>
    </row>
    <row r="381" spans="1:6" x14ac:dyDescent="0.25">
      <c r="A381" s="13">
        <v>380</v>
      </c>
      <c r="B381" s="6">
        <v>7.7</v>
      </c>
      <c r="C381">
        <v>10</v>
      </c>
      <c r="D381" s="17" t="str">
        <f t="shared" si="28"/>
        <v>C</v>
      </c>
      <c r="E381" s="17">
        <f t="shared" si="26"/>
        <v>3</v>
      </c>
      <c r="F381" s="17">
        <f t="shared" si="27"/>
        <v>3</v>
      </c>
    </row>
    <row r="382" spans="1:6" x14ac:dyDescent="0.25">
      <c r="A382" s="12">
        <v>381</v>
      </c>
      <c r="B382" s="4">
        <v>4.4000000000000004</v>
      </c>
      <c r="C382">
        <v>21</v>
      </c>
      <c r="D382" s="17" t="str">
        <f t="shared" si="28"/>
        <v>C</v>
      </c>
      <c r="E382" s="17">
        <f t="shared" si="26"/>
        <v>4</v>
      </c>
      <c r="F382" s="17">
        <f t="shared" si="27"/>
        <v>1</v>
      </c>
    </row>
    <row r="383" spans="1:6" x14ac:dyDescent="0.25">
      <c r="A383" s="13">
        <v>382</v>
      </c>
      <c r="B383" s="6">
        <v>2.2999999999999998</v>
      </c>
      <c r="C383">
        <v>22</v>
      </c>
      <c r="D383" s="17" t="str">
        <f t="shared" si="28"/>
        <v>C</v>
      </c>
      <c r="E383" s="17">
        <f t="shared" si="26"/>
        <v>4</v>
      </c>
      <c r="F383" s="17">
        <f t="shared" si="27"/>
        <v>2</v>
      </c>
    </row>
    <row r="384" spans="1:6" x14ac:dyDescent="0.25">
      <c r="A384" s="12">
        <v>383</v>
      </c>
      <c r="B384" s="4">
        <v>2</v>
      </c>
      <c r="C384">
        <v>22</v>
      </c>
      <c r="D384" s="17" t="str">
        <f t="shared" si="28"/>
        <v>C</v>
      </c>
      <c r="E384" s="17">
        <f t="shared" si="26"/>
        <v>4</v>
      </c>
      <c r="F384" s="17">
        <f t="shared" si="27"/>
        <v>3</v>
      </c>
    </row>
    <row r="385" spans="1:6" x14ac:dyDescent="0.25">
      <c r="A385" s="13">
        <v>384</v>
      </c>
      <c r="B385" s="6">
        <v>3.2</v>
      </c>
      <c r="C385">
        <v>29</v>
      </c>
      <c r="D385" s="17" t="str">
        <f t="shared" si="28"/>
        <v>C</v>
      </c>
      <c r="E385" s="17">
        <f t="shared" si="26"/>
        <v>5</v>
      </c>
      <c r="F385" s="17">
        <f t="shared" si="27"/>
        <v>1</v>
      </c>
    </row>
    <row r="386" spans="1:6" x14ac:dyDescent="0.25">
      <c r="A386" s="12">
        <v>385</v>
      </c>
      <c r="B386" s="4">
        <v>5.5</v>
      </c>
      <c r="C386">
        <v>0</v>
      </c>
      <c r="D386" s="17">
        <f t="shared" si="28"/>
        <v>0</v>
      </c>
      <c r="E386" s="17">
        <f t="shared" si="26"/>
        <v>0</v>
      </c>
      <c r="F386" s="17">
        <f t="shared" si="27"/>
        <v>1</v>
      </c>
    </row>
    <row r="387" spans="1:6" x14ac:dyDescent="0.25">
      <c r="A387" s="13">
        <v>386</v>
      </c>
      <c r="B387" s="6">
        <v>7.9</v>
      </c>
      <c r="C387">
        <v>1</v>
      </c>
      <c r="D387" s="17" t="str">
        <f t="shared" si="28"/>
        <v>S</v>
      </c>
      <c r="E387" s="17">
        <f t="shared" ref="E387:E450" si="29">IF(AND(C386&gt;=20, E386=5), 0,IF(E386=5, 5, IF(E386=0, 1, IF(F386= 3, E386+1, E386))))</f>
        <v>1</v>
      </c>
      <c r="F387" s="17">
        <f t="shared" si="27"/>
        <v>1</v>
      </c>
    </row>
    <row r="388" spans="1:6" x14ac:dyDescent="0.25">
      <c r="A388" s="12">
        <v>387</v>
      </c>
      <c r="B388" s="4">
        <v>9.6</v>
      </c>
      <c r="C388">
        <v>2</v>
      </c>
      <c r="D388" s="17" t="str">
        <f t="shared" si="28"/>
        <v>S</v>
      </c>
      <c r="E388" s="17">
        <f t="shared" si="29"/>
        <v>1</v>
      </c>
      <c r="F388" s="17">
        <f t="shared" ref="F388:F451" si="30">IF(E388=E387, F387+1, 1)</f>
        <v>2</v>
      </c>
    </row>
    <row r="389" spans="1:6" x14ac:dyDescent="0.25">
      <c r="A389" s="13">
        <v>388</v>
      </c>
      <c r="B389" s="6">
        <v>10</v>
      </c>
      <c r="C389">
        <v>3</v>
      </c>
      <c r="D389" s="17" t="str">
        <f t="shared" si="28"/>
        <v>S</v>
      </c>
      <c r="E389" s="17">
        <f t="shared" si="29"/>
        <v>1</v>
      </c>
      <c r="F389" s="17">
        <f t="shared" si="30"/>
        <v>3</v>
      </c>
    </row>
    <row r="390" spans="1:6" x14ac:dyDescent="0.25">
      <c r="A390" s="12">
        <v>389</v>
      </c>
      <c r="B390" s="4">
        <v>9</v>
      </c>
      <c r="C390">
        <v>2</v>
      </c>
      <c r="D390" s="17" t="str">
        <f t="shared" ref="D390:D453" si="31">IF(E390=0, 0, IF(E389&gt;0, D389, IF(B390&gt;=10, "C", "S")))</f>
        <v>S</v>
      </c>
      <c r="E390" s="17">
        <f t="shared" si="29"/>
        <v>2</v>
      </c>
      <c r="F390" s="17">
        <f t="shared" si="30"/>
        <v>1</v>
      </c>
    </row>
    <row r="391" spans="1:6" x14ac:dyDescent="0.25">
      <c r="A391" s="13">
        <v>390</v>
      </c>
      <c r="B391" s="6">
        <v>6.9</v>
      </c>
      <c r="C391">
        <v>10</v>
      </c>
      <c r="D391" s="17" t="str">
        <f t="shared" si="31"/>
        <v>S</v>
      </c>
      <c r="E391" s="17">
        <f t="shared" si="29"/>
        <v>2</v>
      </c>
      <c r="F391" s="17">
        <f t="shared" si="30"/>
        <v>2</v>
      </c>
    </row>
    <row r="392" spans="1:6" x14ac:dyDescent="0.25">
      <c r="A392" s="12">
        <v>391</v>
      </c>
      <c r="B392" s="4">
        <v>4.5</v>
      </c>
      <c r="C392">
        <v>3</v>
      </c>
      <c r="D392" s="17" t="str">
        <f t="shared" si="31"/>
        <v>S</v>
      </c>
      <c r="E392" s="17">
        <f t="shared" si="29"/>
        <v>2</v>
      </c>
      <c r="F392" s="17">
        <f t="shared" si="30"/>
        <v>3</v>
      </c>
    </row>
    <row r="393" spans="1:6" x14ac:dyDescent="0.25">
      <c r="A393" s="13">
        <v>392</v>
      </c>
      <c r="B393" s="6">
        <v>2.8</v>
      </c>
      <c r="C393">
        <v>11</v>
      </c>
      <c r="D393" s="17" t="str">
        <f t="shared" si="31"/>
        <v>S</v>
      </c>
      <c r="E393" s="17">
        <f t="shared" si="29"/>
        <v>3</v>
      </c>
      <c r="F393" s="17">
        <f t="shared" si="30"/>
        <v>1</v>
      </c>
    </row>
    <row r="394" spans="1:6" x14ac:dyDescent="0.25">
      <c r="A394" s="12">
        <v>393</v>
      </c>
      <c r="B394" s="4">
        <v>2.2999999999999998</v>
      </c>
      <c r="C394">
        <v>17</v>
      </c>
      <c r="D394" s="17" t="str">
        <f t="shared" si="31"/>
        <v>S</v>
      </c>
      <c r="E394" s="17">
        <f t="shared" si="29"/>
        <v>3</v>
      </c>
      <c r="F394" s="17">
        <f t="shared" si="30"/>
        <v>2</v>
      </c>
    </row>
    <row r="395" spans="1:6" x14ac:dyDescent="0.25">
      <c r="A395" s="13">
        <v>394</v>
      </c>
      <c r="B395" s="6">
        <v>3.6</v>
      </c>
      <c r="C395">
        <v>1</v>
      </c>
      <c r="D395" s="17" t="str">
        <f t="shared" si="31"/>
        <v>S</v>
      </c>
      <c r="E395" s="17">
        <f t="shared" si="29"/>
        <v>3</v>
      </c>
      <c r="F395" s="17">
        <f t="shared" si="30"/>
        <v>3</v>
      </c>
    </row>
    <row r="396" spans="1:6" x14ac:dyDescent="0.25">
      <c r="A396" s="12">
        <v>395</v>
      </c>
      <c r="B396" s="4">
        <v>6.4</v>
      </c>
      <c r="C396">
        <v>8</v>
      </c>
      <c r="D396" s="17" t="str">
        <f t="shared" si="31"/>
        <v>S</v>
      </c>
      <c r="E396" s="17">
        <f t="shared" si="29"/>
        <v>4</v>
      </c>
      <c r="F396" s="17">
        <f t="shared" si="30"/>
        <v>1</v>
      </c>
    </row>
    <row r="397" spans="1:6" x14ac:dyDescent="0.25">
      <c r="A397" s="13">
        <v>396</v>
      </c>
      <c r="B397" s="6">
        <v>10.199999999999999</v>
      </c>
      <c r="C397">
        <v>11</v>
      </c>
      <c r="D397" s="17" t="str">
        <f t="shared" si="31"/>
        <v>S</v>
      </c>
      <c r="E397" s="17">
        <f t="shared" si="29"/>
        <v>4</v>
      </c>
      <c r="F397" s="17">
        <f t="shared" si="30"/>
        <v>2</v>
      </c>
    </row>
    <row r="398" spans="1:6" x14ac:dyDescent="0.25">
      <c r="A398" s="12">
        <v>397</v>
      </c>
      <c r="B398" s="4">
        <v>14</v>
      </c>
      <c r="C398">
        <v>23</v>
      </c>
      <c r="D398" s="17" t="str">
        <f t="shared" si="31"/>
        <v>S</v>
      </c>
      <c r="E398" s="17">
        <f t="shared" si="29"/>
        <v>4</v>
      </c>
      <c r="F398" s="17">
        <f t="shared" si="30"/>
        <v>3</v>
      </c>
    </row>
    <row r="399" spans="1:6" x14ac:dyDescent="0.25">
      <c r="A399" s="13">
        <v>398</v>
      </c>
      <c r="B399" s="6">
        <v>17.100000000000001</v>
      </c>
      <c r="C399">
        <v>29</v>
      </c>
      <c r="D399" s="17" t="str">
        <f t="shared" si="31"/>
        <v>S</v>
      </c>
      <c r="E399" s="17">
        <f t="shared" si="29"/>
        <v>5</v>
      </c>
      <c r="F399" s="17">
        <f t="shared" si="30"/>
        <v>1</v>
      </c>
    </row>
    <row r="400" spans="1:6" x14ac:dyDescent="0.25">
      <c r="A400" s="12">
        <v>399</v>
      </c>
      <c r="B400" s="4">
        <v>18.7</v>
      </c>
      <c r="C400">
        <v>0</v>
      </c>
      <c r="D400" s="17">
        <f t="shared" si="31"/>
        <v>0</v>
      </c>
      <c r="E400" s="17">
        <f t="shared" si="29"/>
        <v>0</v>
      </c>
      <c r="F400" s="17">
        <f t="shared" si="30"/>
        <v>1</v>
      </c>
    </row>
    <row r="401" spans="1:6" x14ac:dyDescent="0.25">
      <c r="A401" s="13">
        <v>400</v>
      </c>
      <c r="B401" s="6">
        <v>18.8</v>
      </c>
      <c r="C401">
        <v>5</v>
      </c>
      <c r="D401" s="17" t="str">
        <f t="shared" si="31"/>
        <v>C</v>
      </c>
      <c r="E401" s="17">
        <f t="shared" si="29"/>
        <v>1</v>
      </c>
      <c r="F401" s="17">
        <f t="shared" si="30"/>
        <v>1</v>
      </c>
    </row>
    <row r="402" spans="1:6" x14ac:dyDescent="0.25">
      <c r="A402" s="12">
        <v>401</v>
      </c>
      <c r="B402" s="4">
        <v>17.7</v>
      </c>
      <c r="C402">
        <v>2</v>
      </c>
      <c r="D402" s="17" t="str">
        <f t="shared" si="31"/>
        <v>C</v>
      </c>
      <c r="E402" s="17">
        <f t="shared" si="29"/>
        <v>1</v>
      </c>
      <c r="F402" s="17">
        <f t="shared" si="30"/>
        <v>2</v>
      </c>
    </row>
    <row r="403" spans="1:6" x14ac:dyDescent="0.25">
      <c r="A403" s="13">
        <v>402</v>
      </c>
      <c r="B403" s="6">
        <v>16.100000000000001</v>
      </c>
      <c r="C403">
        <v>2</v>
      </c>
      <c r="D403" s="17" t="str">
        <f t="shared" si="31"/>
        <v>C</v>
      </c>
      <c r="E403" s="17">
        <f t="shared" si="29"/>
        <v>1</v>
      </c>
      <c r="F403" s="17">
        <f t="shared" si="30"/>
        <v>3</v>
      </c>
    </row>
    <row r="404" spans="1:6" x14ac:dyDescent="0.25">
      <c r="A404" s="12">
        <v>403</v>
      </c>
      <c r="B404" s="4">
        <v>14.9</v>
      </c>
      <c r="C404">
        <v>7</v>
      </c>
      <c r="D404" s="17" t="str">
        <f t="shared" si="31"/>
        <v>C</v>
      </c>
      <c r="E404" s="17">
        <f t="shared" si="29"/>
        <v>2</v>
      </c>
      <c r="F404" s="17">
        <f t="shared" si="30"/>
        <v>1</v>
      </c>
    </row>
    <row r="405" spans="1:6" x14ac:dyDescent="0.25">
      <c r="A405" s="13">
        <v>404</v>
      </c>
      <c r="B405" s="6">
        <v>14.9</v>
      </c>
      <c r="C405">
        <v>2</v>
      </c>
      <c r="D405" s="17" t="str">
        <f t="shared" si="31"/>
        <v>C</v>
      </c>
      <c r="E405" s="17">
        <f t="shared" si="29"/>
        <v>2</v>
      </c>
      <c r="F405" s="17">
        <f t="shared" si="30"/>
        <v>2</v>
      </c>
    </row>
    <row r="406" spans="1:6" x14ac:dyDescent="0.25">
      <c r="A406" s="12">
        <v>405</v>
      </c>
      <c r="B406" s="4">
        <v>16.3</v>
      </c>
      <c r="C406">
        <v>3</v>
      </c>
      <c r="D406" s="17" t="str">
        <f t="shared" si="31"/>
        <v>C</v>
      </c>
      <c r="E406" s="17">
        <f t="shared" si="29"/>
        <v>2</v>
      </c>
      <c r="F406" s="17">
        <f t="shared" si="30"/>
        <v>3</v>
      </c>
    </row>
    <row r="407" spans="1:6" x14ac:dyDescent="0.25">
      <c r="A407" s="13">
        <v>406</v>
      </c>
      <c r="B407" s="6">
        <v>19.100000000000001</v>
      </c>
      <c r="C407">
        <v>14</v>
      </c>
      <c r="D407" s="17" t="str">
        <f t="shared" si="31"/>
        <v>C</v>
      </c>
      <c r="E407" s="17">
        <f t="shared" si="29"/>
        <v>3</v>
      </c>
      <c r="F407" s="17">
        <f t="shared" si="30"/>
        <v>1</v>
      </c>
    </row>
    <row r="408" spans="1:6" x14ac:dyDescent="0.25">
      <c r="A408" s="12">
        <v>407</v>
      </c>
      <c r="B408" s="4">
        <v>22.7</v>
      </c>
      <c r="C408">
        <v>12</v>
      </c>
      <c r="D408" s="17" t="str">
        <f t="shared" si="31"/>
        <v>C</v>
      </c>
      <c r="E408" s="17">
        <f t="shared" si="29"/>
        <v>3</v>
      </c>
      <c r="F408" s="17">
        <f t="shared" si="30"/>
        <v>2</v>
      </c>
    </row>
    <row r="409" spans="1:6" x14ac:dyDescent="0.25">
      <c r="A409" s="13">
        <v>408</v>
      </c>
      <c r="B409" s="6">
        <v>26.1</v>
      </c>
      <c r="C409">
        <v>9</v>
      </c>
      <c r="D409" s="17" t="str">
        <f t="shared" si="31"/>
        <v>C</v>
      </c>
      <c r="E409" s="17">
        <f t="shared" si="29"/>
        <v>3</v>
      </c>
      <c r="F409" s="17">
        <f t="shared" si="30"/>
        <v>3</v>
      </c>
    </row>
    <row r="410" spans="1:6" x14ac:dyDescent="0.25">
      <c r="A410" s="12">
        <v>409</v>
      </c>
      <c r="B410" s="4">
        <v>28.6</v>
      </c>
      <c r="C410">
        <v>14</v>
      </c>
      <c r="D410" s="17" t="str">
        <f t="shared" si="31"/>
        <v>C</v>
      </c>
      <c r="E410" s="17">
        <f t="shared" si="29"/>
        <v>4</v>
      </c>
      <c r="F410" s="17">
        <f t="shared" si="30"/>
        <v>1</v>
      </c>
    </row>
    <row r="411" spans="1:6" x14ac:dyDescent="0.25">
      <c r="A411" s="13">
        <v>410</v>
      </c>
      <c r="B411" s="6">
        <v>29.5</v>
      </c>
      <c r="C411">
        <v>17</v>
      </c>
      <c r="D411" s="17" t="str">
        <f t="shared" si="31"/>
        <v>C</v>
      </c>
      <c r="E411" s="17">
        <f t="shared" si="29"/>
        <v>4</v>
      </c>
      <c r="F411" s="17">
        <f t="shared" si="30"/>
        <v>2</v>
      </c>
    </row>
    <row r="412" spans="1:6" x14ac:dyDescent="0.25">
      <c r="A412" s="12">
        <v>411</v>
      </c>
      <c r="B412" s="4">
        <v>28.6</v>
      </c>
      <c r="C412">
        <v>9</v>
      </c>
      <c r="D412" s="17" t="str">
        <f t="shared" si="31"/>
        <v>C</v>
      </c>
      <c r="E412" s="17">
        <f t="shared" si="29"/>
        <v>4</v>
      </c>
      <c r="F412" s="17">
        <f t="shared" si="30"/>
        <v>3</v>
      </c>
    </row>
    <row r="413" spans="1:6" x14ac:dyDescent="0.25">
      <c r="A413" s="13">
        <v>412</v>
      </c>
      <c r="B413" s="6">
        <v>26.4</v>
      </c>
      <c r="C413">
        <v>28</v>
      </c>
      <c r="D413" s="17" t="str">
        <f t="shared" si="31"/>
        <v>C</v>
      </c>
      <c r="E413" s="17">
        <f t="shared" si="29"/>
        <v>5</v>
      </c>
      <c r="F413" s="17">
        <f t="shared" si="30"/>
        <v>1</v>
      </c>
    </row>
    <row r="414" spans="1:6" x14ac:dyDescent="0.25">
      <c r="A414" s="12">
        <v>413</v>
      </c>
      <c r="B414" s="4">
        <v>23.6</v>
      </c>
      <c r="C414">
        <v>0</v>
      </c>
      <c r="D414" s="17">
        <f t="shared" si="31"/>
        <v>0</v>
      </c>
      <c r="E414" s="17">
        <f t="shared" si="29"/>
        <v>0</v>
      </c>
      <c r="F414" s="17">
        <f t="shared" si="30"/>
        <v>1</v>
      </c>
    </row>
    <row r="415" spans="1:6" x14ac:dyDescent="0.25">
      <c r="A415" s="13">
        <v>414</v>
      </c>
      <c r="B415" s="6">
        <v>21</v>
      </c>
      <c r="C415">
        <v>1</v>
      </c>
      <c r="D415" s="17" t="str">
        <f t="shared" si="31"/>
        <v>C</v>
      </c>
      <c r="E415" s="17">
        <f t="shared" si="29"/>
        <v>1</v>
      </c>
      <c r="F415" s="17">
        <f t="shared" si="30"/>
        <v>1</v>
      </c>
    </row>
    <row r="416" spans="1:6" x14ac:dyDescent="0.25">
      <c r="A416" s="12">
        <v>415</v>
      </c>
      <c r="B416" s="4">
        <v>19.600000000000001</v>
      </c>
      <c r="C416">
        <v>6</v>
      </c>
      <c r="D416" s="17" t="str">
        <f t="shared" si="31"/>
        <v>C</v>
      </c>
      <c r="E416" s="17">
        <f t="shared" si="29"/>
        <v>1</v>
      </c>
      <c r="F416" s="17">
        <f t="shared" si="30"/>
        <v>2</v>
      </c>
    </row>
    <row r="417" spans="1:6" x14ac:dyDescent="0.25">
      <c r="A417" s="13">
        <v>416</v>
      </c>
      <c r="B417" s="6">
        <v>19.5</v>
      </c>
      <c r="C417">
        <v>4</v>
      </c>
      <c r="D417" s="17" t="str">
        <f t="shared" si="31"/>
        <v>C</v>
      </c>
      <c r="E417" s="17">
        <f t="shared" si="29"/>
        <v>1</v>
      </c>
      <c r="F417" s="17">
        <f t="shared" si="30"/>
        <v>3</v>
      </c>
    </row>
    <row r="418" spans="1:6" x14ac:dyDescent="0.25">
      <c r="A418" s="12">
        <v>417</v>
      </c>
      <c r="B418" s="4">
        <v>20.7</v>
      </c>
      <c r="C418">
        <v>10</v>
      </c>
      <c r="D418" s="17" t="str">
        <f t="shared" si="31"/>
        <v>C</v>
      </c>
      <c r="E418" s="17">
        <f t="shared" si="29"/>
        <v>2</v>
      </c>
      <c r="F418" s="17">
        <f t="shared" si="30"/>
        <v>1</v>
      </c>
    </row>
    <row r="419" spans="1:6" x14ac:dyDescent="0.25">
      <c r="A419" s="13">
        <v>418</v>
      </c>
      <c r="B419" s="6">
        <v>22.7</v>
      </c>
      <c r="C419">
        <v>4</v>
      </c>
      <c r="D419" s="17" t="str">
        <f t="shared" si="31"/>
        <v>C</v>
      </c>
      <c r="E419" s="17">
        <f t="shared" si="29"/>
        <v>2</v>
      </c>
      <c r="F419" s="17">
        <f t="shared" si="30"/>
        <v>2</v>
      </c>
    </row>
    <row r="420" spans="1:6" x14ac:dyDescent="0.25">
      <c r="A420" s="12">
        <v>419</v>
      </c>
      <c r="B420" s="4">
        <v>24.5</v>
      </c>
      <c r="C420">
        <v>5</v>
      </c>
      <c r="D420" s="17" t="str">
        <f t="shared" si="31"/>
        <v>C</v>
      </c>
      <c r="E420" s="17">
        <f t="shared" si="29"/>
        <v>2</v>
      </c>
      <c r="F420" s="17">
        <f t="shared" si="30"/>
        <v>3</v>
      </c>
    </row>
    <row r="421" spans="1:6" x14ac:dyDescent="0.25">
      <c r="A421" s="13">
        <v>420</v>
      </c>
      <c r="B421" s="6">
        <v>25.4</v>
      </c>
      <c r="C421">
        <v>8</v>
      </c>
      <c r="D421" s="17" t="str">
        <f t="shared" si="31"/>
        <v>C</v>
      </c>
      <c r="E421" s="17">
        <f t="shared" si="29"/>
        <v>3</v>
      </c>
      <c r="F421" s="17">
        <f t="shared" si="30"/>
        <v>1</v>
      </c>
    </row>
    <row r="422" spans="1:6" x14ac:dyDescent="0.25">
      <c r="A422" s="12">
        <v>421</v>
      </c>
      <c r="B422" s="4">
        <v>24.8</v>
      </c>
      <c r="C422">
        <v>12</v>
      </c>
      <c r="D422" s="17" t="str">
        <f t="shared" si="31"/>
        <v>C</v>
      </c>
      <c r="E422" s="17">
        <f t="shared" si="29"/>
        <v>3</v>
      </c>
      <c r="F422" s="17">
        <f t="shared" si="30"/>
        <v>2</v>
      </c>
    </row>
    <row r="423" spans="1:6" x14ac:dyDescent="0.25">
      <c r="A423" s="13">
        <v>422</v>
      </c>
      <c r="B423" s="6">
        <v>22.5</v>
      </c>
      <c r="C423">
        <v>8</v>
      </c>
      <c r="D423" s="17" t="str">
        <f t="shared" si="31"/>
        <v>C</v>
      </c>
      <c r="E423" s="17">
        <f t="shared" si="29"/>
        <v>3</v>
      </c>
      <c r="F423" s="17">
        <f t="shared" si="30"/>
        <v>3</v>
      </c>
    </row>
    <row r="424" spans="1:6" x14ac:dyDescent="0.25">
      <c r="A424" s="12">
        <v>423</v>
      </c>
      <c r="B424" s="4">
        <v>18.899999999999999</v>
      </c>
      <c r="C424">
        <v>7</v>
      </c>
      <c r="D424" s="17" t="str">
        <f t="shared" si="31"/>
        <v>C</v>
      </c>
      <c r="E424" s="17">
        <f t="shared" si="29"/>
        <v>4</v>
      </c>
      <c r="F424" s="17">
        <f t="shared" si="30"/>
        <v>1</v>
      </c>
    </row>
    <row r="425" spans="1:6" x14ac:dyDescent="0.25">
      <c r="A425" s="13">
        <v>424</v>
      </c>
      <c r="B425" s="6">
        <v>14.8</v>
      </c>
      <c r="C425">
        <v>8</v>
      </c>
      <c r="D425" s="17" t="str">
        <f t="shared" si="31"/>
        <v>C</v>
      </c>
      <c r="E425" s="17">
        <f t="shared" si="29"/>
        <v>4</v>
      </c>
      <c r="F425" s="17">
        <f t="shared" si="30"/>
        <v>2</v>
      </c>
    </row>
    <row r="426" spans="1:6" x14ac:dyDescent="0.25">
      <c r="A426" s="12">
        <v>425</v>
      </c>
      <c r="B426" s="4">
        <v>11.2</v>
      </c>
      <c r="C426">
        <v>7</v>
      </c>
      <c r="D426" s="17" t="str">
        <f t="shared" si="31"/>
        <v>C</v>
      </c>
      <c r="E426" s="17">
        <f t="shared" si="29"/>
        <v>4</v>
      </c>
      <c r="F426" s="17">
        <f t="shared" si="30"/>
        <v>3</v>
      </c>
    </row>
    <row r="427" spans="1:6" x14ac:dyDescent="0.25">
      <c r="A427" s="13">
        <v>426</v>
      </c>
      <c r="B427" s="6">
        <v>8.8000000000000007</v>
      </c>
      <c r="C427">
        <v>23</v>
      </c>
      <c r="D427" s="17" t="str">
        <f t="shared" si="31"/>
        <v>C</v>
      </c>
      <c r="E427" s="17">
        <f t="shared" si="29"/>
        <v>5</v>
      </c>
      <c r="F427" s="17">
        <f t="shared" si="30"/>
        <v>1</v>
      </c>
    </row>
    <row r="428" spans="1:6" x14ac:dyDescent="0.25">
      <c r="A428" s="12">
        <v>427</v>
      </c>
      <c r="B428" s="4">
        <v>8</v>
      </c>
      <c r="C428">
        <v>0</v>
      </c>
      <c r="D428" s="17">
        <f t="shared" si="31"/>
        <v>0</v>
      </c>
      <c r="E428" s="17">
        <f t="shared" si="29"/>
        <v>0</v>
      </c>
      <c r="F428" s="17">
        <f t="shared" si="30"/>
        <v>1</v>
      </c>
    </row>
    <row r="429" spans="1:6" x14ac:dyDescent="0.25">
      <c r="A429" s="13">
        <v>428</v>
      </c>
      <c r="B429" s="6">
        <v>8.6</v>
      </c>
      <c r="C429">
        <v>2</v>
      </c>
      <c r="D429" s="17" t="str">
        <f t="shared" si="31"/>
        <v>S</v>
      </c>
      <c r="E429" s="17">
        <f t="shared" si="29"/>
        <v>1</v>
      </c>
      <c r="F429" s="17">
        <f t="shared" si="30"/>
        <v>1</v>
      </c>
    </row>
    <row r="430" spans="1:6" x14ac:dyDescent="0.25">
      <c r="A430" s="12">
        <v>429</v>
      </c>
      <c r="B430" s="4">
        <v>10.199999999999999</v>
      </c>
      <c r="C430">
        <v>5</v>
      </c>
      <c r="D430" s="17" t="str">
        <f t="shared" si="31"/>
        <v>S</v>
      </c>
      <c r="E430" s="17">
        <f t="shared" si="29"/>
        <v>1</v>
      </c>
      <c r="F430" s="17">
        <f t="shared" si="30"/>
        <v>2</v>
      </c>
    </row>
    <row r="431" spans="1:6" x14ac:dyDescent="0.25">
      <c r="A431" s="13">
        <v>430</v>
      </c>
      <c r="B431" s="6">
        <v>11.8</v>
      </c>
      <c r="C431">
        <v>5</v>
      </c>
      <c r="D431" s="17" t="str">
        <f t="shared" si="31"/>
        <v>S</v>
      </c>
      <c r="E431" s="17">
        <f t="shared" si="29"/>
        <v>1</v>
      </c>
      <c r="F431" s="17">
        <f t="shared" si="30"/>
        <v>3</v>
      </c>
    </row>
    <row r="432" spans="1:6" x14ac:dyDescent="0.25">
      <c r="A432" s="12">
        <v>431</v>
      </c>
      <c r="B432" s="4">
        <v>12.7</v>
      </c>
      <c r="C432">
        <v>8</v>
      </c>
      <c r="D432" s="17" t="str">
        <f t="shared" si="31"/>
        <v>S</v>
      </c>
      <c r="E432" s="17">
        <f t="shared" si="29"/>
        <v>2</v>
      </c>
      <c r="F432" s="17">
        <f t="shared" si="30"/>
        <v>1</v>
      </c>
    </row>
    <row r="433" spans="1:6" x14ac:dyDescent="0.25">
      <c r="A433" s="13">
        <v>432</v>
      </c>
      <c r="B433" s="6">
        <v>12.2</v>
      </c>
      <c r="C433">
        <v>6</v>
      </c>
      <c r="D433" s="17" t="str">
        <f t="shared" si="31"/>
        <v>S</v>
      </c>
      <c r="E433" s="17">
        <f t="shared" si="29"/>
        <v>2</v>
      </c>
      <c r="F433" s="17">
        <f t="shared" si="30"/>
        <v>2</v>
      </c>
    </row>
    <row r="434" spans="1:6" x14ac:dyDescent="0.25">
      <c r="A434" s="12">
        <v>433</v>
      </c>
      <c r="B434" s="4">
        <v>10.3</v>
      </c>
      <c r="C434">
        <v>9</v>
      </c>
      <c r="D434" s="17" t="str">
        <f t="shared" si="31"/>
        <v>S</v>
      </c>
      <c r="E434" s="17">
        <f t="shared" si="29"/>
        <v>2</v>
      </c>
      <c r="F434" s="17">
        <f t="shared" si="30"/>
        <v>3</v>
      </c>
    </row>
    <row r="435" spans="1:6" x14ac:dyDescent="0.25">
      <c r="A435" s="13">
        <v>434</v>
      </c>
      <c r="B435" s="6">
        <v>7.4</v>
      </c>
      <c r="C435">
        <v>17</v>
      </c>
      <c r="D435" s="17" t="str">
        <f t="shared" si="31"/>
        <v>S</v>
      </c>
      <c r="E435" s="17">
        <f t="shared" si="29"/>
        <v>3</v>
      </c>
      <c r="F435" s="17">
        <f t="shared" si="30"/>
        <v>1</v>
      </c>
    </row>
    <row r="436" spans="1:6" x14ac:dyDescent="0.25">
      <c r="A436" s="12">
        <v>435</v>
      </c>
      <c r="B436" s="4">
        <v>4.0999999999999996</v>
      </c>
      <c r="C436">
        <v>17</v>
      </c>
      <c r="D436" s="17" t="str">
        <f t="shared" si="31"/>
        <v>S</v>
      </c>
      <c r="E436" s="17">
        <f t="shared" si="29"/>
        <v>3</v>
      </c>
      <c r="F436" s="17">
        <f t="shared" si="30"/>
        <v>2</v>
      </c>
    </row>
    <row r="437" spans="1:6" x14ac:dyDescent="0.25">
      <c r="A437" s="13">
        <v>436</v>
      </c>
      <c r="B437" s="6">
        <v>1.4</v>
      </c>
      <c r="C437">
        <v>7</v>
      </c>
      <c r="D437" s="17" t="str">
        <f t="shared" si="31"/>
        <v>S</v>
      </c>
      <c r="E437" s="17">
        <f t="shared" si="29"/>
        <v>3</v>
      </c>
      <c r="F437" s="17">
        <f t="shared" si="30"/>
        <v>3</v>
      </c>
    </row>
    <row r="438" spans="1:6" x14ac:dyDescent="0.25">
      <c r="A438" s="12">
        <v>437</v>
      </c>
      <c r="B438" s="4">
        <v>0.1</v>
      </c>
      <c r="C438">
        <v>24</v>
      </c>
      <c r="D438" s="17" t="str">
        <f t="shared" si="31"/>
        <v>S</v>
      </c>
      <c r="E438" s="17">
        <f t="shared" si="29"/>
        <v>4</v>
      </c>
      <c r="F438" s="17">
        <f t="shared" si="30"/>
        <v>1</v>
      </c>
    </row>
    <row r="439" spans="1:6" x14ac:dyDescent="0.25">
      <c r="A439" s="13">
        <v>438</v>
      </c>
      <c r="B439" s="6">
        <v>0.5</v>
      </c>
      <c r="C439">
        <v>16</v>
      </c>
      <c r="D439" s="17" t="str">
        <f t="shared" si="31"/>
        <v>S</v>
      </c>
      <c r="E439" s="17">
        <f t="shared" si="29"/>
        <v>4</v>
      </c>
      <c r="F439" s="17">
        <f t="shared" si="30"/>
        <v>2</v>
      </c>
    </row>
    <row r="440" spans="1:6" x14ac:dyDescent="0.25">
      <c r="A440" s="12">
        <v>439</v>
      </c>
      <c r="B440" s="4">
        <v>2.5</v>
      </c>
      <c r="C440">
        <v>2</v>
      </c>
      <c r="D440" s="17" t="str">
        <f t="shared" si="31"/>
        <v>S</v>
      </c>
      <c r="E440" s="17">
        <f t="shared" si="29"/>
        <v>4</v>
      </c>
      <c r="F440" s="17">
        <f t="shared" si="30"/>
        <v>3</v>
      </c>
    </row>
    <row r="441" spans="1:6" x14ac:dyDescent="0.25">
      <c r="A441" s="13">
        <v>440</v>
      </c>
      <c r="B441" s="6">
        <v>5.5</v>
      </c>
      <c r="C441">
        <v>17</v>
      </c>
      <c r="D441" s="17" t="str">
        <f t="shared" si="31"/>
        <v>S</v>
      </c>
      <c r="E441" s="17">
        <f t="shared" si="29"/>
        <v>5</v>
      </c>
      <c r="F441" s="17">
        <f t="shared" si="30"/>
        <v>1</v>
      </c>
    </row>
    <row r="442" spans="1:6" x14ac:dyDescent="0.25">
      <c r="A442" s="12">
        <v>441</v>
      </c>
      <c r="B442" s="4">
        <v>8.6999999999999993</v>
      </c>
      <c r="C442">
        <v>23</v>
      </c>
      <c r="D442" s="17" t="str">
        <f t="shared" si="31"/>
        <v>S</v>
      </c>
      <c r="E442" s="17">
        <f t="shared" si="29"/>
        <v>5</v>
      </c>
      <c r="F442" s="17">
        <f t="shared" si="30"/>
        <v>2</v>
      </c>
    </row>
    <row r="443" spans="1:6" x14ac:dyDescent="0.25">
      <c r="A443" s="13">
        <v>442</v>
      </c>
      <c r="B443" s="6">
        <v>11.1</v>
      </c>
      <c r="C443">
        <v>0</v>
      </c>
      <c r="D443" s="17">
        <f t="shared" si="31"/>
        <v>0</v>
      </c>
      <c r="E443" s="17">
        <f t="shared" si="29"/>
        <v>0</v>
      </c>
      <c r="F443" s="17">
        <f t="shared" si="30"/>
        <v>1</v>
      </c>
    </row>
    <row r="444" spans="1:6" x14ac:dyDescent="0.25">
      <c r="A444" s="12">
        <v>443</v>
      </c>
      <c r="B444" s="4">
        <v>12.2</v>
      </c>
      <c r="C444">
        <v>4</v>
      </c>
      <c r="D444" s="17" t="str">
        <f t="shared" si="31"/>
        <v>C</v>
      </c>
      <c r="E444" s="17">
        <f t="shared" si="29"/>
        <v>1</v>
      </c>
      <c r="F444" s="17">
        <f t="shared" si="30"/>
        <v>1</v>
      </c>
    </row>
    <row r="445" spans="1:6" x14ac:dyDescent="0.25">
      <c r="A445" s="13">
        <v>444</v>
      </c>
      <c r="B445" s="6">
        <v>11.9</v>
      </c>
      <c r="C445">
        <v>1</v>
      </c>
      <c r="D445" s="17" t="str">
        <f t="shared" si="31"/>
        <v>C</v>
      </c>
      <c r="E445" s="17">
        <f t="shared" si="29"/>
        <v>1</v>
      </c>
      <c r="F445" s="17">
        <f t="shared" si="30"/>
        <v>2</v>
      </c>
    </row>
    <row r="446" spans="1:6" x14ac:dyDescent="0.25">
      <c r="A446" s="12">
        <v>445</v>
      </c>
      <c r="B446" s="4">
        <v>10.5</v>
      </c>
      <c r="C446">
        <v>1</v>
      </c>
      <c r="D446" s="17" t="str">
        <f t="shared" si="31"/>
        <v>C</v>
      </c>
      <c r="E446" s="17">
        <f t="shared" si="29"/>
        <v>1</v>
      </c>
      <c r="F446" s="17">
        <f t="shared" si="30"/>
        <v>3</v>
      </c>
    </row>
    <row r="447" spans="1:6" x14ac:dyDescent="0.25">
      <c r="A447" s="13">
        <v>446</v>
      </c>
      <c r="B447" s="6">
        <v>8.8000000000000007</v>
      </c>
      <c r="C447">
        <v>6</v>
      </c>
      <c r="D447" s="17" t="str">
        <f t="shared" si="31"/>
        <v>C</v>
      </c>
      <c r="E447" s="17">
        <f t="shared" si="29"/>
        <v>2</v>
      </c>
      <c r="F447" s="17">
        <f t="shared" si="30"/>
        <v>1</v>
      </c>
    </row>
    <row r="448" spans="1:6" x14ac:dyDescent="0.25">
      <c r="A448" s="12">
        <v>447</v>
      </c>
      <c r="B448" s="4">
        <v>7.5</v>
      </c>
      <c r="C448">
        <v>10</v>
      </c>
      <c r="D448" s="17" t="str">
        <f t="shared" si="31"/>
        <v>C</v>
      </c>
      <c r="E448" s="17">
        <f t="shared" si="29"/>
        <v>2</v>
      </c>
      <c r="F448" s="17">
        <f t="shared" si="30"/>
        <v>2</v>
      </c>
    </row>
    <row r="449" spans="1:6" x14ac:dyDescent="0.25">
      <c r="A449" s="13">
        <v>448</v>
      </c>
      <c r="B449" s="6">
        <v>7.6</v>
      </c>
      <c r="C449">
        <v>10</v>
      </c>
      <c r="D449" s="17" t="str">
        <f t="shared" si="31"/>
        <v>C</v>
      </c>
      <c r="E449" s="17">
        <f t="shared" si="29"/>
        <v>2</v>
      </c>
      <c r="F449" s="17">
        <f t="shared" si="30"/>
        <v>3</v>
      </c>
    </row>
    <row r="450" spans="1:6" x14ac:dyDescent="0.25">
      <c r="A450" s="12">
        <v>449</v>
      </c>
      <c r="B450" s="4">
        <v>9.1999999999999993</v>
      </c>
      <c r="C450">
        <v>2</v>
      </c>
      <c r="D450" s="17" t="str">
        <f t="shared" si="31"/>
        <v>C</v>
      </c>
      <c r="E450" s="17">
        <f t="shared" si="29"/>
        <v>3</v>
      </c>
      <c r="F450" s="17">
        <f t="shared" si="30"/>
        <v>1</v>
      </c>
    </row>
    <row r="451" spans="1:6" x14ac:dyDescent="0.25">
      <c r="A451" s="13">
        <v>450</v>
      </c>
      <c r="B451" s="6">
        <v>12.3</v>
      </c>
      <c r="C451">
        <v>7</v>
      </c>
      <c r="D451" s="17" t="str">
        <f t="shared" si="31"/>
        <v>C</v>
      </c>
      <c r="E451" s="17">
        <f t="shared" ref="E451:E501" si="32">IF(AND(C450&gt;=20, E450=5), 0,IF(E450=5, 5, IF(E450=0, 1, IF(F450= 3, E450+1, E450))))</f>
        <v>3</v>
      </c>
      <c r="F451" s="17">
        <f t="shared" si="30"/>
        <v>2</v>
      </c>
    </row>
    <row r="452" spans="1:6" x14ac:dyDescent="0.25">
      <c r="A452" s="12">
        <v>451</v>
      </c>
      <c r="B452" s="4">
        <v>16.3</v>
      </c>
      <c r="C452">
        <v>18</v>
      </c>
      <c r="D452" s="17" t="str">
        <f t="shared" si="31"/>
        <v>C</v>
      </c>
      <c r="E452" s="17">
        <f t="shared" si="32"/>
        <v>3</v>
      </c>
      <c r="F452" s="17">
        <f t="shared" ref="F452:F501" si="33">IF(E452=E451, F451+1, 1)</f>
        <v>3</v>
      </c>
    </row>
    <row r="453" spans="1:6" x14ac:dyDescent="0.25">
      <c r="A453" s="13">
        <v>452</v>
      </c>
      <c r="B453" s="6">
        <v>20.2</v>
      </c>
      <c r="C453">
        <v>23</v>
      </c>
      <c r="D453" s="17" t="str">
        <f t="shared" si="31"/>
        <v>C</v>
      </c>
      <c r="E453" s="17">
        <f t="shared" si="32"/>
        <v>4</v>
      </c>
      <c r="F453" s="17">
        <f t="shared" si="33"/>
        <v>1</v>
      </c>
    </row>
    <row r="454" spans="1:6" x14ac:dyDescent="0.25">
      <c r="A454" s="12">
        <v>453</v>
      </c>
      <c r="B454" s="4">
        <v>23.2</v>
      </c>
      <c r="C454">
        <v>7</v>
      </c>
      <c r="D454" s="17" t="str">
        <f t="shared" ref="D454:D501" si="34">IF(E454=0, 0, IF(E453&gt;0, D453, IF(B454&gt;=10, "C", "S")))</f>
        <v>C</v>
      </c>
      <c r="E454" s="17">
        <f t="shared" si="32"/>
        <v>4</v>
      </c>
      <c r="F454" s="17">
        <f t="shared" si="33"/>
        <v>2</v>
      </c>
    </row>
    <row r="455" spans="1:6" x14ac:dyDescent="0.25">
      <c r="A455" s="13">
        <v>454</v>
      </c>
      <c r="B455" s="6">
        <v>24.8</v>
      </c>
      <c r="C455">
        <v>20</v>
      </c>
      <c r="D455" s="17" t="str">
        <f t="shared" si="34"/>
        <v>C</v>
      </c>
      <c r="E455" s="17">
        <f t="shared" si="32"/>
        <v>4</v>
      </c>
      <c r="F455" s="17">
        <f t="shared" si="33"/>
        <v>3</v>
      </c>
    </row>
    <row r="456" spans="1:6" x14ac:dyDescent="0.25">
      <c r="A456" s="12">
        <v>455</v>
      </c>
      <c r="B456" s="4">
        <v>24.9</v>
      </c>
      <c r="C456">
        <v>14</v>
      </c>
      <c r="D456" s="17" t="str">
        <f t="shared" si="34"/>
        <v>C</v>
      </c>
      <c r="E456" s="17">
        <f t="shared" si="32"/>
        <v>5</v>
      </c>
      <c r="F456" s="17">
        <f t="shared" si="33"/>
        <v>1</v>
      </c>
    </row>
    <row r="457" spans="1:6" x14ac:dyDescent="0.25">
      <c r="A457" s="13">
        <v>456</v>
      </c>
      <c r="B457" s="6">
        <v>23.3</v>
      </c>
      <c r="C457">
        <v>11</v>
      </c>
      <c r="D457" s="17" t="str">
        <f t="shared" si="34"/>
        <v>C</v>
      </c>
      <c r="E457" s="17">
        <f t="shared" si="32"/>
        <v>5</v>
      </c>
      <c r="F457" s="17">
        <f t="shared" si="33"/>
        <v>2</v>
      </c>
    </row>
    <row r="458" spans="1:6" x14ac:dyDescent="0.25">
      <c r="A458" s="12">
        <v>457</v>
      </c>
      <c r="B458" s="4">
        <v>21.3</v>
      </c>
      <c r="C458">
        <v>10</v>
      </c>
      <c r="D458" s="17" t="str">
        <f t="shared" si="34"/>
        <v>C</v>
      </c>
      <c r="E458" s="17">
        <f t="shared" si="32"/>
        <v>5</v>
      </c>
      <c r="F458" s="17">
        <f t="shared" si="33"/>
        <v>3</v>
      </c>
    </row>
    <row r="459" spans="1:6" x14ac:dyDescent="0.25">
      <c r="A459" s="13">
        <v>458</v>
      </c>
      <c r="B459" s="6">
        <v>19.7</v>
      </c>
      <c r="C459">
        <v>13</v>
      </c>
      <c r="D459" s="17" t="str">
        <f t="shared" si="34"/>
        <v>C</v>
      </c>
      <c r="E459" s="17">
        <f t="shared" si="32"/>
        <v>5</v>
      </c>
      <c r="F459" s="17">
        <f t="shared" si="33"/>
        <v>4</v>
      </c>
    </row>
    <row r="460" spans="1:6" x14ac:dyDescent="0.25">
      <c r="A460" s="12">
        <v>459</v>
      </c>
      <c r="B460" s="4">
        <v>19.100000000000001</v>
      </c>
      <c r="C460">
        <v>24</v>
      </c>
      <c r="D460" s="17" t="str">
        <f t="shared" si="34"/>
        <v>C</v>
      </c>
      <c r="E460" s="17">
        <f t="shared" si="32"/>
        <v>5</v>
      </c>
      <c r="F460" s="17">
        <f t="shared" si="33"/>
        <v>5</v>
      </c>
    </row>
    <row r="461" spans="1:6" x14ac:dyDescent="0.25">
      <c r="A461" s="13">
        <v>460</v>
      </c>
      <c r="B461" s="6">
        <v>20</v>
      </c>
      <c r="C461">
        <v>0</v>
      </c>
      <c r="D461" s="17">
        <f t="shared" si="34"/>
        <v>0</v>
      </c>
      <c r="E461" s="17">
        <f t="shared" si="32"/>
        <v>0</v>
      </c>
      <c r="F461" s="17">
        <f t="shared" si="33"/>
        <v>1</v>
      </c>
    </row>
    <row r="462" spans="1:6" x14ac:dyDescent="0.25">
      <c r="A462" s="12">
        <v>461</v>
      </c>
      <c r="B462" s="4">
        <v>22.1</v>
      </c>
      <c r="C462">
        <v>1</v>
      </c>
      <c r="D462" s="17" t="str">
        <f t="shared" si="34"/>
        <v>C</v>
      </c>
      <c r="E462" s="17">
        <f t="shared" si="32"/>
        <v>1</v>
      </c>
      <c r="F462" s="17">
        <f t="shared" si="33"/>
        <v>1</v>
      </c>
    </row>
    <row r="463" spans="1:6" x14ac:dyDescent="0.25">
      <c r="A463" s="13">
        <v>462</v>
      </c>
      <c r="B463" s="6">
        <v>25</v>
      </c>
      <c r="C463">
        <v>4</v>
      </c>
      <c r="D463" s="17" t="str">
        <f t="shared" si="34"/>
        <v>C</v>
      </c>
      <c r="E463" s="17">
        <f t="shared" si="32"/>
        <v>1</v>
      </c>
      <c r="F463" s="17">
        <f t="shared" si="33"/>
        <v>2</v>
      </c>
    </row>
    <row r="464" spans="1:6" x14ac:dyDescent="0.25">
      <c r="A464" s="12">
        <v>463</v>
      </c>
      <c r="B464" s="4">
        <v>27.7</v>
      </c>
      <c r="C464">
        <v>1</v>
      </c>
      <c r="D464" s="17" t="str">
        <f t="shared" si="34"/>
        <v>C</v>
      </c>
      <c r="E464" s="17">
        <f t="shared" si="32"/>
        <v>1</v>
      </c>
      <c r="F464" s="17">
        <f t="shared" si="33"/>
        <v>3</v>
      </c>
    </row>
    <row r="465" spans="1:6" x14ac:dyDescent="0.25">
      <c r="A465" s="13">
        <v>464</v>
      </c>
      <c r="B465" s="6">
        <v>29.4</v>
      </c>
      <c r="C465">
        <v>12</v>
      </c>
      <c r="D465" s="17" t="str">
        <f t="shared" si="34"/>
        <v>C</v>
      </c>
      <c r="E465" s="17">
        <f t="shared" si="32"/>
        <v>2</v>
      </c>
      <c r="F465" s="17">
        <f t="shared" si="33"/>
        <v>1</v>
      </c>
    </row>
    <row r="466" spans="1:6" x14ac:dyDescent="0.25">
      <c r="A466" s="12">
        <v>465</v>
      </c>
      <c r="B466" s="4">
        <v>29.5</v>
      </c>
      <c r="C466">
        <v>12</v>
      </c>
      <c r="D466" s="17" t="str">
        <f t="shared" si="34"/>
        <v>C</v>
      </c>
      <c r="E466" s="17">
        <f t="shared" si="32"/>
        <v>2</v>
      </c>
      <c r="F466" s="17">
        <f t="shared" si="33"/>
        <v>2</v>
      </c>
    </row>
    <row r="467" spans="1:6" x14ac:dyDescent="0.25">
      <c r="A467" s="13">
        <v>466</v>
      </c>
      <c r="B467" s="6">
        <v>27.8</v>
      </c>
      <c r="C467">
        <v>8</v>
      </c>
      <c r="D467" s="17" t="str">
        <f t="shared" si="34"/>
        <v>C</v>
      </c>
      <c r="E467" s="17">
        <f t="shared" si="32"/>
        <v>2</v>
      </c>
      <c r="F467" s="17">
        <f t="shared" si="33"/>
        <v>3</v>
      </c>
    </row>
    <row r="468" spans="1:6" x14ac:dyDescent="0.25">
      <c r="A468" s="12">
        <v>467</v>
      </c>
      <c r="B468" s="4">
        <v>24.9</v>
      </c>
      <c r="C468">
        <v>13</v>
      </c>
      <c r="D468" s="17" t="str">
        <f t="shared" si="34"/>
        <v>C</v>
      </c>
      <c r="E468" s="17">
        <f t="shared" si="32"/>
        <v>3</v>
      </c>
      <c r="F468" s="17">
        <f t="shared" si="33"/>
        <v>1</v>
      </c>
    </row>
    <row r="469" spans="1:6" x14ac:dyDescent="0.25">
      <c r="A469" s="13">
        <v>468</v>
      </c>
      <c r="B469" s="6">
        <v>21.3</v>
      </c>
      <c r="C469">
        <v>18</v>
      </c>
      <c r="D469" s="17" t="str">
        <f t="shared" si="34"/>
        <v>C</v>
      </c>
      <c r="E469" s="17">
        <f t="shared" si="32"/>
        <v>3</v>
      </c>
      <c r="F469" s="17">
        <f t="shared" si="33"/>
        <v>2</v>
      </c>
    </row>
    <row r="470" spans="1:6" x14ac:dyDescent="0.25">
      <c r="A470" s="12">
        <v>469</v>
      </c>
      <c r="B470" s="4">
        <v>18.100000000000001</v>
      </c>
      <c r="C470">
        <v>15</v>
      </c>
      <c r="D470" s="17" t="str">
        <f t="shared" si="34"/>
        <v>C</v>
      </c>
      <c r="E470" s="17">
        <f t="shared" si="32"/>
        <v>3</v>
      </c>
      <c r="F470" s="17">
        <f t="shared" si="33"/>
        <v>3</v>
      </c>
    </row>
    <row r="471" spans="1:6" x14ac:dyDescent="0.25">
      <c r="A471" s="13">
        <v>470</v>
      </c>
      <c r="B471" s="6">
        <v>15.9</v>
      </c>
      <c r="C471">
        <v>10</v>
      </c>
      <c r="D471" s="17" t="str">
        <f t="shared" si="34"/>
        <v>C</v>
      </c>
      <c r="E471" s="17">
        <f t="shared" si="32"/>
        <v>4</v>
      </c>
      <c r="F471" s="17">
        <f t="shared" si="33"/>
        <v>1</v>
      </c>
    </row>
    <row r="472" spans="1:6" x14ac:dyDescent="0.25">
      <c r="A472" s="12">
        <v>471</v>
      </c>
      <c r="B472" s="4">
        <v>15.3</v>
      </c>
      <c r="C472">
        <v>7</v>
      </c>
      <c r="D472" s="17" t="str">
        <f t="shared" si="34"/>
        <v>C</v>
      </c>
      <c r="E472" s="17">
        <f t="shared" si="32"/>
        <v>4</v>
      </c>
      <c r="F472" s="17">
        <f t="shared" si="33"/>
        <v>2</v>
      </c>
    </row>
    <row r="473" spans="1:6" x14ac:dyDescent="0.25">
      <c r="A473" s="13">
        <v>472</v>
      </c>
      <c r="B473" s="6">
        <v>16</v>
      </c>
      <c r="C473">
        <v>5</v>
      </c>
      <c r="D473" s="17" t="str">
        <f t="shared" si="34"/>
        <v>C</v>
      </c>
      <c r="E473" s="17">
        <f t="shared" si="32"/>
        <v>4</v>
      </c>
      <c r="F473" s="17">
        <f t="shared" si="33"/>
        <v>3</v>
      </c>
    </row>
    <row r="474" spans="1:6" x14ac:dyDescent="0.25">
      <c r="A474" s="12">
        <v>473</v>
      </c>
      <c r="B474" s="4">
        <v>17.5</v>
      </c>
      <c r="C474">
        <v>26</v>
      </c>
      <c r="D474" s="17" t="str">
        <f t="shared" si="34"/>
        <v>C</v>
      </c>
      <c r="E474" s="17">
        <f t="shared" si="32"/>
        <v>5</v>
      </c>
      <c r="F474" s="17">
        <f t="shared" si="33"/>
        <v>1</v>
      </c>
    </row>
    <row r="475" spans="1:6" x14ac:dyDescent="0.25">
      <c r="A475" s="13">
        <v>474</v>
      </c>
      <c r="B475" s="6">
        <v>19</v>
      </c>
      <c r="C475">
        <v>0</v>
      </c>
      <c r="D475" s="17">
        <f t="shared" si="34"/>
        <v>0</v>
      </c>
      <c r="E475" s="17">
        <f t="shared" si="32"/>
        <v>0</v>
      </c>
      <c r="F475" s="17">
        <f t="shared" si="33"/>
        <v>1</v>
      </c>
    </row>
    <row r="476" spans="1:6" x14ac:dyDescent="0.25">
      <c r="A476" s="12">
        <v>475</v>
      </c>
      <c r="B476" s="4">
        <v>19.5</v>
      </c>
      <c r="C476">
        <v>2</v>
      </c>
      <c r="D476" s="17" t="str">
        <f t="shared" si="34"/>
        <v>C</v>
      </c>
      <c r="E476" s="17">
        <f t="shared" si="32"/>
        <v>1</v>
      </c>
      <c r="F476" s="17">
        <f t="shared" si="33"/>
        <v>1</v>
      </c>
    </row>
    <row r="477" spans="1:6" x14ac:dyDescent="0.25">
      <c r="A477" s="13">
        <v>476</v>
      </c>
      <c r="B477" s="6">
        <v>18.7</v>
      </c>
      <c r="C477">
        <v>6</v>
      </c>
      <c r="D477" s="17" t="str">
        <f t="shared" si="34"/>
        <v>C</v>
      </c>
      <c r="E477" s="17">
        <f t="shared" si="32"/>
        <v>1</v>
      </c>
      <c r="F477" s="17">
        <f t="shared" si="33"/>
        <v>2</v>
      </c>
    </row>
    <row r="478" spans="1:6" x14ac:dyDescent="0.25">
      <c r="A478" s="12">
        <v>477</v>
      </c>
      <c r="B478" s="4">
        <v>16.3</v>
      </c>
      <c r="C478">
        <v>5</v>
      </c>
      <c r="D478" s="17" t="str">
        <f t="shared" si="34"/>
        <v>C</v>
      </c>
      <c r="E478" s="17">
        <f t="shared" si="32"/>
        <v>1</v>
      </c>
      <c r="F478" s="17">
        <f t="shared" si="33"/>
        <v>3</v>
      </c>
    </row>
    <row r="479" spans="1:6" x14ac:dyDescent="0.25">
      <c r="A479" s="13">
        <v>478</v>
      </c>
      <c r="B479" s="6">
        <v>12.7</v>
      </c>
      <c r="C479">
        <v>6</v>
      </c>
      <c r="D479" s="17" t="str">
        <f t="shared" si="34"/>
        <v>C</v>
      </c>
      <c r="E479" s="17">
        <f t="shared" si="32"/>
        <v>2</v>
      </c>
      <c r="F479" s="17">
        <f t="shared" si="33"/>
        <v>1</v>
      </c>
    </row>
    <row r="480" spans="1:6" x14ac:dyDescent="0.25">
      <c r="A480" s="12">
        <v>479</v>
      </c>
      <c r="B480" s="4">
        <v>8.8000000000000007</v>
      </c>
      <c r="C480">
        <v>7</v>
      </c>
      <c r="D480" s="17" t="str">
        <f t="shared" si="34"/>
        <v>C</v>
      </c>
      <c r="E480" s="17">
        <f t="shared" si="32"/>
        <v>2</v>
      </c>
      <c r="F480" s="17">
        <f t="shared" si="33"/>
        <v>2</v>
      </c>
    </row>
    <row r="481" spans="1:6" x14ac:dyDescent="0.25">
      <c r="A481" s="13">
        <v>480</v>
      </c>
      <c r="B481" s="6">
        <v>5.3</v>
      </c>
      <c r="C481">
        <v>2</v>
      </c>
      <c r="D481" s="17" t="str">
        <f t="shared" si="34"/>
        <v>C</v>
      </c>
      <c r="E481" s="17">
        <f t="shared" si="32"/>
        <v>2</v>
      </c>
      <c r="F481" s="17">
        <f t="shared" si="33"/>
        <v>3</v>
      </c>
    </row>
    <row r="482" spans="1:6" x14ac:dyDescent="0.25">
      <c r="A482" s="12">
        <v>481</v>
      </c>
      <c r="B482" s="4">
        <v>3.2</v>
      </c>
      <c r="C482">
        <v>7</v>
      </c>
      <c r="D482" s="17" t="str">
        <f t="shared" si="34"/>
        <v>C</v>
      </c>
      <c r="E482" s="17">
        <f t="shared" si="32"/>
        <v>3</v>
      </c>
      <c r="F482" s="17">
        <f t="shared" si="33"/>
        <v>1</v>
      </c>
    </row>
    <row r="483" spans="1:6" x14ac:dyDescent="0.25">
      <c r="A483" s="13">
        <v>482</v>
      </c>
      <c r="B483" s="6">
        <v>2.7</v>
      </c>
      <c r="C483">
        <v>7</v>
      </c>
      <c r="D483" s="17" t="str">
        <f t="shared" si="34"/>
        <v>C</v>
      </c>
      <c r="E483" s="17">
        <f t="shared" si="32"/>
        <v>3</v>
      </c>
      <c r="F483" s="17">
        <f t="shared" si="33"/>
        <v>2</v>
      </c>
    </row>
    <row r="484" spans="1:6" x14ac:dyDescent="0.25">
      <c r="A484" s="12">
        <v>483</v>
      </c>
      <c r="B484" s="4">
        <v>3.9</v>
      </c>
      <c r="C484">
        <v>8</v>
      </c>
      <c r="D484" s="17" t="str">
        <f t="shared" si="34"/>
        <v>C</v>
      </c>
      <c r="E484" s="17">
        <f t="shared" si="32"/>
        <v>3</v>
      </c>
      <c r="F484" s="17">
        <f t="shared" si="33"/>
        <v>3</v>
      </c>
    </row>
    <row r="485" spans="1:6" x14ac:dyDescent="0.25">
      <c r="A485" s="13">
        <v>484</v>
      </c>
      <c r="B485" s="6">
        <v>6</v>
      </c>
      <c r="C485">
        <v>18</v>
      </c>
      <c r="D485" s="17" t="str">
        <f t="shared" si="34"/>
        <v>C</v>
      </c>
      <c r="E485" s="17">
        <f t="shared" si="32"/>
        <v>4</v>
      </c>
      <c r="F485" s="17">
        <f t="shared" si="33"/>
        <v>1</v>
      </c>
    </row>
    <row r="486" spans="1:6" x14ac:dyDescent="0.25">
      <c r="A486" s="12">
        <v>485</v>
      </c>
      <c r="B486" s="4">
        <v>8.1999999999999993</v>
      </c>
      <c r="C486">
        <v>23</v>
      </c>
      <c r="D486" s="17" t="str">
        <f t="shared" si="34"/>
        <v>C</v>
      </c>
      <c r="E486" s="17">
        <f t="shared" si="32"/>
        <v>4</v>
      </c>
      <c r="F486" s="17">
        <f t="shared" si="33"/>
        <v>2</v>
      </c>
    </row>
    <row r="487" spans="1:6" x14ac:dyDescent="0.25">
      <c r="A487" s="13">
        <v>486</v>
      </c>
      <c r="B487" s="6">
        <v>9.6999999999999993</v>
      </c>
      <c r="C487">
        <v>23</v>
      </c>
      <c r="D487" s="17" t="str">
        <f t="shared" si="34"/>
        <v>C</v>
      </c>
      <c r="E487" s="17">
        <f t="shared" si="32"/>
        <v>4</v>
      </c>
      <c r="F487" s="17">
        <f t="shared" si="33"/>
        <v>3</v>
      </c>
    </row>
    <row r="488" spans="1:6" x14ac:dyDescent="0.25">
      <c r="A488" s="12">
        <v>487</v>
      </c>
      <c r="B488" s="4">
        <v>10</v>
      </c>
      <c r="C488">
        <v>11</v>
      </c>
      <c r="D488" s="17" t="str">
        <f t="shared" si="34"/>
        <v>C</v>
      </c>
      <c r="E488" s="17">
        <f t="shared" si="32"/>
        <v>5</v>
      </c>
      <c r="F488" s="17">
        <f t="shared" si="33"/>
        <v>1</v>
      </c>
    </row>
    <row r="489" spans="1:6" x14ac:dyDescent="0.25">
      <c r="A489" s="13">
        <v>488</v>
      </c>
      <c r="B489" s="6">
        <v>8.8000000000000007</v>
      </c>
      <c r="C489">
        <v>16</v>
      </c>
      <c r="D489" s="17" t="str">
        <f t="shared" si="34"/>
        <v>C</v>
      </c>
      <c r="E489" s="17">
        <f t="shared" si="32"/>
        <v>5</v>
      </c>
      <c r="F489" s="17">
        <f t="shared" si="33"/>
        <v>2</v>
      </c>
    </row>
    <row r="490" spans="1:6" x14ac:dyDescent="0.25">
      <c r="A490" s="12">
        <v>489</v>
      </c>
      <c r="B490" s="4">
        <v>6.6</v>
      </c>
      <c r="C490">
        <v>22</v>
      </c>
      <c r="D490" s="17" t="str">
        <f t="shared" si="34"/>
        <v>C</v>
      </c>
      <c r="E490" s="17">
        <f t="shared" si="32"/>
        <v>5</v>
      </c>
      <c r="F490" s="17">
        <f t="shared" si="33"/>
        <v>3</v>
      </c>
    </row>
    <row r="491" spans="1:6" x14ac:dyDescent="0.25">
      <c r="A491" s="13">
        <v>490</v>
      </c>
      <c r="B491" s="6">
        <v>4.0999999999999996</v>
      </c>
      <c r="C491">
        <v>0</v>
      </c>
      <c r="D491" s="17">
        <f t="shared" si="34"/>
        <v>0</v>
      </c>
      <c r="E491" s="17">
        <f t="shared" si="32"/>
        <v>0</v>
      </c>
      <c r="F491" s="17">
        <f t="shared" si="33"/>
        <v>1</v>
      </c>
    </row>
    <row r="492" spans="1:6" x14ac:dyDescent="0.25">
      <c r="A492" s="12">
        <v>491</v>
      </c>
      <c r="B492" s="4">
        <v>2.2000000000000002</v>
      </c>
      <c r="C492">
        <v>1</v>
      </c>
      <c r="D492" s="17" t="str">
        <f t="shared" si="34"/>
        <v>S</v>
      </c>
      <c r="E492" s="17">
        <f t="shared" si="32"/>
        <v>1</v>
      </c>
      <c r="F492" s="17">
        <f t="shared" si="33"/>
        <v>1</v>
      </c>
    </row>
    <row r="493" spans="1:6" x14ac:dyDescent="0.25">
      <c r="A493" s="13">
        <v>492</v>
      </c>
      <c r="B493" s="6">
        <v>1.6</v>
      </c>
      <c r="C493">
        <v>4</v>
      </c>
      <c r="D493" s="17" t="str">
        <f t="shared" si="34"/>
        <v>S</v>
      </c>
      <c r="E493" s="17">
        <f t="shared" si="32"/>
        <v>1</v>
      </c>
      <c r="F493" s="17">
        <f t="shared" si="33"/>
        <v>2</v>
      </c>
    </row>
    <row r="494" spans="1:6" x14ac:dyDescent="0.25">
      <c r="A494" s="12">
        <v>493</v>
      </c>
      <c r="B494" s="4">
        <v>2.7</v>
      </c>
      <c r="C494">
        <v>1</v>
      </c>
      <c r="D494" s="17" t="str">
        <f t="shared" si="34"/>
        <v>S</v>
      </c>
      <c r="E494" s="17">
        <f t="shared" si="32"/>
        <v>1</v>
      </c>
      <c r="F494" s="17">
        <f t="shared" si="33"/>
        <v>3</v>
      </c>
    </row>
    <row r="495" spans="1:6" x14ac:dyDescent="0.25">
      <c r="A495" s="13">
        <v>494</v>
      </c>
      <c r="B495" s="6">
        <v>5.4</v>
      </c>
      <c r="C495">
        <v>9</v>
      </c>
      <c r="D495" s="17" t="str">
        <f t="shared" si="34"/>
        <v>S</v>
      </c>
      <c r="E495" s="17">
        <f t="shared" si="32"/>
        <v>2</v>
      </c>
      <c r="F495" s="17">
        <f t="shared" si="33"/>
        <v>1</v>
      </c>
    </row>
    <row r="496" spans="1:6" x14ac:dyDescent="0.25">
      <c r="A496" s="12">
        <v>495</v>
      </c>
      <c r="B496" s="4">
        <v>9.1</v>
      </c>
      <c r="C496">
        <v>11</v>
      </c>
      <c r="D496" s="17" t="str">
        <f t="shared" si="34"/>
        <v>S</v>
      </c>
      <c r="E496" s="17">
        <f t="shared" si="32"/>
        <v>2</v>
      </c>
      <c r="F496" s="17">
        <f t="shared" si="33"/>
        <v>2</v>
      </c>
    </row>
    <row r="497" spans="1:6" x14ac:dyDescent="0.25">
      <c r="A497" s="13">
        <v>496</v>
      </c>
      <c r="B497" s="6">
        <v>12.9</v>
      </c>
      <c r="C497">
        <v>8</v>
      </c>
      <c r="D497" s="17" t="str">
        <f t="shared" si="34"/>
        <v>S</v>
      </c>
      <c r="E497" s="17">
        <f t="shared" si="32"/>
        <v>2</v>
      </c>
      <c r="F497" s="17">
        <f t="shared" si="33"/>
        <v>3</v>
      </c>
    </row>
    <row r="498" spans="1:6" x14ac:dyDescent="0.25">
      <c r="A498" s="12">
        <v>497</v>
      </c>
      <c r="B498" s="4">
        <v>15.9</v>
      </c>
      <c r="C498">
        <v>16</v>
      </c>
      <c r="D498" s="17" t="str">
        <f t="shared" si="34"/>
        <v>S</v>
      </c>
      <c r="E498" s="17">
        <f t="shared" si="32"/>
        <v>3</v>
      </c>
      <c r="F498" s="17">
        <f t="shared" si="33"/>
        <v>1</v>
      </c>
    </row>
    <row r="499" spans="1:6" x14ac:dyDescent="0.25">
      <c r="A499" s="13">
        <v>498</v>
      </c>
      <c r="B499" s="6">
        <v>17.5</v>
      </c>
      <c r="C499">
        <v>15</v>
      </c>
      <c r="D499" s="17" t="str">
        <f t="shared" si="34"/>
        <v>S</v>
      </c>
      <c r="E499" s="17">
        <f t="shared" si="32"/>
        <v>3</v>
      </c>
      <c r="F499" s="17">
        <f t="shared" si="33"/>
        <v>2</v>
      </c>
    </row>
    <row r="500" spans="1:6" x14ac:dyDescent="0.25">
      <c r="A500" s="12">
        <v>499</v>
      </c>
      <c r="B500" s="4">
        <v>17.5</v>
      </c>
      <c r="C500">
        <v>8</v>
      </c>
      <c r="D500" s="17" t="str">
        <f t="shared" si="34"/>
        <v>S</v>
      </c>
      <c r="E500" s="17">
        <f t="shared" si="32"/>
        <v>3</v>
      </c>
      <c r="F500" s="17">
        <f t="shared" si="33"/>
        <v>3</v>
      </c>
    </row>
    <row r="501" spans="1:6" x14ac:dyDescent="0.25">
      <c r="A501" s="13">
        <v>500</v>
      </c>
      <c r="B501" s="6">
        <v>16.399999999999999</v>
      </c>
      <c r="C501">
        <v>14</v>
      </c>
      <c r="D501" s="17" t="str">
        <f t="shared" si="34"/>
        <v>S</v>
      </c>
      <c r="E501" s="17">
        <f t="shared" si="32"/>
        <v>4</v>
      </c>
      <c r="F501" s="17">
        <f t="shared" si="3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BDE5-011D-4EA6-8AA4-54C2951B52AF}">
  <dimension ref="A1:H501"/>
  <sheetViews>
    <sheetView workbookViewId="0">
      <selection activeCell="G10" sqref="G10"/>
    </sheetView>
  </sheetViews>
  <sheetFormatPr defaultRowHeight="15" x14ac:dyDescent="0.25"/>
  <cols>
    <col min="1" max="1" width="8.28515625" bestFit="1" customWidth="1"/>
    <col min="2" max="2" width="14.710937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>
        <v>1</v>
      </c>
      <c r="B2">
        <v>19</v>
      </c>
      <c r="C2">
        <v>1</v>
      </c>
      <c r="D2">
        <f>MAX(C:C)</f>
        <v>8</v>
      </c>
      <c r="E2" t="str">
        <f>IF(C2=8, "XXXXXXX", "")</f>
        <v/>
      </c>
    </row>
    <row r="3" spans="1:8" x14ac:dyDescent="0.25">
      <c r="A3">
        <v>2</v>
      </c>
      <c r="B3">
        <v>22</v>
      </c>
      <c r="C3">
        <f>IF(B3&gt;B2, C2+1, 0)</f>
        <v>2</v>
      </c>
      <c r="E3" t="str">
        <f t="shared" ref="E3:E66" si="0">IF(C3=8, "XXXXXXX", "")</f>
        <v/>
      </c>
      <c r="H3">
        <v>448</v>
      </c>
    </row>
    <row r="4" spans="1:8" x14ac:dyDescent="0.25">
      <c r="A4">
        <v>3</v>
      </c>
      <c r="B4">
        <v>23.6</v>
      </c>
      <c r="C4">
        <f t="shared" ref="C4:C67" si="1">IF(B4&gt;B3, C3+1, 0)</f>
        <v>3</v>
      </c>
      <c r="E4" t="str">
        <f t="shared" si="0"/>
        <v/>
      </c>
      <c r="H4">
        <v>455</v>
      </c>
    </row>
    <row r="5" spans="1:8" x14ac:dyDescent="0.25">
      <c r="A5">
        <v>4</v>
      </c>
      <c r="B5">
        <v>23.6</v>
      </c>
      <c r="C5">
        <f t="shared" si="1"/>
        <v>0</v>
      </c>
      <c r="E5" t="str">
        <f t="shared" si="0"/>
        <v/>
      </c>
    </row>
    <row r="6" spans="1:8" x14ac:dyDescent="0.25">
      <c r="A6">
        <v>5</v>
      </c>
      <c r="B6">
        <v>22.3</v>
      </c>
      <c r="C6">
        <f t="shared" si="1"/>
        <v>0</v>
      </c>
      <c r="E6" t="str">
        <f t="shared" si="0"/>
        <v/>
      </c>
    </row>
    <row r="7" spans="1:8" x14ac:dyDescent="0.25">
      <c r="A7">
        <v>6</v>
      </c>
      <c r="B7">
        <v>20.399999999999999</v>
      </c>
      <c r="C7">
        <f t="shared" si="1"/>
        <v>0</v>
      </c>
      <c r="E7" t="str">
        <f t="shared" si="0"/>
        <v/>
      </c>
    </row>
    <row r="8" spans="1:8" x14ac:dyDescent="0.25">
      <c r="A8">
        <v>7</v>
      </c>
      <c r="B8">
        <v>18.899999999999999</v>
      </c>
      <c r="C8">
        <f t="shared" si="1"/>
        <v>0</v>
      </c>
      <c r="E8" t="str">
        <f t="shared" si="0"/>
        <v/>
      </c>
    </row>
    <row r="9" spans="1:8" x14ac:dyDescent="0.25">
      <c r="A9">
        <v>8</v>
      </c>
      <c r="B9">
        <v>18.5</v>
      </c>
      <c r="C9">
        <f t="shared" si="1"/>
        <v>0</v>
      </c>
      <c r="E9" t="str">
        <f t="shared" si="0"/>
        <v/>
      </c>
    </row>
    <row r="10" spans="1:8" x14ac:dyDescent="0.25">
      <c r="A10">
        <v>9</v>
      </c>
      <c r="B10">
        <v>19.5</v>
      </c>
      <c r="C10">
        <f t="shared" si="1"/>
        <v>1</v>
      </c>
      <c r="E10" t="str">
        <f t="shared" si="0"/>
        <v/>
      </c>
    </row>
    <row r="11" spans="1:8" x14ac:dyDescent="0.25">
      <c r="A11">
        <v>10</v>
      </c>
      <c r="B11">
        <v>21.8</v>
      </c>
      <c r="C11">
        <f t="shared" si="1"/>
        <v>2</v>
      </c>
      <c r="E11" t="str">
        <f t="shared" si="0"/>
        <v/>
      </c>
    </row>
    <row r="12" spans="1:8" x14ac:dyDescent="0.25">
      <c r="A12">
        <v>11</v>
      </c>
      <c r="B12">
        <v>24.8</v>
      </c>
      <c r="C12">
        <f t="shared" si="1"/>
        <v>3</v>
      </c>
      <c r="E12" t="str">
        <f t="shared" si="0"/>
        <v/>
      </c>
    </row>
    <row r="13" spans="1:8" x14ac:dyDescent="0.25">
      <c r="A13">
        <v>12</v>
      </c>
      <c r="B13">
        <v>27.7</v>
      </c>
      <c r="C13">
        <f t="shared" si="1"/>
        <v>4</v>
      </c>
      <c r="E13" t="str">
        <f t="shared" si="0"/>
        <v/>
      </c>
    </row>
    <row r="14" spans="1:8" x14ac:dyDescent="0.25">
      <c r="A14">
        <v>13</v>
      </c>
      <c r="B14">
        <v>29.5</v>
      </c>
      <c r="C14">
        <f t="shared" si="1"/>
        <v>5</v>
      </c>
      <c r="E14" t="str">
        <f t="shared" si="0"/>
        <v/>
      </c>
    </row>
    <row r="15" spans="1:8" x14ac:dyDescent="0.25">
      <c r="A15">
        <v>14</v>
      </c>
      <c r="B15">
        <v>29.8</v>
      </c>
      <c r="C15">
        <f t="shared" si="1"/>
        <v>6</v>
      </c>
      <c r="E15" t="str">
        <f t="shared" si="0"/>
        <v/>
      </c>
    </row>
    <row r="16" spans="1:8" x14ac:dyDescent="0.25">
      <c r="A16">
        <v>15</v>
      </c>
      <c r="B16">
        <v>28.3</v>
      </c>
      <c r="C16">
        <f t="shared" si="1"/>
        <v>0</v>
      </c>
      <c r="E16" t="str">
        <f t="shared" si="0"/>
        <v/>
      </c>
    </row>
    <row r="17" spans="1:5" x14ac:dyDescent="0.25">
      <c r="A17">
        <v>16</v>
      </c>
      <c r="B17">
        <v>25.5</v>
      </c>
      <c r="C17">
        <f t="shared" si="1"/>
        <v>0</v>
      </c>
      <c r="E17" t="str">
        <f t="shared" si="0"/>
        <v/>
      </c>
    </row>
    <row r="18" spans="1:5" x14ac:dyDescent="0.25">
      <c r="A18">
        <v>17</v>
      </c>
      <c r="B18">
        <v>22</v>
      </c>
      <c r="C18">
        <f t="shared" si="1"/>
        <v>0</v>
      </c>
      <c r="E18" t="str">
        <f t="shared" si="0"/>
        <v/>
      </c>
    </row>
    <row r="19" spans="1:5" x14ac:dyDescent="0.25">
      <c r="A19">
        <v>18</v>
      </c>
      <c r="B19">
        <v>18.899999999999999</v>
      </c>
      <c r="C19">
        <f t="shared" si="1"/>
        <v>0</v>
      </c>
      <c r="E19" t="str">
        <f t="shared" si="0"/>
        <v/>
      </c>
    </row>
    <row r="20" spans="1:5" x14ac:dyDescent="0.25">
      <c r="A20">
        <v>19</v>
      </c>
      <c r="B20">
        <v>16.899999999999999</v>
      </c>
      <c r="C20">
        <f t="shared" si="1"/>
        <v>0</v>
      </c>
      <c r="E20" t="str">
        <f t="shared" si="0"/>
        <v/>
      </c>
    </row>
    <row r="21" spans="1:5" x14ac:dyDescent="0.25">
      <c r="A21">
        <v>20</v>
      </c>
      <c r="B21">
        <v>16.3</v>
      </c>
      <c r="C21">
        <f t="shared" si="1"/>
        <v>0</v>
      </c>
      <c r="E21" t="str">
        <f t="shared" si="0"/>
        <v/>
      </c>
    </row>
    <row r="22" spans="1:5" x14ac:dyDescent="0.25">
      <c r="A22">
        <v>21</v>
      </c>
      <c r="B22">
        <v>17.100000000000001</v>
      </c>
      <c r="C22">
        <f t="shared" si="1"/>
        <v>1</v>
      </c>
      <c r="E22" t="str">
        <f t="shared" si="0"/>
        <v/>
      </c>
    </row>
    <row r="23" spans="1:5" x14ac:dyDescent="0.25">
      <c r="A23">
        <v>22</v>
      </c>
      <c r="B23">
        <v>18.7</v>
      </c>
      <c r="C23">
        <f t="shared" si="1"/>
        <v>2</v>
      </c>
      <c r="E23" t="str">
        <f t="shared" si="0"/>
        <v/>
      </c>
    </row>
    <row r="24" spans="1:5" x14ac:dyDescent="0.25">
      <c r="A24">
        <v>23</v>
      </c>
      <c r="B24">
        <v>20.2</v>
      </c>
      <c r="C24">
        <f t="shared" si="1"/>
        <v>3</v>
      </c>
      <c r="E24" t="str">
        <f t="shared" si="0"/>
        <v/>
      </c>
    </row>
    <row r="25" spans="1:5" x14ac:dyDescent="0.25">
      <c r="A25">
        <v>24</v>
      </c>
      <c r="B25">
        <v>20.8</v>
      </c>
      <c r="C25">
        <f t="shared" si="1"/>
        <v>4</v>
      </c>
      <c r="E25" t="str">
        <f t="shared" si="0"/>
        <v/>
      </c>
    </row>
    <row r="26" spans="1:5" x14ac:dyDescent="0.25">
      <c r="A26">
        <v>25</v>
      </c>
      <c r="B26">
        <v>19.899999999999999</v>
      </c>
      <c r="C26">
        <f t="shared" si="1"/>
        <v>0</v>
      </c>
      <c r="E26" t="str">
        <f t="shared" si="0"/>
        <v/>
      </c>
    </row>
    <row r="27" spans="1:5" x14ac:dyDescent="0.25">
      <c r="A27">
        <v>26</v>
      </c>
      <c r="B27">
        <v>17.5</v>
      </c>
      <c r="C27">
        <f t="shared" si="1"/>
        <v>0</v>
      </c>
      <c r="E27" t="str">
        <f t="shared" si="0"/>
        <v/>
      </c>
    </row>
    <row r="28" spans="1:5" x14ac:dyDescent="0.25">
      <c r="A28">
        <v>27</v>
      </c>
      <c r="B28">
        <v>13.9</v>
      </c>
      <c r="C28">
        <f t="shared" si="1"/>
        <v>0</v>
      </c>
      <c r="E28" t="str">
        <f t="shared" si="0"/>
        <v/>
      </c>
    </row>
    <row r="29" spans="1:5" x14ac:dyDescent="0.25">
      <c r="A29">
        <v>28</v>
      </c>
      <c r="B29">
        <v>9.9</v>
      </c>
      <c r="C29">
        <f t="shared" si="1"/>
        <v>0</v>
      </c>
      <c r="E29" t="str">
        <f t="shared" si="0"/>
        <v/>
      </c>
    </row>
    <row r="30" spans="1:5" x14ac:dyDescent="0.25">
      <c r="A30">
        <v>29</v>
      </c>
      <c r="B30">
        <v>6.4</v>
      </c>
      <c r="C30">
        <f t="shared" si="1"/>
        <v>0</v>
      </c>
      <c r="E30" t="str">
        <f t="shared" si="0"/>
        <v/>
      </c>
    </row>
    <row r="31" spans="1:5" x14ac:dyDescent="0.25">
      <c r="A31">
        <v>30</v>
      </c>
      <c r="B31">
        <v>4.2</v>
      </c>
      <c r="C31">
        <f t="shared" si="1"/>
        <v>0</v>
      </c>
      <c r="E31" t="str">
        <f t="shared" si="0"/>
        <v/>
      </c>
    </row>
    <row r="32" spans="1:5" x14ac:dyDescent="0.25">
      <c r="A32">
        <v>31</v>
      </c>
      <c r="B32">
        <v>3.6</v>
      </c>
      <c r="C32">
        <f t="shared" si="1"/>
        <v>0</v>
      </c>
      <c r="E32" t="str">
        <f t="shared" si="0"/>
        <v/>
      </c>
    </row>
    <row r="33" spans="1:5" x14ac:dyDescent="0.25">
      <c r="A33">
        <v>32</v>
      </c>
      <c r="B33">
        <v>4.5999999999999996</v>
      </c>
      <c r="C33">
        <f t="shared" si="1"/>
        <v>1</v>
      </c>
      <c r="E33" t="str">
        <f t="shared" si="0"/>
        <v/>
      </c>
    </row>
    <row r="34" spans="1:5" x14ac:dyDescent="0.25">
      <c r="A34">
        <v>33</v>
      </c>
      <c r="B34">
        <v>6.6</v>
      </c>
      <c r="C34">
        <f t="shared" si="1"/>
        <v>2</v>
      </c>
      <c r="E34" t="str">
        <f t="shared" si="0"/>
        <v/>
      </c>
    </row>
    <row r="35" spans="1:5" x14ac:dyDescent="0.25">
      <c r="A35">
        <v>34</v>
      </c>
      <c r="B35">
        <v>8.6999999999999993</v>
      </c>
      <c r="C35">
        <f t="shared" si="1"/>
        <v>3</v>
      </c>
      <c r="E35" t="str">
        <f t="shared" si="0"/>
        <v/>
      </c>
    </row>
    <row r="36" spans="1:5" x14ac:dyDescent="0.25">
      <c r="A36">
        <v>35</v>
      </c>
      <c r="B36">
        <v>10</v>
      </c>
      <c r="C36">
        <f t="shared" si="1"/>
        <v>4</v>
      </c>
      <c r="E36" t="str">
        <f t="shared" si="0"/>
        <v/>
      </c>
    </row>
    <row r="37" spans="1:5" x14ac:dyDescent="0.25">
      <c r="A37">
        <v>36</v>
      </c>
      <c r="B37">
        <v>10.1</v>
      </c>
      <c r="C37">
        <f t="shared" si="1"/>
        <v>5</v>
      </c>
      <c r="E37" t="str">
        <f t="shared" si="0"/>
        <v/>
      </c>
    </row>
    <row r="38" spans="1:5" x14ac:dyDescent="0.25">
      <c r="A38">
        <v>37</v>
      </c>
      <c r="B38">
        <v>8.8000000000000007</v>
      </c>
      <c r="C38">
        <f t="shared" si="1"/>
        <v>0</v>
      </c>
      <c r="E38" t="str">
        <f t="shared" si="0"/>
        <v/>
      </c>
    </row>
    <row r="39" spans="1:5" x14ac:dyDescent="0.25">
      <c r="A39">
        <v>38</v>
      </c>
      <c r="B39">
        <v>6.4</v>
      </c>
      <c r="C39">
        <f t="shared" si="1"/>
        <v>0</v>
      </c>
      <c r="E39" t="str">
        <f t="shared" si="0"/>
        <v/>
      </c>
    </row>
    <row r="40" spans="1:5" x14ac:dyDescent="0.25">
      <c r="A40">
        <v>39</v>
      </c>
      <c r="B40">
        <v>3.8</v>
      </c>
      <c r="C40">
        <f t="shared" si="1"/>
        <v>0</v>
      </c>
      <c r="E40" t="str">
        <f t="shared" si="0"/>
        <v/>
      </c>
    </row>
    <row r="41" spans="1:5" x14ac:dyDescent="0.25">
      <c r="A41">
        <v>40</v>
      </c>
      <c r="B41">
        <v>1.7</v>
      </c>
      <c r="C41">
        <f t="shared" si="1"/>
        <v>0</v>
      </c>
      <c r="E41" t="str">
        <f t="shared" si="0"/>
        <v/>
      </c>
    </row>
    <row r="42" spans="1:5" x14ac:dyDescent="0.25">
      <c r="A42">
        <v>41</v>
      </c>
      <c r="B42">
        <v>1</v>
      </c>
      <c r="C42">
        <f t="shared" si="1"/>
        <v>0</v>
      </c>
      <c r="E42" t="str">
        <f t="shared" si="0"/>
        <v/>
      </c>
    </row>
    <row r="43" spans="1:5" x14ac:dyDescent="0.25">
      <c r="A43">
        <v>42</v>
      </c>
      <c r="B43">
        <v>2</v>
      </c>
      <c r="C43">
        <f t="shared" si="1"/>
        <v>1</v>
      </c>
      <c r="E43" t="str">
        <f t="shared" si="0"/>
        <v/>
      </c>
    </row>
    <row r="44" spans="1:5" x14ac:dyDescent="0.25">
      <c r="A44">
        <v>43</v>
      </c>
      <c r="B44">
        <v>4.5999999999999996</v>
      </c>
      <c r="C44">
        <f t="shared" si="1"/>
        <v>2</v>
      </c>
      <c r="E44" t="str">
        <f t="shared" si="0"/>
        <v/>
      </c>
    </row>
    <row r="45" spans="1:5" x14ac:dyDescent="0.25">
      <c r="A45">
        <v>44</v>
      </c>
      <c r="B45">
        <v>8.1999999999999993</v>
      </c>
      <c r="C45">
        <f t="shared" si="1"/>
        <v>3</v>
      </c>
      <c r="E45" t="str">
        <f t="shared" si="0"/>
        <v/>
      </c>
    </row>
    <row r="46" spans="1:5" x14ac:dyDescent="0.25">
      <c r="A46">
        <v>45</v>
      </c>
      <c r="B46">
        <v>11.8</v>
      </c>
      <c r="C46">
        <f t="shared" si="1"/>
        <v>4</v>
      </c>
      <c r="E46" t="str">
        <f t="shared" si="0"/>
        <v/>
      </c>
    </row>
    <row r="47" spans="1:5" x14ac:dyDescent="0.25">
      <c r="A47">
        <v>46</v>
      </c>
      <c r="B47">
        <v>14.7</v>
      </c>
      <c r="C47">
        <f t="shared" si="1"/>
        <v>5</v>
      </c>
      <c r="E47" t="str">
        <f t="shared" si="0"/>
        <v/>
      </c>
    </row>
    <row r="48" spans="1:5" x14ac:dyDescent="0.25">
      <c r="A48">
        <v>47</v>
      </c>
      <c r="B48">
        <v>16.3</v>
      </c>
      <c r="C48">
        <f t="shared" si="1"/>
        <v>6</v>
      </c>
      <c r="E48" t="str">
        <f t="shared" si="0"/>
        <v/>
      </c>
    </row>
    <row r="49" spans="1:5" x14ac:dyDescent="0.25">
      <c r="A49">
        <v>48</v>
      </c>
      <c r="B49">
        <v>16.3</v>
      </c>
      <c r="C49">
        <f t="shared" si="1"/>
        <v>0</v>
      </c>
      <c r="E49" t="str">
        <f t="shared" si="0"/>
        <v/>
      </c>
    </row>
    <row r="50" spans="1:5" x14ac:dyDescent="0.25">
      <c r="A50">
        <v>49</v>
      </c>
      <c r="B50">
        <v>15.2</v>
      </c>
      <c r="C50">
        <f t="shared" si="1"/>
        <v>0</v>
      </c>
      <c r="E50" t="str">
        <f t="shared" si="0"/>
        <v/>
      </c>
    </row>
    <row r="51" spans="1:5" x14ac:dyDescent="0.25">
      <c r="A51">
        <v>50</v>
      </c>
      <c r="B51">
        <v>13.6</v>
      </c>
      <c r="C51">
        <f t="shared" si="1"/>
        <v>0</v>
      </c>
      <c r="E51" t="str">
        <f t="shared" si="0"/>
        <v/>
      </c>
    </row>
    <row r="52" spans="1:5" x14ac:dyDescent="0.25">
      <c r="A52">
        <v>51</v>
      </c>
      <c r="B52">
        <v>12.5</v>
      </c>
      <c r="C52">
        <f t="shared" si="1"/>
        <v>0</v>
      </c>
      <c r="E52" t="str">
        <f t="shared" si="0"/>
        <v/>
      </c>
    </row>
    <row r="53" spans="1:5" x14ac:dyDescent="0.25">
      <c r="A53">
        <v>52</v>
      </c>
      <c r="B53">
        <v>12.5</v>
      </c>
      <c r="C53">
        <f t="shared" si="1"/>
        <v>0</v>
      </c>
      <c r="E53" t="str">
        <f t="shared" si="0"/>
        <v/>
      </c>
    </row>
    <row r="54" spans="1:5" x14ac:dyDescent="0.25">
      <c r="A54">
        <v>53</v>
      </c>
      <c r="B54">
        <v>14.1</v>
      </c>
      <c r="C54">
        <f t="shared" si="1"/>
        <v>1</v>
      </c>
      <c r="E54" t="str">
        <f t="shared" si="0"/>
        <v/>
      </c>
    </row>
    <row r="55" spans="1:5" x14ac:dyDescent="0.25">
      <c r="A55">
        <v>54</v>
      </c>
      <c r="B55">
        <v>17.100000000000001</v>
      </c>
      <c r="C55">
        <f t="shared" si="1"/>
        <v>2</v>
      </c>
      <c r="E55" t="str">
        <f t="shared" si="0"/>
        <v/>
      </c>
    </row>
    <row r="56" spans="1:5" x14ac:dyDescent="0.25">
      <c r="A56">
        <v>55</v>
      </c>
      <c r="B56">
        <v>20.9</v>
      </c>
      <c r="C56">
        <f t="shared" si="1"/>
        <v>3</v>
      </c>
      <c r="E56" t="str">
        <f t="shared" si="0"/>
        <v/>
      </c>
    </row>
    <row r="57" spans="1:5" x14ac:dyDescent="0.25">
      <c r="A57">
        <v>56</v>
      </c>
      <c r="B57">
        <v>24.5</v>
      </c>
      <c r="C57">
        <f t="shared" si="1"/>
        <v>4</v>
      </c>
      <c r="E57" t="str">
        <f t="shared" si="0"/>
        <v/>
      </c>
    </row>
    <row r="58" spans="1:5" x14ac:dyDescent="0.25">
      <c r="A58">
        <v>57</v>
      </c>
      <c r="B58">
        <v>27.3</v>
      </c>
      <c r="C58">
        <f t="shared" si="1"/>
        <v>5</v>
      </c>
      <c r="E58" t="str">
        <f t="shared" si="0"/>
        <v/>
      </c>
    </row>
    <row r="59" spans="1:5" x14ac:dyDescent="0.25">
      <c r="A59">
        <v>58</v>
      </c>
      <c r="B59">
        <v>28.4</v>
      </c>
      <c r="C59">
        <f t="shared" si="1"/>
        <v>6</v>
      </c>
      <c r="E59" t="str">
        <f t="shared" si="0"/>
        <v/>
      </c>
    </row>
    <row r="60" spans="1:5" x14ac:dyDescent="0.25">
      <c r="A60">
        <v>59</v>
      </c>
      <c r="B60">
        <v>27.8</v>
      </c>
      <c r="C60">
        <f t="shared" si="1"/>
        <v>0</v>
      </c>
      <c r="E60" t="str">
        <f t="shared" si="0"/>
        <v/>
      </c>
    </row>
    <row r="61" spans="1:5" x14ac:dyDescent="0.25">
      <c r="A61">
        <v>60</v>
      </c>
      <c r="B61">
        <v>25.9</v>
      </c>
      <c r="C61">
        <f t="shared" si="1"/>
        <v>0</v>
      </c>
      <c r="E61" t="str">
        <f t="shared" si="0"/>
        <v/>
      </c>
    </row>
    <row r="62" spans="1:5" x14ac:dyDescent="0.25">
      <c r="A62">
        <v>61</v>
      </c>
      <c r="B62">
        <v>23.4</v>
      </c>
      <c r="C62">
        <f t="shared" si="1"/>
        <v>0</v>
      </c>
      <c r="E62" t="str">
        <f t="shared" si="0"/>
        <v/>
      </c>
    </row>
    <row r="63" spans="1:5" x14ac:dyDescent="0.25">
      <c r="A63">
        <v>62</v>
      </c>
      <c r="B63">
        <v>21.2</v>
      </c>
      <c r="C63">
        <f t="shared" si="1"/>
        <v>0</v>
      </c>
      <c r="E63" t="str">
        <f t="shared" si="0"/>
        <v/>
      </c>
    </row>
    <row r="64" spans="1:5" x14ac:dyDescent="0.25">
      <c r="A64">
        <v>63</v>
      </c>
      <c r="B64">
        <v>20</v>
      </c>
      <c r="C64">
        <f t="shared" si="1"/>
        <v>0</v>
      </c>
      <c r="E64" t="str">
        <f t="shared" si="0"/>
        <v/>
      </c>
    </row>
    <row r="65" spans="1:5" x14ac:dyDescent="0.25">
      <c r="A65">
        <v>64</v>
      </c>
      <c r="B65">
        <v>20.3</v>
      </c>
      <c r="C65">
        <f t="shared" si="1"/>
        <v>1</v>
      </c>
      <c r="E65" t="str">
        <f t="shared" si="0"/>
        <v/>
      </c>
    </row>
    <row r="66" spans="1:5" x14ac:dyDescent="0.25">
      <c r="A66">
        <v>65</v>
      </c>
      <c r="B66">
        <v>21.8</v>
      </c>
      <c r="C66">
        <f t="shared" si="1"/>
        <v>2</v>
      </c>
      <c r="E66" t="str">
        <f t="shared" si="0"/>
        <v/>
      </c>
    </row>
    <row r="67" spans="1:5" x14ac:dyDescent="0.25">
      <c r="A67">
        <v>66</v>
      </c>
      <c r="B67">
        <v>24</v>
      </c>
      <c r="C67">
        <f t="shared" si="1"/>
        <v>3</v>
      </c>
      <c r="E67" t="str">
        <f t="shared" ref="E67:E130" si="2">IF(C67=8, "XXXXXXX", "")</f>
        <v/>
      </c>
    </row>
    <row r="68" spans="1:5" x14ac:dyDescent="0.25">
      <c r="A68">
        <v>67</v>
      </c>
      <c r="B68">
        <v>26.1</v>
      </c>
      <c r="C68">
        <f t="shared" ref="C68:C131" si="3">IF(B68&gt;B67, C67+1, 0)</f>
        <v>4</v>
      </c>
      <c r="E68" t="str">
        <f t="shared" si="2"/>
        <v/>
      </c>
    </row>
    <row r="69" spans="1:5" x14ac:dyDescent="0.25">
      <c r="A69">
        <v>68</v>
      </c>
      <c r="B69">
        <v>27.3</v>
      </c>
      <c r="C69">
        <f t="shared" si="3"/>
        <v>5</v>
      </c>
      <c r="E69" t="str">
        <f t="shared" si="2"/>
        <v/>
      </c>
    </row>
    <row r="70" spans="1:5" x14ac:dyDescent="0.25">
      <c r="A70">
        <v>69</v>
      </c>
      <c r="B70">
        <v>26.8</v>
      </c>
      <c r="C70">
        <f t="shared" si="3"/>
        <v>0</v>
      </c>
      <c r="E70" t="str">
        <f t="shared" si="2"/>
        <v/>
      </c>
    </row>
    <row r="71" spans="1:5" x14ac:dyDescent="0.25">
      <c r="A71">
        <v>70</v>
      </c>
      <c r="B71">
        <v>24.7</v>
      </c>
      <c r="C71">
        <f t="shared" si="3"/>
        <v>0</v>
      </c>
      <c r="E71" t="str">
        <f t="shared" si="2"/>
        <v/>
      </c>
    </row>
    <row r="72" spans="1:5" x14ac:dyDescent="0.25">
      <c r="A72">
        <v>71</v>
      </c>
      <c r="B72">
        <v>21.2</v>
      </c>
      <c r="C72">
        <f t="shared" si="3"/>
        <v>0</v>
      </c>
      <c r="E72" t="str">
        <f t="shared" si="2"/>
        <v/>
      </c>
    </row>
    <row r="73" spans="1:5" x14ac:dyDescent="0.25">
      <c r="A73">
        <v>72</v>
      </c>
      <c r="B73">
        <v>17.3</v>
      </c>
      <c r="C73">
        <f t="shared" si="3"/>
        <v>0</v>
      </c>
      <c r="E73" t="str">
        <f t="shared" si="2"/>
        <v/>
      </c>
    </row>
    <row r="74" spans="1:5" x14ac:dyDescent="0.25">
      <c r="A74">
        <v>73</v>
      </c>
      <c r="B74">
        <v>13.7</v>
      </c>
      <c r="C74">
        <f t="shared" si="3"/>
        <v>0</v>
      </c>
      <c r="E74" t="str">
        <f t="shared" si="2"/>
        <v/>
      </c>
    </row>
    <row r="75" spans="1:5" x14ac:dyDescent="0.25">
      <c r="A75">
        <v>74</v>
      </c>
      <c r="B75">
        <v>11.3</v>
      </c>
      <c r="C75">
        <f t="shared" si="3"/>
        <v>0</v>
      </c>
      <c r="E75" t="str">
        <f t="shared" si="2"/>
        <v/>
      </c>
    </row>
    <row r="76" spans="1:5" x14ac:dyDescent="0.25">
      <c r="A76">
        <v>75</v>
      </c>
      <c r="B76">
        <v>10.5</v>
      </c>
      <c r="C76">
        <f t="shared" si="3"/>
        <v>0</v>
      </c>
      <c r="E76" t="str">
        <f t="shared" si="2"/>
        <v/>
      </c>
    </row>
    <row r="77" spans="1:5" x14ac:dyDescent="0.25">
      <c r="A77">
        <v>76</v>
      </c>
      <c r="B77">
        <v>11</v>
      </c>
      <c r="C77">
        <f t="shared" si="3"/>
        <v>1</v>
      </c>
      <c r="E77" t="str">
        <f t="shared" si="2"/>
        <v/>
      </c>
    </row>
    <row r="78" spans="1:5" x14ac:dyDescent="0.25">
      <c r="A78">
        <v>77</v>
      </c>
      <c r="B78">
        <v>12.5</v>
      </c>
      <c r="C78">
        <f t="shared" si="3"/>
        <v>2</v>
      </c>
      <c r="E78" t="str">
        <f t="shared" si="2"/>
        <v/>
      </c>
    </row>
    <row r="79" spans="1:5" x14ac:dyDescent="0.25">
      <c r="A79">
        <v>78</v>
      </c>
      <c r="B79">
        <v>14</v>
      </c>
      <c r="C79">
        <f t="shared" si="3"/>
        <v>3</v>
      </c>
      <c r="E79" t="str">
        <f t="shared" si="2"/>
        <v/>
      </c>
    </row>
    <row r="80" spans="1:5" x14ac:dyDescent="0.25">
      <c r="A80">
        <v>79</v>
      </c>
      <c r="B80">
        <v>14.7</v>
      </c>
      <c r="C80">
        <f t="shared" si="3"/>
        <v>4</v>
      </c>
      <c r="E80" t="str">
        <f t="shared" si="2"/>
        <v/>
      </c>
    </row>
    <row r="81" spans="1:5" x14ac:dyDescent="0.25">
      <c r="A81">
        <v>80</v>
      </c>
      <c r="B81">
        <v>14.1</v>
      </c>
      <c r="C81">
        <f t="shared" si="3"/>
        <v>0</v>
      </c>
      <c r="E81" t="str">
        <f t="shared" si="2"/>
        <v/>
      </c>
    </row>
    <row r="82" spans="1:5" x14ac:dyDescent="0.25">
      <c r="A82">
        <v>81</v>
      </c>
      <c r="B82">
        <v>11.9</v>
      </c>
      <c r="C82">
        <f t="shared" si="3"/>
        <v>0</v>
      </c>
      <c r="E82" t="str">
        <f t="shared" si="2"/>
        <v/>
      </c>
    </row>
    <row r="83" spans="1:5" x14ac:dyDescent="0.25">
      <c r="A83">
        <v>82</v>
      </c>
      <c r="B83">
        <v>8.6999999999999993</v>
      </c>
      <c r="C83">
        <f t="shared" si="3"/>
        <v>0</v>
      </c>
      <c r="E83" t="str">
        <f t="shared" si="2"/>
        <v/>
      </c>
    </row>
    <row r="84" spans="1:5" x14ac:dyDescent="0.25">
      <c r="A84">
        <v>83</v>
      </c>
      <c r="B84">
        <v>5.0999999999999996</v>
      </c>
      <c r="C84">
        <f t="shared" si="3"/>
        <v>0</v>
      </c>
      <c r="E84" t="str">
        <f t="shared" si="2"/>
        <v/>
      </c>
    </row>
    <row r="85" spans="1:5" x14ac:dyDescent="0.25">
      <c r="A85">
        <v>84</v>
      </c>
      <c r="B85">
        <v>2.2000000000000002</v>
      </c>
      <c r="C85">
        <f t="shared" si="3"/>
        <v>0</v>
      </c>
      <c r="E85" t="str">
        <f t="shared" si="2"/>
        <v/>
      </c>
    </row>
    <row r="86" spans="1:5" x14ac:dyDescent="0.25">
      <c r="A86">
        <v>85</v>
      </c>
      <c r="B86">
        <v>0.5</v>
      </c>
      <c r="C86">
        <f t="shared" si="3"/>
        <v>0</v>
      </c>
      <c r="E86" t="str">
        <f t="shared" si="2"/>
        <v/>
      </c>
    </row>
    <row r="87" spans="1:5" x14ac:dyDescent="0.25">
      <c r="A87">
        <v>86</v>
      </c>
      <c r="B87">
        <v>0.6</v>
      </c>
      <c r="C87">
        <f t="shared" si="3"/>
        <v>1</v>
      </c>
      <c r="E87" t="str">
        <f t="shared" si="2"/>
        <v/>
      </c>
    </row>
    <row r="88" spans="1:5" x14ac:dyDescent="0.25">
      <c r="A88">
        <v>87</v>
      </c>
      <c r="B88">
        <v>2.2999999999999998</v>
      </c>
      <c r="C88">
        <f t="shared" si="3"/>
        <v>2</v>
      </c>
      <c r="E88" t="str">
        <f t="shared" si="2"/>
        <v/>
      </c>
    </row>
    <row r="89" spans="1:5" x14ac:dyDescent="0.25">
      <c r="A89">
        <v>88</v>
      </c>
      <c r="B89">
        <v>5</v>
      </c>
      <c r="C89">
        <f t="shared" si="3"/>
        <v>3</v>
      </c>
      <c r="E89" t="str">
        <f t="shared" si="2"/>
        <v/>
      </c>
    </row>
    <row r="90" spans="1:5" x14ac:dyDescent="0.25">
      <c r="A90">
        <v>89</v>
      </c>
      <c r="B90">
        <v>7.9</v>
      </c>
      <c r="C90">
        <f t="shared" si="3"/>
        <v>4</v>
      </c>
      <c r="E90" t="str">
        <f t="shared" si="2"/>
        <v/>
      </c>
    </row>
    <row r="91" spans="1:5" x14ac:dyDescent="0.25">
      <c r="A91">
        <v>90</v>
      </c>
      <c r="B91">
        <v>10</v>
      </c>
      <c r="C91">
        <f t="shared" si="3"/>
        <v>5</v>
      </c>
      <c r="E91" t="str">
        <f t="shared" si="2"/>
        <v/>
      </c>
    </row>
    <row r="92" spans="1:5" x14ac:dyDescent="0.25">
      <c r="A92">
        <v>91</v>
      </c>
      <c r="B92">
        <v>10.9</v>
      </c>
      <c r="C92">
        <f t="shared" si="3"/>
        <v>6</v>
      </c>
      <c r="E92" t="str">
        <f t="shared" si="2"/>
        <v/>
      </c>
    </row>
    <row r="93" spans="1:5" x14ac:dyDescent="0.25">
      <c r="A93">
        <v>92</v>
      </c>
      <c r="B93">
        <v>10.3</v>
      </c>
      <c r="C93">
        <f t="shared" si="3"/>
        <v>0</v>
      </c>
      <c r="E93" t="str">
        <f t="shared" si="2"/>
        <v/>
      </c>
    </row>
    <row r="94" spans="1:5" x14ac:dyDescent="0.25">
      <c r="A94">
        <v>93</v>
      </c>
      <c r="B94">
        <v>8.6999999999999993</v>
      </c>
      <c r="C94">
        <f t="shared" si="3"/>
        <v>0</v>
      </c>
      <c r="E94" t="str">
        <f t="shared" si="2"/>
        <v/>
      </c>
    </row>
    <row r="95" spans="1:5" x14ac:dyDescent="0.25">
      <c r="A95">
        <v>94</v>
      </c>
      <c r="B95">
        <v>6.7</v>
      </c>
      <c r="C95">
        <f t="shared" si="3"/>
        <v>0</v>
      </c>
      <c r="E95" t="str">
        <f t="shared" si="2"/>
        <v/>
      </c>
    </row>
    <row r="96" spans="1:5" x14ac:dyDescent="0.25">
      <c r="A96">
        <v>95</v>
      </c>
      <c r="B96">
        <v>5.3</v>
      </c>
      <c r="C96">
        <f t="shared" si="3"/>
        <v>0</v>
      </c>
      <c r="E96" t="str">
        <f t="shared" si="2"/>
        <v/>
      </c>
    </row>
    <row r="97" spans="1:5" x14ac:dyDescent="0.25">
      <c r="A97">
        <v>96</v>
      </c>
      <c r="B97">
        <v>5.2</v>
      </c>
      <c r="C97">
        <f t="shared" si="3"/>
        <v>0</v>
      </c>
      <c r="E97" t="str">
        <f t="shared" si="2"/>
        <v/>
      </c>
    </row>
    <row r="98" spans="1:5" x14ac:dyDescent="0.25">
      <c r="A98">
        <v>97</v>
      </c>
      <c r="B98">
        <v>6.8</v>
      </c>
      <c r="C98">
        <f t="shared" si="3"/>
        <v>1</v>
      </c>
      <c r="E98" t="str">
        <f t="shared" si="2"/>
        <v/>
      </c>
    </row>
    <row r="99" spans="1:5" x14ac:dyDescent="0.25">
      <c r="A99">
        <v>98</v>
      </c>
      <c r="B99">
        <v>9.8000000000000007</v>
      </c>
      <c r="C99">
        <f t="shared" si="3"/>
        <v>2</v>
      </c>
      <c r="E99" t="str">
        <f t="shared" si="2"/>
        <v/>
      </c>
    </row>
    <row r="100" spans="1:5" x14ac:dyDescent="0.25">
      <c r="A100">
        <v>99</v>
      </c>
      <c r="B100">
        <v>13.7</v>
      </c>
      <c r="C100">
        <f t="shared" si="3"/>
        <v>3</v>
      </c>
      <c r="E100" t="str">
        <f t="shared" si="2"/>
        <v/>
      </c>
    </row>
    <row r="101" spans="1:5" x14ac:dyDescent="0.25">
      <c r="A101">
        <v>100</v>
      </c>
      <c r="B101">
        <v>17.7</v>
      </c>
      <c r="C101">
        <f t="shared" si="3"/>
        <v>4</v>
      </c>
      <c r="E101" t="str">
        <f t="shared" si="2"/>
        <v/>
      </c>
    </row>
    <row r="102" spans="1:5" x14ac:dyDescent="0.25">
      <c r="A102">
        <v>101</v>
      </c>
      <c r="B102">
        <v>20.8</v>
      </c>
      <c r="C102">
        <f t="shared" si="3"/>
        <v>5</v>
      </c>
      <c r="E102" t="str">
        <f t="shared" si="2"/>
        <v/>
      </c>
    </row>
    <row r="103" spans="1:5" x14ac:dyDescent="0.25">
      <c r="A103">
        <v>102</v>
      </c>
      <c r="B103">
        <v>22.4</v>
      </c>
      <c r="C103">
        <f t="shared" si="3"/>
        <v>6</v>
      </c>
      <c r="E103" t="str">
        <f t="shared" si="2"/>
        <v/>
      </c>
    </row>
    <row r="104" spans="1:5" x14ac:dyDescent="0.25">
      <c r="A104">
        <v>103</v>
      </c>
      <c r="B104">
        <v>22.5</v>
      </c>
      <c r="C104">
        <f t="shared" si="3"/>
        <v>7</v>
      </c>
      <c r="E104" t="str">
        <f t="shared" si="2"/>
        <v/>
      </c>
    </row>
    <row r="105" spans="1:5" x14ac:dyDescent="0.25">
      <c r="A105">
        <v>104</v>
      </c>
      <c r="B105">
        <v>21.2</v>
      </c>
      <c r="C105">
        <f t="shared" si="3"/>
        <v>0</v>
      </c>
      <c r="E105" t="str">
        <f t="shared" si="2"/>
        <v/>
      </c>
    </row>
    <row r="106" spans="1:5" x14ac:dyDescent="0.25">
      <c r="A106">
        <v>105</v>
      </c>
      <c r="B106">
        <v>19.5</v>
      </c>
      <c r="C106">
        <f t="shared" si="3"/>
        <v>0</v>
      </c>
      <c r="E106" t="str">
        <f t="shared" si="2"/>
        <v/>
      </c>
    </row>
    <row r="107" spans="1:5" x14ac:dyDescent="0.25">
      <c r="A107">
        <v>106</v>
      </c>
      <c r="B107">
        <v>18.100000000000001</v>
      </c>
      <c r="C107">
        <f t="shared" si="3"/>
        <v>0</v>
      </c>
      <c r="E107" t="str">
        <f t="shared" si="2"/>
        <v/>
      </c>
    </row>
    <row r="108" spans="1:5" x14ac:dyDescent="0.25">
      <c r="A108">
        <v>107</v>
      </c>
      <c r="B108">
        <v>17.8</v>
      </c>
      <c r="C108">
        <f t="shared" si="3"/>
        <v>0</v>
      </c>
      <c r="E108" t="str">
        <f t="shared" si="2"/>
        <v/>
      </c>
    </row>
    <row r="109" spans="1:5" x14ac:dyDescent="0.25">
      <c r="A109">
        <v>108</v>
      </c>
      <c r="B109">
        <v>18.899999999999999</v>
      </c>
      <c r="C109">
        <f t="shared" si="3"/>
        <v>1</v>
      </c>
      <c r="E109" t="str">
        <f t="shared" si="2"/>
        <v/>
      </c>
    </row>
    <row r="110" spans="1:5" x14ac:dyDescent="0.25">
      <c r="A110">
        <v>109</v>
      </c>
      <c r="B110">
        <v>21.3</v>
      </c>
      <c r="C110">
        <f t="shared" si="3"/>
        <v>2</v>
      </c>
      <c r="E110" t="str">
        <f t="shared" si="2"/>
        <v/>
      </c>
    </row>
    <row r="111" spans="1:5" x14ac:dyDescent="0.25">
      <c r="A111">
        <v>110</v>
      </c>
      <c r="B111">
        <v>24.5</v>
      </c>
      <c r="C111">
        <f t="shared" si="3"/>
        <v>3</v>
      </c>
      <c r="E111" t="str">
        <f t="shared" si="2"/>
        <v/>
      </c>
    </row>
    <row r="112" spans="1:5" x14ac:dyDescent="0.25">
      <c r="A112">
        <v>111</v>
      </c>
      <c r="B112">
        <v>27.5</v>
      </c>
      <c r="C112">
        <f t="shared" si="3"/>
        <v>4</v>
      </c>
      <c r="E112" t="str">
        <f t="shared" si="2"/>
        <v/>
      </c>
    </row>
    <row r="113" spans="1:5" x14ac:dyDescent="0.25">
      <c r="A113">
        <v>112</v>
      </c>
      <c r="B113">
        <v>29.5</v>
      </c>
      <c r="C113">
        <f t="shared" si="3"/>
        <v>5</v>
      </c>
      <c r="E113" t="str">
        <f t="shared" si="2"/>
        <v/>
      </c>
    </row>
    <row r="114" spans="1:5" x14ac:dyDescent="0.25">
      <c r="A114">
        <v>113</v>
      </c>
      <c r="B114">
        <v>29.9</v>
      </c>
      <c r="C114">
        <f t="shared" si="3"/>
        <v>6</v>
      </c>
      <c r="E114" t="str">
        <f t="shared" si="2"/>
        <v/>
      </c>
    </row>
    <row r="115" spans="1:5" x14ac:dyDescent="0.25">
      <c r="A115">
        <v>114</v>
      </c>
      <c r="B115">
        <v>28.6</v>
      </c>
      <c r="C115">
        <f t="shared" si="3"/>
        <v>0</v>
      </c>
      <c r="E115" t="str">
        <f t="shared" si="2"/>
        <v/>
      </c>
    </row>
    <row r="116" spans="1:5" x14ac:dyDescent="0.25">
      <c r="A116">
        <v>115</v>
      </c>
      <c r="B116">
        <v>25.9</v>
      </c>
      <c r="C116">
        <f t="shared" si="3"/>
        <v>0</v>
      </c>
      <c r="E116" t="str">
        <f t="shared" si="2"/>
        <v/>
      </c>
    </row>
    <row r="117" spans="1:5" x14ac:dyDescent="0.25">
      <c r="A117">
        <v>116</v>
      </c>
      <c r="B117">
        <v>22.6</v>
      </c>
      <c r="C117">
        <f t="shared" si="3"/>
        <v>0</v>
      </c>
      <c r="E117" t="str">
        <f t="shared" si="2"/>
        <v/>
      </c>
    </row>
    <row r="118" spans="1:5" x14ac:dyDescent="0.25">
      <c r="A118">
        <v>117</v>
      </c>
      <c r="B118">
        <v>19.7</v>
      </c>
      <c r="C118">
        <f t="shared" si="3"/>
        <v>0</v>
      </c>
      <c r="E118" t="str">
        <f t="shared" si="2"/>
        <v/>
      </c>
    </row>
    <row r="119" spans="1:5" x14ac:dyDescent="0.25">
      <c r="A119">
        <v>118</v>
      </c>
      <c r="B119">
        <v>17.8</v>
      </c>
      <c r="C119">
        <f t="shared" si="3"/>
        <v>0</v>
      </c>
      <c r="E119" t="str">
        <f t="shared" si="2"/>
        <v/>
      </c>
    </row>
    <row r="120" spans="1:5" x14ac:dyDescent="0.25">
      <c r="A120">
        <v>119</v>
      </c>
      <c r="B120">
        <v>17.3</v>
      </c>
      <c r="C120">
        <f t="shared" si="3"/>
        <v>0</v>
      </c>
      <c r="E120" t="str">
        <f t="shared" si="2"/>
        <v/>
      </c>
    </row>
    <row r="121" spans="1:5" x14ac:dyDescent="0.25">
      <c r="A121">
        <v>120</v>
      </c>
      <c r="B121">
        <v>18.2</v>
      </c>
      <c r="C121">
        <f t="shared" si="3"/>
        <v>1</v>
      </c>
      <c r="E121" t="str">
        <f t="shared" si="2"/>
        <v/>
      </c>
    </row>
    <row r="122" spans="1:5" x14ac:dyDescent="0.25">
      <c r="A122">
        <v>121</v>
      </c>
      <c r="B122">
        <v>19.8</v>
      </c>
      <c r="C122">
        <f t="shared" si="3"/>
        <v>2</v>
      </c>
      <c r="E122" t="str">
        <f t="shared" si="2"/>
        <v/>
      </c>
    </row>
    <row r="123" spans="1:5" x14ac:dyDescent="0.25">
      <c r="A123">
        <v>122</v>
      </c>
      <c r="B123">
        <v>21.4</v>
      </c>
      <c r="C123">
        <f t="shared" si="3"/>
        <v>3</v>
      </c>
      <c r="E123" t="str">
        <f t="shared" si="2"/>
        <v/>
      </c>
    </row>
    <row r="124" spans="1:5" x14ac:dyDescent="0.25">
      <c r="A124">
        <v>123</v>
      </c>
      <c r="B124">
        <v>22</v>
      </c>
      <c r="C124">
        <f t="shared" si="3"/>
        <v>4</v>
      </c>
      <c r="E124" t="str">
        <f t="shared" si="2"/>
        <v/>
      </c>
    </row>
    <row r="125" spans="1:5" x14ac:dyDescent="0.25">
      <c r="A125">
        <v>124</v>
      </c>
      <c r="B125">
        <v>21.2</v>
      </c>
      <c r="C125">
        <f t="shared" si="3"/>
        <v>0</v>
      </c>
      <c r="E125" t="str">
        <f t="shared" si="2"/>
        <v/>
      </c>
    </row>
    <row r="126" spans="1:5" x14ac:dyDescent="0.25">
      <c r="A126">
        <v>125</v>
      </c>
      <c r="B126">
        <v>18.8</v>
      </c>
      <c r="C126">
        <f t="shared" si="3"/>
        <v>0</v>
      </c>
      <c r="E126" t="str">
        <f t="shared" si="2"/>
        <v/>
      </c>
    </row>
    <row r="127" spans="1:5" x14ac:dyDescent="0.25">
      <c r="A127">
        <v>126</v>
      </c>
      <c r="B127">
        <v>15.2</v>
      </c>
      <c r="C127">
        <f t="shared" si="3"/>
        <v>0</v>
      </c>
      <c r="E127" t="str">
        <f t="shared" si="2"/>
        <v/>
      </c>
    </row>
    <row r="128" spans="1:5" x14ac:dyDescent="0.25">
      <c r="A128">
        <v>127</v>
      </c>
      <c r="B128">
        <v>11.1</v>
      </c>
      <c r="C128">
        <f t="shared" si="3"/>
        <v>0</v>
      </c>
      <c r="E128" t="str">
        <f t="shared" si="2"/>
        <v/>
      </c>
    </row>
    <row r="129" spans="1:5" x14ac:dyDescent="0.25">
      <c r="A129">
        <v>128</v>
      </c>
      <c r="B129">
        <v>7.5</v>
      </c>
      <c r="C129">
        <f t="shared" si="3"/>
        <v>0</v>
      </c>
      <c r="E129" t="str">
        <f t="shared" si="2"/>
        <v/>
      </c>
    </row>
    <row r="130" spans="1:5" x14ac:dyDescent="0.25">
      <c r="A130">
        <v>129</v>
      </c>
      <c r="B130">
        <v>5.2</v>
      </c>
      <c r="C130">
        <f t="shared" si="3"/>
        <v>0</v>
      </c>
      <c r="E130" t="str">
        <f t="shared" si="2"/>
        <v/>
      </c>
    </row>
    <row r="131" spans="1:5" x14ac:dyDescent="0.25">
      <c r="A131">
        <v>130</v>
      </c>
      <c r="B131">
        <v>4.5999999999999996</v>
      </c>
      <c r="C131">
        <f t="shared" si="3"/>
        <v>0</v>
      </c>
      <c r="E131" t="str">
        <f t="shared" ref="E131:E194" si="4">IF(C131=8, "XXXXXXX", "")</f>
        <v/>
      </c>
    </row>
    <row r="132" spans="1:5" x14ac:dyDescent="0.25">
      <c r="A132">
        <v>131</v>
      </c>
      <c r="B132">
        <v>5.5</v>
      </c>
      <c r="C132">
        <f t="shared" ref="C132:C195" si="5">IF(B132&gt;B131, C131+1, 0)</f>
        <v>1</v>
      </c>
      <c r="E132" t="str">
        <f t="shared" si="4"/>
        <v/>
      </c>
    </row>
    <row r="133" spans="1:5" x14ac:dyDescent="0.25">
      <c r="A133">
        <v>132</v>
      </c>
      <c r="B133">
        <v>7.3</v>
      </c>
      <c r="C133">
        <f t="shared" si="5"/>
        <v>2</v>
      </c>
      <c r="E133" t="str">
        <f t="shared" si="4"/>
        <v/>
      </c>
    </row>
    <row r="134" spans="1:5" x14ac:dyDescent="0.25">
      <c r="A134">
        <v>133</v>
      </c>
      <c r="B134">
        <v>9.3000000000000007</v>
      </c>
      <c r="C134">
        <f t="shared" si="5"/>
        <v>3</v>
      </c>
      <c r="E134" t="str">
        <f t="shared" si="4"/>
        <v/>
      </c>
    </row>
    <row r="135" spans="1:5" x14ac:dyDescent="0.25">
      <c r="A135">
        <v>134</v>
      </c>
      <c r="B135">
        <v>10.5</v>
      </c>
      <c r="C135">
        <f t="shared" si="5"/>
        <v>4</v>
      </c>
      <c r="E135" t="str">
        <f t="shared" si="4"/>
        <v/>
      </c>
    </row>
    <row r="136" spans="1:5" x14ac:dyDescent="0.25">
      <c r="A136">
        <v>135</v>
      </c>
      <c r="B136">
        <v>10.4</v>
      </c>
      <c r="C136">
        <f t="shared" si="5"/>
        <v>0</v>
      </c>
      <c r="E136" t="str">
        <f t="shared" si="4"/>
        <v/>
      </c>
    </row>
    <row r="137" spans="1:5" x14ac:dyDescent="0.25">
      <c r="A137">
        <v>136</v>
      </c>
      <c r="B137">
        <v>9</v>
      </c>
      <c r="C137">
        <f t="shared" si="5"/>
        <v>0</v>
      </c>
      <c r="E137" t="str">
        <f t="shared" si="4"/>
        <v/>
      </c>
    </row>
    <row r="138" spans="1:5" x14ac:dyDescent="0.25">
      <c r="A138">
        <v>137</v>
      </c>
      <c r="B138">
        <v>6.4</v>
      </c>
      <c r="C138">
        <f t="shared" si="5"/>
        <v>0</v>
      </c>
      <c r="E138" t="str">
        <f t="shared" si="4"/>
        <v/>
      </c>
    </row>
    <row r="139" spans="1:5" x14ac:dyDescent="0.25">
      <c r="A139">
        <v>138</v>
      </c>
      <c r="B139">
        <v>3.6</v>
      </c>
      <c r="C139">
        <f t="shared" si="5"/>
        <v>0</v>
      </c>
      <c r="E139" t="str">
        <f t="shared" si="4"/>
        <v/>
      </c>
    </row>
    <row r="140" spans="1:5" x14ac:dyDescent="0.25">
      <c r="A140">
        <v>139</v>
      </c>
      <c r="B140">
        <v>1.4</v>
      </c>
      <c r="C140">
        <f t="shared" si="5"/>
        <v>0</v>
      </c>
      <c r="E140" t="str">
        <f t="shared" si="4"/>
        <v/>
      </c>
    </row>
    <row r="141" spans="1:5" x14ac:dyDescent="0.25">
      <c r="A141">
        <v>140</v>
      </c>
      <c r="B141">
        <v>0.5</v>
      </c>
      <c r="C141">
        <f t="shared" si="5"/>
        <v>0</v>
      </c>
      <c r="E141" t="str">
        <f t="shared" si="4"/>
        <v/>
      </c>
    </row>
    <row r="142" spans="1:5" x14ac:dyDescent="0.25">
      <c r="A142">
        <v>141</v>
      </c>
      <c r="B142">
        <v>1.4</v>
      </c>
      <c r="C142">
        <f t="shared" si="5"/>
        <v>1</v>
      </c>
      <c r="E142" t="str">
        <f t="shared" si="4"/>
        <v/>
      </c>
    </row>
    <row r="143" spans="1:5" x14ac:dyDescent="0.25">
      <c r="A143">
        <v>142</v>
      </c>
      <c r="B143">
        <v>3.9</v>
      </c>
      <c r="C143">
        <f t="shared" si="5"/>
        <v>2</v>
      </c>
      <c r="E143" t="str">
        <f t="shared" si="4"/>
        <v/>
      </c>
    </row>
    <row r="144" spans="1:5" x14ac:dyDescent="0.25">
      <c r="A144">
        <v>143</v>
      </c>
      <c r="B144">
        <v>7.3</v>
      </c>
      <c r="C144">
        <f t="shared" si="5"/>
        <v>3</v>
      </c>
      <c r="E144" t="str">
        <f t="shared" si="4"/>
        <v/>
      </c>
    </row>
    <row r="145" spans="1:5" x14ac:dyDescent="0.25">
      <c r="A145">
        <v>144</v>
      </c>
      <c r="B145">
        <v>10.9</v>
      </c>
      <c r="C145">
        <f t="shared" si="5"/>
        <v>4</v>
      </c>
      <c r="E145" t="str">
        <f t="shared" si="4"/>
        <v/>
      </c>
    </row>
    <row r="146" spans="1:5" x14ac:dyDescent="0.25">
      <c r="A146">
        <v>145</v>
      </c>
      <c r="B146">
        <v>13.7</v>
      </c>
      <c r="C146">
        <f t="shared" si="5"/>
        <v>5</v>
      </c>
      <c r="E146" t="str">
        <f t="shared" si="4"/>
        <v/>
      </c>
    </row>
    <row r="147" spans="1:5" x14ac:dyDescent="0.25">
      <c r="A147">
        <v>146</v>
      </c>
      <c r="B147">
        <v>15.1</v>
      </c>
      <c r="C147">
        <f t="shared" si="5"/>
        <v>6</v>
      </c>
      <c r="E147" t="str">
        <f t="shared" si="4"/>
        <v/>
      </c>
    </row>
    <row r="148" spans="1:5" x14ac:dyDescent="0.25">
      <c r="A148">
        <v>147</v>
      </c>
      <c r="B148">
        <v>15.1</v>
      </c>
      <c r="C148">
        <f t="shared" si="5"/>
        <v>0</v>
      </c>
      <c r="E148" t="str">
        <f t="shared" si="4"/>
        <v/>
      </c>
    </row>
    <row r="149" spans="1:5" x14ac:dyDescent="0.25">
      <c r="A149">
        <v>148</v>
      </c>
      <c r="B149">
        <v>13.9</v>
      </c>
      <c r="C149">
        <f t="shared" si="5"/>
        <v>0</v>
      </c>
      <c r="E149" t="str">
        <f t="shared" si="4"/>
        <v/>
      </c>
    </row>
    <row r="150" spans="1:5" x14ac:dyDescent="0.25">
      <c r="A150">
        <v>149</v>
      </c>
      <c r="B150">
        <v>12.3</v>
      </c>
      <c r="C150">
        <f t="shared" si="5"/>
        <v>0</v>
      </c>
      <c r="E150" t="str">
        <f t="shared" si="4"/>
        <v/>
      </c>
    </row>
    <row r="151" spans="1:5" x14ac:dyDescent="0.25">
      <c r="A151">
        <v>150</v>
      </c>
      <c r="B151">
        <v>11.2</v>
      </c>
      <c r="C151">
        <f t="shared" si="5"/>
        <v>0</v>
      </c>
      <c r="E151" t="str">
        <f t="shared" si="4"/>
        <v/>
      </c>
    </row>
    <row r="152" spans="1:5" x14ac:dyDescent="0.25">
      <c r="A152">
        <v>151</v>
      </c>
      <c r="B152">
        <v>11.3</v>
      </c>
      <c r="C152">
        <f t="shared" si="5"/>
        <v>1</v>
      </c>
      <c r="E152" t="str">
        <f t="shared" si="4"/>
        <v/>
      </c>
    </row>
    <row r="153" spans="1:5" x14ac:dyDescent="0.25">
      <c r="A153">
        <v>152</v>
      </c>
      <c r="B153">
        <v>12.9</v>
      </c>
      <c r="C153">
        <f t="shared" si="5"/>
        <v>2</v>
      </c>
      <c r="E153" t="str">
        <f t="shared" si="4"/>
        <v/>
      </c>
    </row>
    <row r="154" spans="1:5" x14ac:dyDescent="0.25">
      <c r="A154">
        <v>153</v>
      </c>
      <c r="B154">
        <v>16</v>
      </c>
      <c r="C154">
        <f t="shared" si="5"/>
        <v>3</v>
      </c>
      <c r="E154" t="str">
        <f t="shared" si="4"/>
        <v/>
      </c>
    </row>
    <row r="155" spans="1:5" x14ac:dyDescent="0.25">
      <c r="A155">
        <v>154</v>
      </c>
      <c r="B155">
        <v>19.8</v>
      </c>
      <c r="C155">
        <f t="shared" si="5"/>
        <v>4</v>
      </c>
      <c r="E155" t="str">
        <f t="shared" si="4"/>
        <v/>
      </c>
    </row>
    <row r="156" spans="1:5" x14ac:dyDescent="0.25">
      <c r="A156">
        <v>155</v>
      </c>
      <c r="B156">
        <v>23.6</v>
      </c>
      <c r="C156">
        <f t="shared" si="5"/>
        <v>5</v>
      </c>
      <c r="E156" t="str">
        <f t="shared" si="4"/>
        <v/>
      </c>
    </row>
    <row r="157" spans="1:5" x14ac:dyDescent="0.25">
      <c r="A157">
        <v>156</v>
      </c>
      <c r="B157">
        <v>26.4</v>
      </c>
      <c r="C157">
        <f t="shared" si="5"/>
        <v>6</v>
      </c>
      <c r="E157" t="str">
        <f t="shared" si="4"/>
        <v/>
      </c>
    </row>
    <row r="158" spans="1:5" x14ac:dyDescent="0.25">
      <c r="A158">
        <v>157</v>
      </c>
      <c r="B158">
        <v>27.7</v>
      </c>
      <c r="C158">
        <f t="shared" si="5"/>
        <v>7</v>
      </c>
      <c r="E158" t="str">
        <f t="shared" si="4"/>
        <v/>
      </c>
    </row>
    <row r="159" spans="1:5" x14ac:dyDescent="0.25">
      <c r="A159">
        <v>158</v>
      </c>
      <c r="B159">
        <v>27.2</v>
      </c>
      <c r="C159">
        <f t="shared" si="5"/>
        <v>0</v>
      </c>
      <c r="E159" t="str">
        <f t="shared" si="4"/>
        <v/>
      </c>
    </row>
    <row r="160" spans="1:5" x14ac:dyDescent="0.25">
      <c r="A160">
        <v>159</v>
      </c>
      <c r="B160">
        <v>25.5</v>
      </c>
      <c r="C160">
        <f t="shared" si="5"/>
        <v>0</v>
      </c>
      <c r="E160" t="str">
        <f t="shared" si="4"/>
        <v/>
      </c>
    </row>
    <row r="161" spans="1:5" x14ac:dyDescent="0.25">
      <c r="A161">
        <v>160</v>
      </c>
      <c r="B161">
        <v>23.1</v>
      </c>
      <c r="C161">
        <f t="shared" si="5"/>
        <v>0</v>
      </c>
      <c r="E161" t="str">
        <f t="shared" si="4"/>
        <v/>
      </c>
    </row>
    <row r="162" spans="1:5" x14ac:dyDescent="0.25">
      <c r="A162">
        <v>161</v>
      </c>
      <c r="B162">
        <v>21</v>
      </c>
      <c r="C162">
        <f t="shared" si="5"/>
        <v>0</v>
      </c>
      <c r="E162" t="str">
        <f t="shared" si="4"/>
        <v/>
      </c>
    </row>
    <row r="163" spans="1:5" x14ac:dyDescent="0.25">
      <c r="A163">
        <v>162</v>
      </c>
      <c r="B163">
        <v>20</v>
      </c>
      <c r="C163">
        <f t="shared" si="5"/>
        <v>0</v>
      </c>
      <c r="E163" t="str">
        <f t="shared" si="4"/>
        <v/>
      </c>
    </row>
    <row r="164" spans="1:5" x14ac:dyDescent="0.25">
      <c r="A164">
        <v>163</v>
      </c>
      <c r="B164">
        <v>20.399999999999999</v>
      </c>
      <c r="C164">
        <f t="shared" si="5"/>
        <v>1</v>
      </c>
      <c r="E164" t="str">
        <f t="shared" si="4"/>
        <v/>
      </c>
    </row>
    <row r="165" spans="1:5" x14ac:dyDescent="0.25">
      <c r="A165">
        <v>164</v>
      </c>
      <c r="B165">
        <v>22.1</v>
      </c>
      <c r="C165">
        <f t="shared" si="5"/>
        <v>2</v>
      </c>
      <c r="E165" t="str">
        <f t="shared" si="4"/>
        <v/>
      </c>
    </row>
    <row r="166" spans="1:5" x14ac:dyDescent="0.25">
      <c r="A166">
        <v>165</v>
      </c>
      <c r="B166">
        <v>24.5</v>
      </c>
      <c r="C166">
        <f t="shared" si="5"/>
        <v>3</v>
      </c>
      <c r="E166" t="str">
        <f t="shared" si="4"/>
        <v/>
      </c>
    </row>
    <row r="167" spans="1:5" x14ac:dyDescent="0.25">
      <c r="A167">
        <v>166</v>
      </c>
      <c r="B167">
        <v>26.8</v>
      </c>
      <c r="C167">
        <f t="shared" si="5"/>
        <v>4</v>
      </c>
      <c r="E167" t="str">
        <f t="shared" si="4"/>
        <v/>
      </c>
    </row>
    <row r="168" spans="1:5" x14ac:dyDescent="0.25">
      <c r="A168">
        <v>167</v>
      </c>
      <c r="B168">
        <v>28</v>
      </c>
      <c r="C168">
        <f t="shared" si="5"/>
        <v>5</v>
      </c>
      <c r="E168" t="str">
        <f t="shared" si="4"/>
        <v/>
      </c>
    </row>
    <row r="169" spans="1:5" x14ac:dyDescent="0.25">
      <c r="A169">
        <v>168</v>
      </c>
      <c r="B169">
        <v>27.7</v>
      </c>
      <c r="C169">
        <f t="shared" si="5"/>
        <v>0</v>
      </c>
      <c r="E169" t="str">
        <f t="shared" si="4"/>
        <v/>
      </c>
    </row>
    <row r="170" spans="1:5" x14ac:dyDescent="0.25">
      <c r="A170">
        <v>169</v>
      </c>
      <c r="B170">
        <v>25.6</v>
      </c>
      <c r="C170">
        <f t="shared" si="5"/>
        <v>0</v>
      </c>
      <c r="E170" t="str">
        <f t="shared" si="4"/>
        <v/>
      </c>
    </row>
    <row r="171" spans="1:5" x14ac:dyDescent="0.25">
      <c r="A171">
        <v>170</v>
      </c>
      <c r="B171">
        <v>22.3</v>
      </c>
      <c r="C171">
        <f t="shared" si="5"/>
        <v>0</v>
      </c>
      <c r="E171" t="str">
        <f t="shared" si="4"/>
        <v/>
      </c>
    </row>
    <row r="172" spans="1:5" x14ac:dyDescent="0.25">
      <c r="A172">
        <v>171</v>
      </c>
      <c r="B172">
        <v>18.399999999999999</v>
      </c>
      <c r="C172">
        <f t="shared" si="5"/>
        <v>0</v>
      </c>
      <c r="E172" t="str">
        <f t="shared" si="4"/>
        <v/>
      </c>
    </row>
    <row r="173" spans="1:5" x14ac:dyDescent="0.25">
      <c r="A173">
        <v>172</v>
      </c>
      <c r="B173">
        <v>14.9</v>
      </c>
      <c r="C173">
        <f t="shared" si="5"/>
        <v>0</v>
      </c>
      <c r="E173" t="str">
        <f t="shared" si="4"/>
        <v/>
      </c>
    </row>
    <row r="174" spans="1:5" x14ac:dyDescent="0.25">
      <c r="A174">
        <v>173</v>
      </c>
      <c r="B174">
        <v>12.5</v>
      </c>
      <c r="C174">
        <f t="shared" si="5"/>
        <v>0</v>
      </c>
      <c r="E174" t="str">
        <f t="shared" si="4"/>
        <v/>
      </c>
    </row>
    <row r="175" spans="1:5" x14ac:dyDescent="0.25">
      <c r="A175">
        <v>174</v>
      </c>
      <c r="B175">
        <v>11.7</v>
      </c>
      <c r="C175">
        <f t="shared" si="5"/>
        <v>0</v>
      </c>
      <c r="E175" t="str">
        <f t="shared" si="4"/>
        <v/>
      </c>
    </row>
    <row r="176" spans="1:5" x14ac:dyDescent="0.25">
      <c r="A176">
        <v>175</v>
      </c>
      <c r="B176">
        <v>12.3</v>
      </c>
      <c r="C176">
        <f t="shared" si="5"/>
        <v>1</v>
      </c>
      <c r="E176" t="str">
        <f t="shared" si="4"/>
        <v/>
      </c>
    </row>
    <row r="177" spans="1:5" x14ac:dyDescent="0.25">
      <c r="A177">
        <v>176</v>
      </c>
      <c r="B177">
        <v>13.7</v>
      </c>
      <c r="C177">
        <f t="shared" si="5"/>
        <v>2</v>
      </c>
      <c r="E177" t="str">
        <f t="shared" si="4"/>
        <v/>
      </c>
    </row>
    <row r="178" spans="1:5" x14ac:dyDescent="0.25">
      <c r="A178">
        <v>177</v>
      </c>
      <c r="B178">
        <v>15.2</v>
      </c>
      <c r="C178">
        <f t="shared" si="5"/>
        <v>3</v>
      </c>
      <c r="E178" t="str">
        <f t="shared" si="4"/>
        <v/>
      </c>
    </row>
    <row r="179" spans="1:5" x14ac:dyDescent="0.25">
      <c r="A179">
        <v>178</v>
      </c>
      <c r="B179">
        <v>15.9</v>
      </c>
      <c r="C179">
        <f t="shared" si="5"/>
        <v>4</v>
      </c>
      <c r="E179" t="str">
        <f t="shared" si="4"/>
        <v/>
      </c>
    </row>
    <row r="180" spans="1:5" x14ac:dyDescent="0.25">
      <c r="A180">
        <v>179</v>
      </c>
      <c r="B180">
        <v>15.1</v>
      </c>
      <c r="C180">
        <f t="shared" si="5"/>
        <v>0</v>
      </c>
      <c r="E180" t="str">
        <f t="shared" si="4"/>
        <v/>
      </c>
    </row>
    <row r="181" spans="1:5" x14ac:dyDescent="0.25">
      <c r="A181">
        <v>180</v>
      </c>
      <c r="B181">
        <v>12.9</v>
      </c>
      <c r="C181">
        <f t="shared" si="5"/>
        <v>0</v>
      </c>
      <c r="E181" t="str">
        <f t="shared" si="4"/>
        <v/>
      </c>
    </row>
    <row r="182" spans="1:5" x14ac:dyDescent="0.25">
      <c r="A182">
        <v>181</v>
      </c>
      <c r="B182">
        <v>9.6</v>
      </c>
      <c r="C182">
        <f t="shared" si="5"/>
        <v>0</v>
      </c>
      <c r="E182" t="str">
        <f t="shared" si="4"/>
        <v/>
      </c>
    </row>
    <row r="183" spans="1:5" x14ac:dyDescent="0.25">
      <c r="A183">
        <v>182</v>
      </c>
      <c r="B183">
        <v>5.9</v>
      </c>
      <c r="C183">
        <f t="shared" si="5"/>
        <v>0</v>
      </c>
      <c r="E183" t="str">
        <f t="shared" si="4"/>
        <v/>
      </c>
    </row>
    <row r="184" spans="1:5" x14ac:dyDescent="0.25">
      <c r="A184">
        <v>183</v>
      </c>
      <c r="B184">
        <v>2.8</v>
      </c>
      <c r="C184">
        <f t="shared" si="5"/>
        <v>0</v>
      </c>
      <c r="E184" t="str">
        <f t="shared" si="4"/>
        <v/>
      </c>
    </row>
    <row r="185" spans="1:5" x14ac:dyDescent="0.25">
      <c r="A185">
        <v>184</v>
      </c>
      <c r="B185">
        <v>1</v>
      </c>
      <c r="C185">
        <f t="shared" si="5"/>
        <v>0</v>
      </c>
      <c r="E185" t="str">
        <f t="shared" si="4"/>
        <v/>
      </c>
    </row>
    <row r="186" spans="1:5" x14ac:dyDescent="0.25">
      <c r="A186">
        <v>185</v>
      </c>
      <c r="B186">
        <v>0.9</v>
      </c>
      <c r="C186">
        <f t="shared" si="5"/>
        <v>0</v>
      </c>
      <c r="E186" t="str">
        <f t="shared" si="4"/>
        <v/>
      </c>
    </row>
    <row r="187" spans="1:5" x14ac:dyDescent="0.25">
      <c r="A187">
        <v>186</v>
      </c>
      <c r="B187">
        <v>2.5</v>
      </c>
      <c r="C187">
        <f t="shared" si="5"/>
        <v>1</v>
      </c>
      <c r="E187" t="str">
        <f t="shared" si="4"/>
        <v/>
      </c>
    </row>
    <row r="188" spans="1:5" x14ac:dyDescent="0.25">
      <c r="A188">
        <v>187</v>
      </c>
      <c r="B188">
        <v>5</v>
      </c>
      <c r="C188">
        <f t="shared" si="5"/>
        <v>2</v>
      </c>
      <c r="E188" t="str">
        <f t="shared" si="4"/>
        <v/>
      </c>
    </row>
    <row r="189" spans="1:5" x14ac:dyDescent="0.25">
      <c r="A189">
        <v>188</v>
      </c>
      <c r="B189">
        <v>7.7</v>
      </c>
      <c r="C189">
        <f t="shared" si="5"/>
        <v>3</v>
      </c>
      <c r="E189" t="str">
        <f t="shared" si="4"/>
        <v/>
      </c>
    </row>
    <row r="190" spans="1:5" x14ac:dyDescent="0.25">
      <c r="A190">
        <v>189</v>
      </c>
      <c r="B190">
        <v>9.6999999999999993</v>
      </c>
      <c r="C190">
        <f t="shared" si="5"/>
        <v>4</v>
      </c>
      <c r="E190" t="str">
        <f t="shared" si="4"/>
        <v/>
      </c>
    </row>
    <row r="191" spans="1:5" x14ac:dyDescent="0.25">
      <c r="A191">
        <v>190</v>
      </c>
      <c r="B191">
        <v>10.4</v>
      </c>
      <c r="C191">
        <f t="shared" si="5"/>
        <v>5</v>
      </c>
      <c r="E191" t="str">
        <f t="shared" si="4"/>
        <v/>
      </c>
    </row>
    <row r="192" spans="1:5" x14ac:dyDescent="0.25">
      <c r="A192">
        <v>191</v>
      </c>
      <c r="B192">
        <v>9.6999999999999993</v>
      </c>
      <c r="C192">
        <f t="shared" si="5"/>
        <v>0</v>
      </c>
      <c r="E192" t="str">
        <f t="shared" si="4"/>
        <v/>
      </c>
    </row>
    <row r="193" spans="1:5" x14ac:dyDescent="0.25">
      <c r="A193">
        <v>192</v>
      </c>
      <c r="B193">
        <v>8</v>
      </c>
      <c r="C193">
        <f t="shared" si="5"/>
        <v>0</v>
      </c>
      <c r="E193" t="str">
        <f t="shared" si="4"/>
        <v/>
      </c>
    </row>
    <row r="194" spans="1:5" x14ac:dyDescent="0.25">
      <c r="A194">
        <v>193</v>
      </c>
      <c r="B194">
        <v>5.9</v>
      </c>
      <c r="C194">
        <f t="shared" si="5"/>
        <v>0</v>
      </c>
      <c r="E194" t="str">
        <f t="shared" si="4"/>
        <v/>
      </c>
    </row>
    <row r="195" spans="1:5" x14ac:dyDescent="0.25">
      <c r="A195">
        <v>194</v>
      </c>
      <c r="B195">
        <v>4.4000000000000004</v>
      </c>
      <c r="C195">
        <f t="shared" si="5"/>
        <v>0</v>
      </c>
      <c r="E195" t="str">
        <f t="shared" ref="E195:E258" si="6">IF(C195=8, "XXXXXXX", "")</f>
        <v/>
      </c>
    </row>
    <row r="196" spans="1:5" x14ac:dyDescent="0.25">
      <c r="A196">
        <v>195</v>
      </c>
      <c r="B196">
        <v>4.2</v>
      </c>
      <c r="C196">
        <f t="shared" ref="C196:C259" si="7">IF(B196&gt;B195, C195+1, 0)</f>
        <v>0</v>
      </c>
      <c r="E196" t="str">
        <f t="shared" si="6"/>
        <v/>
      </c>
    </row>
    <row r="197" spans="1:5" x14ac:dyDescent="0.25">
      <c r="A197">
        <v>196</v>
      </c>
      <c r="B197">
        <v>5.6</v>
      </c>
      <c r="C197">
        <f t="shared" si="7"/>
        <v>1</v>
      </c>
      <c r="E197" t="str">
        <f t="shared" si="6"/>
        <v/>
      </c>
    </row>
    <row r="198" spans="1:5" x14ac:dyDescent="0.25">
      <c r="A198">
        <v>197</v>
      </c>
      <c r="B198">
        <v>8.6</v>
      </c>
      <c r="C198">
        <f t="shared" si="7"/>
        <v>2</v>
      </c>
      <c r="E198" t="str">
        <f t="shared" si="6"/>
        <v/>
      </c>
    </row>
    <row r="199" spans="1:5" x14ac:dyDescent="0.25">
      <c r="A199">
        <v>198</v>
      </c>
      <c r="B199">
        <v>12.5</v>
      </c>
      <c r="C199">
        <f t="shared" si="7"/>
        <v>3</v>
      </c>
      <c r="E199" t="str">
        <f t="shared" si="6"/>
        <v/>
      </c>
    </row>
    <row r="200" spans="1:5" x14ac:dyDescent="0.25">
      <c r="A200">
        <v>199</v>
      </c>
      <c r="B200">
        <v>16.399999999999999</v>
      </c>
      <c r="C200">
        <f t="shared" si="7"/>
        <v>4</v>
      </c>
      <c r="E200" t="str">
        <f t="shared" si="6"/>
        <v/>
      </c>
    </row>
    <row r="201" spans="1:5" x14ac:dyDescent="0.25">
      <c r="A201">
        <v>200</v>
      </c>
      <c r="B201">
        <v>19.5</v>
      </c>
      <c r="C201">
        <f t="shared" si="7"/>
        <v>5</v>
      </c>
      <c r="E201" t="str">
        <f t="shared" si="6"/>
        <v/>
      </c>
    </row>
    <row r="202" spans="1:5" x14ac:dyDescent="0.25">
      <c r="A202">
        <v>201</v>
      </c>
      <c r="B202">
        <v>21.2</v>
      </c>
      <c r="C202">
        <f t="shared" si="7"/>
        <v>6</v>
      </c>
      <c r="E202" t="str">
        <f t="shared" si="6"/>
        <v/>
      </c>
    </row>
    <row r="203" spans="1:5" x14ac:dyDescent="0.25">
      <c r="A203">
        <v>202</v>
      </c>
      <c r="B203">
        <v>21.3</v>
      </c>
      <c r="C203">
        <f t="shared" si="7"/>
        <v>7</v>
      </c>
      <c r="E203" t="str">
        <f t="shared" si="6"/>
        <v/>
      </c>
    </row>
    <row r="204" spans="1:5" x14ac:dyDescent="0.25">
      <c r="A204">
        <v>203</v>
      </c>
      <c r="B204">
        <v>20.100000000000001</v>
      </c>
      <c r="C204">
        <f t="shared" si="7"/>
        <v>0</v>
      </c>
      <c r="E204" t="str">
        <f t="shared" si="6"/>
        <v/>
      </c>
    </row>
    <row r="205" spans="1:5" x14ac:dyDescent="0.25">
      <c r="A205">
        <v>204</v>
      </c>
      <c r="B205">
        <v>18.399999999999999</v>
      </c>
      <c r="C205">
        <f t="shared" si="7"/>
        <v>0</v>
      </c>
      <c r="E205" t="str">
        <f t="shared" si="6"/>
        <v/>
      </c>
    </row>
    <row r="206" spans="1:5" x14ac:dyDescent="0.25">
      <c r="A206">
        <v>205</v>
      </c>
      <c r="B206">
        <v>17.100000000000001</v>
      </c>
      <c r="C206">
        <f t="shared" si="7"/>
        <v>0</v>
      </c>
      <c r="E206" t="str">
        <f t="shared" si="6"/>
        <v/>
      </c>
    </row>
    <row r="207" spans="1:5" x14ac:dyDescent="0.25">
      <c r="A207">
        <v>206</v>
      </c>
      <c r="B207">
        <v>16.899999999999999</v>
      </c>
      <c r="C207">
        <f t="shared" si="7"/>
        <v>0</v>
      </c>
      <c r="E207" t="str">
        <f t="shared" si="6"/>
        <v/>
      </c>
    </row>
    <row r="208" spans="1:5" x14ac:dyDescent="0.25">
      <c r="A208">
        <v>207</v>
      </c>
      <c r="B208">
        <v>18.2</v>
      </c>
      <c r="C208">
        <f t="shared" si="7"/>
        <v>1</v>
      </c>
      <c r="E208" t="str">
        <f t="shared" si="6"/>
        <v/>
      </c>
    </row>
    <row r="209" spans="1:5" x14ac:dyDescent="0.25">
      <c r="A209">
        <v>208</v>
      </c>
      <c r="B209">
        <v>20.7</v>
      </c>
      <c r="C209">
        <f t="shared" si="7"/>
        <v>2</v>
      </c>
      <c r="E209" t="str">
        <f t="shared" si="6"/>
        <v/>
      </c>
    </row>
    <row r="210" spans="1:5" x14ac:dyDescent="0.25">
      <c r="A210">
        <v>209</v>
      </c>
      <c r="B210">
        <v>24</v>
      </c>
      <c r="C210">
        <f t="shared" si="7"/>
        <v>3</v>
      </c>
      <c r="E210" t="str">
        <f t="shared" si="6"/>
        <v/>
      </c>
    </row>
    <row r="211" spans="1:5" x14ac:dyDescent="0.25">
      <c r="A211">
        <v>210</v>
      </c>
      <c r="B211">
        <v>27.2</v>
      </c>
      <c r="C211">
        <f t="shared" si="7"/>
        <v>4</v>
      </c>
      <c r="E211" t="str">
        <f t="shared" si="6"/>
        <v/>
      </c>
    </row>
    <row r="212" spans="1:5" x14ac:dyDescent="0.25">
      <c r="A212">
        <v>211</v>
      </c>
      <c r="B212">
        <v>29.4</v>
      </c>
      <c r="C212">
        <f t="shared" si="7"/>
        <v>5</v>
      </c>
      <c r="E212" t="str">
        <f t="shared" si="6"/>
        <v/>
      </c>
    </row>
    <row r="213" spans="1:5" x14ac:dyDescent="0.25">
      <c r="A213">
        <v>212</v>
      </c>
      <c r="B213">
        <v>29.9</v>
      </c>
      <c r="C213">
        <f t="shared" si="7"/>
        <v>6</v>
      </c>
      <c r="E213" t="str">
        <f t="shared" si="6"/>
        <v/>
      </c>
    </row>
    <row r="214" spans="1:5" x14ac:dyDescent="0.25">
      <c r="A214">
        <v>213</v>
      </c>
      <c r="B214">
        <v>28.8</v>
      </c>
      <c r="C214">
        <f t="shared" si="7"/>
        <v>0</v>
      </c>
      <c r="E214" t="str">
        <f t="shared" si="6"/>
        <v/>
      </c>
    </row>
    <row r="215" spans="1:5" x14ac:dyDescent="0.25">
      <c r="A215">
        <v>214</v>
      </c>
      <c r="B215">
        <v>26.2</v>
      </c>
      <c r="C215">
        <f t="shared" si="7"/>
        <v>0</v>
      </c>
      <c r="E215" t="str">
        <f t="shared" si="6"/>
        <v/>
      </c>
    </row>
    <row r="216" spans="1:5" x14ac:dyDescent="0.25">
      <c r="A216">
        <v>215</v>
      </c>
      <c r="B216">
        <v>23.1</v>
      </c>
      <c r="C216">
        <f t="shared" si="7"/>
        <v>0</v>
      </c>
      <c r="E216" t="str">
        <f t="shared" si="6"/>
        <v/>
      </c>
    </row>
    <row r="217" spans="1:5" x14ac:dyDescent="0.25">
      <c r="A217">
        <v>216</v>
      </c>
      <c r="B217">
        <v>20.3</v>
      </c>
      <c r="C217">
        <f t="shared" si="7"/>
        <v>0</v>
      </c>
      <c r="E217" t="str">
        <f t="shared" si="6"/>
        <v/>
      </c>
    </row>
    <row r="218" spans="1:5" x14ac:dyDescent="0.25">
      <c r="A218">
        <v>217</v>
      </c>
      <c r="B218">
        <v>18.5</v>
      </c>
      <c r="C218">
        <f t="shared" si="7"/>
        <v>0</v>
      </c>
      <c r="E218" t="str">
        <f t="shared" si="6"/>
        <v/>
      </c>
    </row>
    <row r="219" spans="1:5" x14ac:dyDescent="0.25">
      <c r="A219">
        <v>218</v>
      </c>
      <c r="B219">
        <v>18.2</v>
      </c>
      <c r="C219">
        <f t="shared" si="7"/>
        <v>0</v>
      </c>
      <c r="E219" t="str">
        <f t="shared" si="6"/>
        <v/>
      </c>
    </row>
    <row r="220" spans="1:5" x14ac:dyDescent="0.25">
      <c r="A220">
        <v>219</v>
      </c>
      <c r="B220">
        <v>19.100000000000001</v>
      </c>
      <c r="C220">
        <f t="shared" si="7"/>
        <v>1</v>
      </c>
      <c r="E220" t="str">
        <f t="shared" si="6"/>
        <v/>
      </c>
    </row>
    <row r="221" spans="1:5" x14ac:dyDescent="0.25">
      <c r="A221">
        <v>220</v>
      </c>
      <c r="B221">
        <v>20.9</v>
      </c>
      <c r="C221">
        <f t="shared" si="7"/>
        <v>2</v>
      </c>
      <c r="E221" t="str">
        <f t="shared" si="6"/>
        <v/>
      </c>
    </row>
    <row r="222" spans="1:5" x14ac:dyDescent="0.25">
      <c r="A222">
        <v>221</v>
      </c>
      <c r="B222">
        <v>22.5</v>
      </c>
      <c r="C222">
        <f t="shared" si="7"/>
        <v>3</v>
      </c>
      <c r="E222" t="str">
        <f t="shared" si="6"/>
        <v/>
      </c>
    </row>
    <row r="223" spans="1:5" x14ac:dyDescent="0.25">
      <c r="A223">
        <v>222</v>
      </c>
      <c r="B223">
        <v>23.2</v>
      </c>
      <c r="C223">
        <f t="shared" si="7"/>
        <v>4</v>
      </c>
      <c r="E223" t="str">
        <f t="shared" si="6"/>
        <v/>
      </c>
    </row>
    <row r="224" spans="1:5" x14ac:dyDescent="0.25">
      <c r="A224">
        <v>223</v>
      </c>
      <c r="B224">
        <v>22.4</v>
      </c>
      <c r="C224">
        <f t="shared" si="7"/>
        <v>0</v>
      </c>
      <c r="E224" t="str">
        <f t="shared" si="6"/>
        <v/>
      </c>
    </row>
    <row r="225" spans="1:5" x14ac:dyDescent="0.25">
      <c r="A225">
        <v>224</v>
      </c>
      <c r="B225">
        <v>20</v>
      </c>
      <c r="C225">
        <f t="shared" si="7"/>
        <v>0</v>
      </c>
      <c r="E225" t="str">
        <f t="shared" si="6"/>
        <v/>
      </c>
    </row>
    <row r="226" spans="1:5" x14ac:dyDescent="0.25">
      <c r="A226">
        <v>225</v>
      </c>
      <c r="B226">
        <v>16.399999999999999</v>
      </c>
      <c r="C226">
        <f t="shared" si="7"/>
        <v>0</v>
      </c>
      <c r="E226" t="str">
        <f t="shared" si="6"/>
        <v/>
      </c>
    </row>
    <row r="227" spans="1:5" x14ac:dyDescent="0.25">
      <c r="A227">
        <v>226</v>
      </c>
      <c r="B227">
        <v>12.3</v>
      </c>
      <c r="C227">
        <f t="shared" si="7"/>
        <v>0</v>
      </c>
      <c r="E227" t="str">
        <f t="shared" si="6"/>
        <v/>
      </c>
    </row>
    <row r="228" spans="1:5" x14ac:dyDescent="0.25">
      <c r="A228">
        <v>227</v>
      </c>
      <c r="B228">
        <v>8.6999999999999993</v>
      </c>
      <c r="C228">
        <f t="shared" si="7"/>
        <v>0</v>
      </c>
      <c r="E228" t="str">
        <f t="shared" si="6"/>
        <v/>
      </c>
    </row>
    <row r="229" spans="1:5" x14ac:dyDescent="0.25">
      <c r="A229">
        <v>228</v>
      </c>
      <c r="B229">
        <v>6.4</v>
      </c>
      <c r="C229">
        <f t="shared" si="7"/>
        <v>0</v>
      </c>
      <c r="E229" t="str">
        <f t="shared" si="6"/>
        <v/>
      </c>
    </row>
    <row r="230" spans="1:5" x14ac:dyDescent="0.25">
      <c r="A230">
        <v>229</v>
      </c>
      <c r="B230">
        <v>5.6</v>
      </c>
      <c r="C230">
        <f t="shared" si="7"/>
        <v>0</v>
      </c>
      <c r="E230" t="str">
        <f t="shared" si="6"/>
        <v/>
      </c>
    </row>
    <row r="231" spans="1:5" x14ac:dyDescent="0.25">
      <c r="A231">
        <v>230</v>
      </c>
      <c r="B231">
        <v>6.4</v>
      </c>
      <c r="C231">
        <f t="shared" si="7"/>
        <v>1</v>
      </c>
      <c r="E231" t="str">
        <f t="shared" si="6"/>
        <v/>
      </c>
    </row>
    <row r="232" spans="1:5" x14ac:dyDescent="0.25">
      <c r="A232">
        <v>231</v>
      </c>
      <c r="B232">
        <v>8.1999999999999993</v>
      </c>
      <c r="C232">
        <f t="shared" si="7"/>
        <v>2</v>
      </c>
      <c r="E232" t="str">
        <f t="shared" si="6"/>
        <v/>
      </c>
    </row>
    <row r="233" spans="1:5" x14ac:dyDescent="0.25">
      <c r="A233">
        <v>232</v>
      </c>
      <c r="B233">
        <v>10</v>
      </c>
      <c r="C233">
        <f t="shared" si="7"/>
        <v>3</v>
      </c>
      <c r="E233" t="str">
        <f t="shared" si="6"/>
        <v/>
      </c>
    </row>
    <row r="234" spans="1:5" x14ac:dyDescent="0.25">
      <c r="A234">
        <v>233</v>
      </c>
      <c r="B234">
        <v>11.1</v>
      </c>
      <c r="C234">
        <f t="shared" si="7"/>
        <v>4</v>
      </c>
      <c r="E234" t="str">
        <f t="shared" si="6"/>
        <v/>
      </c>
    </row>
    <row r="235" spans="1:5" x14ac:dyDescent="0.25">
      <c r="A235">
        <v>234</v>
      </c>
      <c r="B235">
        <v>10.9</v>
      </c>
      <c r="C235">
        <f t="shared" si="7"/>
        <v>0</v>
      </c>
      <c r="E235" t="str">
        <f t="shared" si="6"/>
        <v/>
      </c>
    </row>
    <row r="236" spans="1:5" x14ac:dyDescent="0.25">
      <c r="A236">
        <v>235</v>
      </c>
      <c r="B236">
        <v>9.3000000000000007</v>
      </c>
      <c r="C236">
        <f t="shared" si="7"/>
        <v>0</v>
      </c>
      <c r="E236" t="str">
        <f t="shared" si="6"/>
        <v/>
      </c>
    </row>
    <row r="237" spans="1:5" x14ac:dyDescent="0.25">
      <c r="A237">
        <v>236</v>
      </c>
      <c r="B237">
        <v>6.6</v>
      </c>
      <c r="C237">
        <f t="shared" si="7"/>
        <v>0</v>
      </c>
      <c r="E237" t="str">
        <f t="shared" si="6"/>
        <v/>
      </c>
    </row>
    <row r="238" spans="1:5" x14ac:dyDescent="0.25">
      <c r="A238">
        <v>237</v>
      </c>
      <c r="B238">
        <v>3.6</v>
      </c>
      <c r="C238">
        <f t="shared" si="7"/>
        <v>0</v>
      </c>
      <c r="E238" t="str">
        <f t="shared" si="6"/>
        <v/>
      </c>
    </row>
    <row r="239" spans="1:5" x14ac:dyDescent="0.25">
      <c r="A239">
        <v>238</v>
      </c>
      <c r="B239">
        <v>1.2</v>
      </c>
      <c r="C239">
        <f t="shared" si="7"/>
        <v>0</v>
      </c>
      <c r="E239" t="str">
        <f t="shared" si="6"/>
        <v/>
      </c>
    </row>
    <row r="240" spans="1:5" x14ac:dyDescent="0.25">
      <c r="A240">
        <v>239</v>
      </c>
      <c r="B240">
        <v>0.2</v>
      </c>
      <c r="C240">
        <f t="shared" si="7"/>
        <v>0</v>
      </c>
      <c r="E240" t="str">
        <f t="shared" si="6"/>
        <v/>
      </c>
    </row>
    <row r="241" spans="1:5" x14ac:dyDescent="0.25">
      <c r="A241">
        <v>240</v>
      </c>
      <c r="B241">
        <v>0.9</v>
      </c>
      <c r="C241">
        <f t="shared" si="7"/>
        <v>1</v>
      </c>
      <c r="E241" t="str">
        <f t="shared" si="6"/>
        <v/>
      </c>
    </row>
    <row r="242" spans="1:5" x14ac:dyDescent="0.25">
      <c r="A242">
        <v>241</v>
      </c>
      <c r="B242">
        <v>3.2</v>
      </c>
      <c r="C242">
        <f t="shared" si="7"/>
        <v>2</v>
      </c>
      <c r="E242" t="str">
        <f t="shared" si="6"/>
        <v/>
      </c>
    </row>
    <row r="243" spans="1:5" x14ac:dyDescent="0.25">
      <c r="A243">
        <v>242</v>
      </c>
      <c r="B243">
        <v>6.6</v>
      </c>
      <c r="C243">
        <f t="shared" si="7"/>
        <v>3</v>
      </c>
      <c r="E243" t="str">
        <f t="shared" si="6"/>
        <v/>
      </c>
    </row>
    <row r="244" spans="1:5" x14ac:dyDescent="0.25">
      <c r="A244">
        <v>243</v>
      </c>
      <c r="B244">
        <v>10</v>
      </c>
      <c r="C244">
        <f t="shared" si="7"/>
        <v>4</v>
      </c>
      <c r="E244" t="str">
        <f t="shared" si="6"/>
        <v/>
      </c>
    </row>
    <row r="245" spans="1:5" x14ac:dyDescent="0.25">
      <c r="A245">
        <v>244</v>
      </c>
      <c r="B245">
        <v>12.7</v>
      </c>
      <c r="C245">
        <f t="shared" si="7"/>
        <v>5</v>
      </c>
      <c r="E245" t="str">
        <f t="shared" si="6"/>
        <v/>
      </c>
    </row>
    <row r="246" spans="1:5" x14ac:dyDescent="0.25">
      <c r="A246">
        <v>245</v>
      </c>
      <c r="B246">
        <v>14.1</v>
      </c>
      <c r="C246">
        <f t="shared" si="7"/>
        <v>6</v>
      </c>
      <c r="E246" t="str">
        <f t="shared" si="6"/>
        <v/>
      </c>
    </row>
    <row r="247" spans="1:5" x14ac:dyDescent="0.25">
      <c r="A247">
        <v>246</v>
      </c>
      <c r="B247">
        <v>14</v>
      </c>
      <c r="C247">
        <f t="shared" si="7"/>
        <v>0</v>
      </c>
      <c r="E247" t="str">
        <f t="shared" si="6"/>
        <v/>
      </c>
    </row>
    <row r="248" spans="1:5" x14ac:dyDescent="0.25">
      <c r="A248">
        <v>247</v>
      </c>
      <c r="B248">
        <v>12.7</v>
      </c>
      <c r="C248">
        <f t="shared" si="7"/>
        <v>0</v>
      </c>
      <c r="E248" t="str">
        <f t="shared" si="6"/>
        <v/>
      </c>
    </row>
    <row r="249" spans="1:5" x14ac:dyDescent="0.25">
      <c r="A249">
        <v>248</v>
      </c>
      <c r="B249">
        <v>11.1</v>
      </c>
      <c r="C249">
        <f t="shared" si="7"/>
        <v>0</v>
      </c>
      <c r="E249" t="str">
        <f t="shared" si="6"/>
        <v/>
      </c>
    </row>
    <row r="250" spans="1:5" x14ac:dyDescent="0.25">
      <c r="A250">
        <v>249</v>
      </c>
      <c r="B250">
        <v>10</v>
      </c>
      <c r="C250">
        <f t="shared" si="7"/>
        <v>0</v>
      </c>
      <c r="E250" t="str">
        <f t="shared" si="6"/>
        <v/>
      </c>
    </row>
    <row r="251" spans="1:5" x14ac:dyDescent="0.25">
      <c r="A251">
        <v>250</v>
      </c>
      <c r="B251">
        <v>10.1</v>
      </c>
      <c r="C251">
        <f t="shared" si="7"/>
        <v>1</v>
      </c>
      <c r="E251" t="str">
        <f t="shared" si="6"/>
        <v/>
      </c>
    </row>
    <row r="252" spans="1:5" x14ac:dyDescent="0.25">
      <c r="A252">
        <v>251</v>
      </c>
      <c r="B252">
        <v>11.7</v>
      </c>
      <c r="C252">
        <f t="shared" si="7"/>
        <v>2</v>
      </c>
      <c r="E252" t="str">
        <f t="shared" si="6"/>
        <v/>
      </c>
    </row>
    <row r="253" spans="1:5" x14ac:dyDescent="0.25">
      <c r="A253">
        <v>252</v>
      </c>
      <c r="B253">
        <v>14.8</v>
      </c>
      <c r="C253">
        <f t="shared" si="7"/>
        <v>3</v>
      </c>
      <c r="E253" t="str">
        <f t="shared" si="6"/>
        <v/>
      </c>
    </row>
    <row r="254" spans="1:5" x14ac:dyDescent="0.25">
      <c r="A254">
        <v>253</v>
      </c>
      <c r="B254">
        <v>18.7</v>
      </c>
      <c r="C254">
        <f t="shared" si="7"/>
        <v>4</v>
      </c>
      <c r="E254" t="str">
        <f t="shared" si="6"/>
        <v/>
      </c>
    </row>
    <row r="255" spans="1:5" x14ac:dyDescent="0.25">
      <c r="A255">
        <v>254</v>
      </c>
      <c r="B255">
        <v>22.5</v>
      </c>
      <c r="C255">
        <f t="shared" si="7"/>
        <v>5</v>
      </c>
      <c r="E255" t="str">
        <f t="shared" si="6"/>
        <v/>
      </c>
    </row>
    <row r="256" spans="1:5" x14ac:dyDescent="0.25">
      <c r="A256">
        <v>255</v>
      </c>
      <c r="B256">
        <v>25.4</v>
      </c>
      <c r="C256">
        <f t="shared" si="7"/>
        <v>6</v>
      </c>
      <c r="E256" t="str">
        <f t="shared" si="6"/>
        <v/>
      </c>
    </row>
    <row r="257" spans="1:5" x14ac:dyDescent="0.25">
      <c r="A257">
        <v>256</v>
      </c>
      <c r="B257">
        <v>26.8</v>
      </c>
      <c r="C257">
        <f t="shared" si="7"/>
        <v>7</v>
      </c>
      <c r="E257" t="str">
        <f t="shared" si="6"/>
        <v/>
      </c>
    </row>
    <row r="258" spans="1:5" x14ac:dyDescent="0.25">
      <c r="A258">
        <v>257</v>
      </c>
      <c r="B258">
        <v>26.5</v>
      </c>
      <c r="C258">
        <f t="shared" si="7"/>
        <v>0</v>
      </c>
      <c r="E258" t="str">
        <f t="shared" si="6"/>
        <v/>
      </c>
    </row>
    <row r="259" spans="1:5" x14ac:dyDescent="0.25">
      <c r="A259">
        <v>258</v>
      </c>
      <c r="B259">
        <v>24.9</v>
      </c>
      <c r="C259">
        <f t="shared" si="7"/>
        <v>0</v>
      </c>
      <c r="E259" t="str">
        <f t="shared" ref="E259:E322" si="8">IF(C259=8, "XXXXXXX", "")</f>
        <v/>
      </c>
    </row>
    <row r="260" spans="1:5" x14ac:dyDescent="0.25">
      <c r="A260">
        <v>259</v>
      </c>
      <c r="B260">
        <v>22.6</v>
      </c>
      <c r="C260">
        <f t="shared" ref="C260:C323" si="9">IF(B260&gt;B259, C259+1, 0)</f>
        <v>0</v>
      </c>
      <c r="E260" t="str">
        <f t="shared" si="8"/>
        <v/>
      </c>
    </row>
    <row r="261" spans="1:5" x14ac:dyDescent="0.25">
      <c r="A261">
        <v>260</v>
      </c>
      <c r="B261">
        <v>20.7</v>
      </c>
      <c r="C261">
        <f t="shared" si="9"/>
        <v>0</v>
      </c>
      <c r="E261" t="str">
        <f t="shared" si="8"/>
        <v/>
      </c>
    </row>
    <row r="262" spans="1:5" x14ac:dyDescent="0.25">
      <c r="A262">
        <v>261</v>
      </c>
      <c r="B262">
        <v>19.899999999999999</v>
      </c>
      <c r="C262">
        <f t="shared" si="9"/>
        <v>0</v>
      </c>
      <c r="E262" t="str">
        <f t="shared" si="8"/>
        <v/>
      </c>
    </row>
    <row r="263" spans="1:5" x14ac:dyDescent="0.25">
      <c r="A263">
        <v>262</v>
      </c>
      <c r="B263">
        <v>20.399999999999999</v>
      </c>
      <c r="C263">
        <f t="shared" si="9"/>
        <v>1</v>
      </c>
      <c r="E263" t="str">
        <f t="shared" si="8"/>
        <v/>
      </c>
    </row>
    <row r="264" spans="1:5" x14ac:dyDescent="0.25">
      <c r="A264">
        <v>263</v>
      </c>
      <c r="B264">
        <v>22.3</v>
      </c>
      <c r="C264">
        <f t="shared" si="9"/>
        <v>2</v>
      </c>
      <c r="E264" t="str">
        <f t="shared" si="8"/>
        <v/>
      </c>
    </row>
    <row r="265" spans="1:5" x14ac:dyDescent="0.25">
      <c r="A265">
        <v>264</v>
      </c>
      <c r="B265">
        <v>24.8</v>
      </c>
      <c r="C265">
        <f t="shared" si="9"/>
        <v>3</v>
      </c>
      <c r="E265" t="str">
        <f t="shared" si="8"/>
        <v/>
      </c>
    </row>
    <row r="266" spans="1:5" x14ac:dyDescent="0.25">
      <c r="A266">
        <v>265</v>
      </c>
      <c r="B266">
        <v>27.2</v>
      </c>
      <c r="C266">
        <f t="shared" si="9"/>
        <v>4</v>
      </c>
      <c r="E266" t="str">
        <f t="shared" si="8"/>
        <v/>
      </c>
    </row>
    <row r="267" spans="1:5" x14ac:dyDescent="0.25">
      <c r="A267">
        <v>266</v>
      </c>
      <c r="B267">
        <v>28.6</v>
      </c>
      <c r="C267">
        <f t="shared" si="9"/>
        <v>5</v>
      </c>
      <c r="E267" t="str">
        <f t="shared" si="8"/>
        <v/>
      </c>
    </row>
    <row r="268" spans="1:5" x14ac:dyDescent="0.25">
      <c r="A268">
        <v>267</v>
      </c>
      <c r="B268">
        <v>28.4</v>
      </c>
      <c r="C268">
        <f t="shared" si="9"/>
        <v>0</v>
      </c>
      <c r="E268" t="str">
        <f t="shared" si="8"/>
        <v/>
      </c>
    </row>
    <row r="269" spans="1:5" x14ac:dyDescent="0.25">
      <c r="A269">
        <v>268</v>
      </c>
      <c r="B269">
        <v>26.5</v>
      </c>
      <c r="C269">
        <f t="shared" si="9"/>
        <v>0</v>
      </c>
      <c r="E269" t="str">
        <f t="shared" si="8"/>
        <v/>
      </c>
    </row>
    <row r="270" spans="1:5" x14ac:dyDescent="0.25">
      <c r="A270">
        <v>269</v>
      </c>
      <c r="B270">
        <v>23.3</v>
      </c>
      <c r="C270">
        <f t="shared" si="9"/>
        <v>0</v>
      </c>
      <c r="E270" t="str">
        <f t="shared" si="8"/>
        <v/>
      </c>
    </row>
    <row r="271" spans="1:5" x14ac:dyDescent="0.25">
      <c r="A271">
        <v>270</v>
      </c>
      <c r="B271">
        <v>19.5</v>
      </c>
      <c r="C271">
        <f t="shared" si="9"/>
        <v>0</v>
      </c>
      <c r="E271" t="str">
        <f t="shared" si="8"/>
        <v/>
      </c>
    </row>
    <row r="272" spans="1:5" x14ac:dyDescent="0.25">
      <c r="A272">
        <v>271</v>
      </c>
      <c r="B272">
        <v>16</v>
      </c>
      <c r="C272">
        <f t="shared" si="9"/>
        <v>0</v>
      </c>
      <c r="E272" t="str">
        <f t="shared" si="8"/>
        <v/>
      </c>
    </row>
    <row r="273" spans="1:5" x14ac:dyDescent="0.25">
      <c r="A273">
        <v>272</v>
      </c>
      <c r="B273">
        <v>13.7</v>
      </c>
      <c r="C273">
        <f t="shared" si="9"/>
        <v>0</v>
      </c>
      <c r="E273" t="str">
        <f t="shared" si="8"/>
        <v/>
      </c>
    </row>
    <row r="274" spans="1:5" x14ac:dyDescent="0.25">
      <c r="A274">
        <v>273</v>
      </c>
      <c r="B274">
        <v>12.9</v>
      </c>
      <c r="C274">
        <f t="shared" si="9"/>
        <v>0</v>
      </c>
      <c r="E274" t="str">
        <f t="shared" si="8"/>
        <v/>
      </c>
    </row>
    <row r="275" spans="1:5" x14ac:dyDescent="0.25">
      <c r="A275">
        <v>274</v>
      </c>
      <c r="B275">
        <v>13.5</v>
      </c>
      <c r="C275">
        <f t="shared" si="9"/>
        <v>1</v>
      </c>
      <c r="E275" t="str">
        <f t="shared" si="8"/>
        <v/>
      </c>
    </row>
    <row r="276" spans="1:5" x14ac:dyDescent="0.25">
      <c r="A276">
        <v>275</v>
      </c>
      <c r="B276">
        <v>15</v>
      </c>
      <c r="C276">
        <f t="shared" si="9"/>
        <v>2</v>
      </c>
      <c r="E276" t="str">
        <f t="shared" si="8"/>
        <v/>
      </c>
    </row>
    <row r="277" spans="1:5" x14ac:dyDescent="0.25">
      <c r="A277">
        <v>276</v>
      </c>
      <c r="B277">
        <v>16.399999999999999</v>
      </c>
      <c r="C277">
        <f t="shared" si="9"/>
        <v>3</v>
      </c>
      <c r="E277" t="str">
        <f t="shared" si="8"/>
        <v/>
      </c>
    </row>
    <row r="278" spans="1:5" x14ac:dyDescent="0.25">
      <c r="A278">
        <v>277</v>
      </c>
      <c r="B278">
        <v>17.100000000000001</v>
      </c>
      <c r="C278">
        <f t="shared" si="9"/>
        <v>4</v>
      </c>
      <c r="E278" t="str">
        <f t="shared" si="8"/>
        <v/>
      </c>
    </row>
    <row r="279" spans="1:5" x14ac:dyDescent="0.25">
      <c r="A279">
        <v>278</v>
      </c>
      <c r="B279">
        <v>16.3</v>
      </c>
      <c r="C279">
        <f t="shared" si="9"/>
        <v>0</v>
      </c>
      <c r="E279" t="str">
        <f t="shared" si="8"/>
        <v/>
      </c>
    </row>
    <row r="280" spans="1:5" x14ac:dyDescent="0.25">
      <c r="A280">
        <v>279</v>
      </c>
      <c r="B280">
        <v>14</v>
      </c>
      <c r="C280">
        <f t="shared" si="9"/>
        <v>0</v>
      </c>
      <c r="E280" t="str">
        <f t="shared" si="8"/>
        <v/>
      </c>
    </row>
    <row r="281" spans="1:5" x14ac:dyDescent="0.25">
      <c r="A281">
        <v>280</v>
      </c>
      <c r="B281">
        <v>10.5</v>
      </c>
      <c r="C281">
        <f t="shared" si="9"/>
        <v>0</v>
      </c>
      <c r="E281" t="str">
        <f t="shared" si="8"/>
        <v/>
      </c>
    </row>
    <row r="282" spans="1:5" x14ac:dyDescent="0.25">
      <c r="A282">
        <v>281</v>
      </c>
      <c r="B282">
        <v>6.7</v>
      </c>
      <c r="C282">
        <f t="shared" si="9"/>
        <v>0</v>
      </c>
      <c r="E282" t="str">
        <f t="shared" si="8"/>
        <v/>
      </c>
    </row>
    <row r="283" spans="1:5" x14ac:dyDescent="0.25">
      <c r="A283">
        <v>282</v>
      </c>
      <c r="B283">
        <v>3.5</v>
      </c>
      <c r="C283">
        <f t="shared" si="9"/>
        <v>0</v>
      </c>
      <c r="E283" t="str">
        <f t="shared" si="8"/>
        <v/>
      </c>
    </row>
    <row r="284" spans="1:5" x14ac:dyDescent="0.25">
      <c r="A284">
        <v>283</v>
      </c>
      <c r="B284">
        <v>1.6</v>
      </c>
      <c r="C284">
        <f t="shared" si="9"/>
        <v>0</v>
      </c>
      <c r="E284" t="str">
        <f t="shared" si="8"/>
        <v/>
      </c>
    </row>
    <row r="285" spans="1:5" x14ac:dyDescent="0.25">
      <c r="A285">
        <v>284</v>
      </c>
      <c r="B285">
        <v>1.4</v>
      </c>
      <c r="C285">
        <f t="shared" si="9"/>
        <v>0</v>
      </c>
      <c r="E285" t="str">
        <f t="shared" si="8"/>
        <v/>
      </c>
    </row>
    <row r="286" spans="1:5" x14ac:dyDescent="0.25">
      <c r="A286">
        <v>285</v>
      </c>
      <c r="B286">
        <v>2.8</v>
      </c>
      <c r="C286">
        <f t="shared" si="9"/>
        <v>1</v>
      </c>
      <c r="E286" t="str">
        <f t="shared" si="8"/>
        <v/>
      </c>
    </row>
    <row r="287" spans="1:5" x14ac:dyDescent="0.25">
      <c r="A287">
        <v>286</v>
      </c>
      <c r="B287">
        <v>5.2</v>
      </c>
      <c r="C287">
        <f t="shared" si="9"/>
        <v>2</v>
      </c>
      <c r="E287" t="str">
        <f t="shared" si="8"/>
        <v/>
      </c>
    </row>
    <row r="288" spans="1:5" x14ac:dyDescent="0.25">
      <c r="A288">
        <v>287</v>
      </c>
      <c r="B288">
        <v>7.7</v>
      </c>
      <c r="C288">
        <f t="shared" si="9"/>
        <v>3</v>
      </c>
      <c r="E288" t="str">
        <f t="shared" si="8"/>
        <v/>
      </c>
    </row>
    <row r="289" spans="1:5" x14ac:dyDescent="0.25">
      <c r="A289">
        <v>288</v>
      </c>
      <c r="B289">
        <v>9.6</v>
      </c>
      <c r="C289">
        <f t="shared" si="9"/>
        <v>4</v>
      </c>
      <c r="E289" t="str">
        <f t="shared" si="8"/>
        <v/>
      </c>
    </row>
    <row r="290" spans="1:5" x14ac:dyDescent="0.25">
      <c r="A290">
        <v>289</v>
      </c>
      <c r="B290">
        <v>10.1</v>
      </c>
      <c r="C290">
        <f t="shared" si="9"/>
        <v>5</v>
      </c>
      <c r="E290" t="str">
        <f t="shared" si="8"/>
        <v/>
      </c>
    </row>
    <row r="291" spans="1:5" x14ac:dyDescent="0.25">
      <c r="A291">
        <v>290</v>
      </c>
      <c r="B291">
        <v>9.3000000000000007</v>
      </c>
      <c r="C291">
        <f t="shared" si="9"/>
        <v>0</v>
      </c>
      <c r="E291" t="str">
        <f t="shared" si="8"/>
        <v/>
      </c>
    </row>
    <row r="292" spans="1:5" x14ac:dyDescent="0.25">
      <c r="A292">
        <v>291</v>
      </c>
      <c r="B292">
        <v>7.4</v>
      </c>
      <c r="C292">
        <f t="shared" si="9"/>
        <v>0</v>
      </c>
      <c r="E292" t="str">
        <f t="shared" si="8"/>
        <v/>
      </c>
    </row>
    <row r="293" spans="1:5" x14ac:dyDescent="0.25">
      <c r="A293">
        <v>292</v>
      </c>
      <c r="B293">
        <v>5.0999999999999996</v>
      </c>
      <c r="C293">
        <f t="shared" si="9"/>
        <v>0</v>
      </c>
      <c r="E293" t="str">
        <f t="shared" si="8"/>
        <v/>
      </c>
    </row>
    <row r="294" spans="1:5" x14ac:dyDescent="0.25">
      <c r="A294">
        <v>293</v>
      </c>
      <c r="B294">
        <v>3.5</v>
      </c>
      <c r="C294">
        <f t="shared" si="9"/>
        <v>0</v>
      </c>
      <c r="E294" t="str">
        <f t="shared" si="8"/>
        <v/>
      </c>
    </row>
    <row r="295" spans="1:5" x14ac:dyDescent="0.25">
      <c r="A295">
        <v>294</v>
      </c>
      <c r="B295">
        <v>3.2</v>
      </c>
      <c r="C295">
        <f t="shared" si="9"/>
        <v>0</v>
      </c>
      <c r="E295" t="str">
        <f t="shared" si="8"/>
        <v/>
      </c>
    </row>
    <row r="296" spans="1:5" x14ac:dyDescent="0.25">
      <c r="A296">
        <v>295</v>
      </c>
      <c r="B296">
        <v>4.5999999999999996</v>
      </c>
      <c r="C296">
        <f t="shared" si="9"/>
        <v>1</v>
      </c>
      <c r="E296" t="str">
        <f t="shared" si="8"/>
        <v/>
      </c>
    </row>
    <row r="297" spans="1:5" x14ac:dyDescent="0.25">
      <c r="A297">
        <v>296</v>
      </c>
      <c r="B297">
        <v>7.5</v>
      </c>
      <c r="C297">
        <f t="shared" si="9"/>
        <v>2</v>
      </c>
      <c r="E297" t="str">
        <f t="shared" si="8"/>
        <v/>
      </c>
    </row>
    <row r="298" spans="1:5" x14ac:dyDescent="0.25">
      <c r="A298">
        <v>297</v>
      </c>
      <c r="B298">
        <v>11.3</v>
      </c>
      <c r="C298">
        <f t="shared" si="9"/>
        <v>3</v>
      </c>
      <c r="E298" t="str">
        <f t="shared" si="8"/>
        <v/>
      </c>
    </row>
    <row r="299" spans="1:5" x14ac:dyDescent="0.25">
      <c r="A299">
        <v>298</v>
      </c>
      <c r="B299">
        <v>15.2</v>
      </c>
      <c r="C299">
        <f t="shared" si="9"/>
        <v>4</v>
      </c>
      <c r="E299" t="str">
        <f t="shared" si="8"/>
        <v/>
      </c>
    </row>
    <row r="300" spans="1:5" x14ac:dyDescent="0.25">
      <c r="A300">
        <v>299</v>
      </c>
      <c r="B300">
        <v>18.3</v>
      </c>
      <c r="C300">
        <f t="shared" si="9"/>
        <v>5</v>
      </c>
      <c r="E300" t="str">
        <f t="shared" si="8"/>
        <v/>
      </c>
    </row>
    <row r="301" spans="1:5" x14ac:dyDescent="0.25">
      <c r="A301">
        <v>300</v>
      </c>
      <c r="B301">
        <v>19.899999999999999</v>
      </c>
      <c r="C301">
        <f t="shared" si="9"/>
        <v>6</v>
      </c>
      <c r="E301" t="str">
        <f t="shared" si="8"/>
        <v/>
      </c>
    </row>
    <row r="302" spans="1:5" x14ac:dyDescent="0.25">
      <c r="A302">
        <v>301</v>
      </c>
      <c r="B302">
        <v>20</v>
      </c>
      <c r="C302">
        <f t="shared" si="9"/>
        <v>7</v>
      </c>
      <c r="E302" t="str">
        <f t="shared" si="8"/>
        <v/>
      </c>
    </row>
    <row r="303" spans="1:5" x14ac:dyDescent="0.25">
      <c r="A303">
        <v>302</v>
      </c>
      <c r="B303">
        <v>18.899999999999999</v>
      </c>
      <c r="C303">
        <f t="shared" si="9"/>
        <v>0</v>
      </c>
      <c r="E303" t="str">
        <f t="shared" si="8"/>
        <v/>
      </c>
    </row>
    <row r="304" spans="1:5" x14ac:dyDescent="0.25">
      <c r="A304">
        <v>303</v>
      </c>
      <c r="B304">
        <v>17.3</v>
      </c>
      <c r="C304">
        <f t="shared" si="9"/>
        <v>0</v>
      </c>
      <c r="E304" t="str">
        <f t="shared" si="8"/>
        <v/>
      </c>
    </row>
    <row r="305" spans="1:5" x14ac:dyDescent="0.25">
      <c r="A305">
        <v>304</v>
      </c>
      <c r="B305">
        <v>16</v>
      </c>
      <c r="C305">
        <f t="shared" si="9"/>
        <v>0</v>
      </c>
      <c r="E305" t="str">
        <f t="shared" si="8"/>
        <v/>
      </c>
    </row>
    <row r="306" spans="1:5" x14ac:dyDescent="0.25">
      <c r="A306">
        <v>305</v>
      </c>
      <c r="B306">
        <v>15.9</v>
      </c>
      <c r="C306">
        <f t="shared" si="9"/>
        <v>0</v>
      </c>
      <c r="E306" t="str">
        <f t="shared" si="8"/>
        <v/>
      </c>
    </row>
    <row r="307" spans="1:5" x14ac:dyDescent="0.25">
      <c r="A307">
        <v>306</v>
      </c>
      <c r="B307">
        <v>17.3</v>
      </c>
      <c r="C307">
        <f t="shared" si="9"/>
        <v>1</v>
      </c>
      <c r="E307" t="str">
        <f t="shared" si="8"/>
        <v/>
      </c>
    </row>
    <row r="308" spans="1:5" x14ac:dyDescent="0.25">
      <c r="A308">
        <v>307</v>
      </c>
      <c r="B308">
        <v>20</v>
      </c>
      <c r="C308">
        <f t="shared" si="9"/>
        <v>2</v>
      </c>
      <c r="E308" t="str">
        <f t="shared" si="8"/>
        <v/>
      </c>
    </row>
    <row r="309" spans="1:5" x14ac:dyDescent="0.25">
      <c r="A309">
        <v>308</v>
      </c>
      <c r="B309">
        <v>23.4</v>
      </c>
      <c r="C309">
        <f t="shared" si="9"/>
        <v>3</v>
      </c>
      <c r="E309" t="str">
        <f t="shared" si="8"/>
        <v/>
      </c>
    </row>
    <row r="310" spans="1:5" x14ac:dyDescent="0.25">
      <c r="A310">
        <v>309</v>
      </c>
      <c r="B310">
        <v>26.8</v>
      </c>
      <c r="C310">
        <f t="shared" si="9"/>
        <v>4</v>
      </c>
      <c r="E310" t="str">
        <f t="shared" si="8"/>
        <v/>
      </c>
    </row>
    <row r="311" spans="1:5" x14ac:dyDescent="0.25">
      <c r="A311">
        <v>310</v>
      </c>
      <c r="B311">
        <v>29.1</v>
      </c>
      <c r="C311">
        <f t="shared" si="9"/>
        <v>5</v>
      </c>
      <c r="E311" t="str">
        <f t="shared" si="8"/>
        <v/>
      </c>
    </row>
    <row r="312" spans="1:5" x14ac:dyDescent="0.25">
      <c r="A312">
        <v>311</v>
      </c>
      <c r="B312">
        <v>29.8</v>
      </c>
      <c r="C312">
        <f t="shared" si="9"/>
        <v>6</v>
      </c>
      <c r="E312" t="str">
        <f t="shared" si="8"/>
        <v/>
      </c>
    </row>
    <row r="313" spans="1:5" x14ac:dyDescent="0.25">
      <c r="A313">
        <v>312</v>
      </c>
      <c r="B313">
        <v>28.8</v>
      </c>
      <c r="C313">
        <f t="shared" si="9"/>
        <v>0</v>
      </c>
      <c r="E313" t="str">
        <f t="shared" si="8"/>
        <v/>
      </c>
    </row>
    <row r="314" spans="1:5" x14ac:dyDescent="0.25">
      <c r="A314">
        <v>313</v>
      </c>
      <c r="B314">
        <v>26.4</v>
      </c>
      <c r="C314">
        <f t="shared" si="9"/>
        <v>0</v>
      </c>
      <c r="E314" t="str">
        <f t="shared" si="8"/>
        <v/>
      </c>
    </row>
    <row r="315" spans="1:5" x14ac:dyDescent="0.25">
      <c r="A315">
        <v>314</v>
      </c>
      <c r="B315">
        <v>23.4</v>
      </c>
      <c r="C315">
        <f t="shared" si="9"/>
        <v>0</v>
      </c>
      <c r="E315" t="str">
        <f t="shared" si="8"/>
        <v/>
      </c>
    </row>
    <row r="316" spans="1:5" x14ac:dyDescent="0.25">
      <c r="A316">
        <v>315</v>
      </c>
      <c r="B316">
        <v>20.7</v>
      </c>
      <c r="C316">
        <f t="shared" si="9"/>
        <v>0</v>
      </c>
      <c r="E316" t="str">
        <f t="shared" si="8"/>
        <v/>
      </c>
    </row>
    <row r="317" spans="1:5" x14ac:dyDescent="0.25">
      <c r="A317">
        <v>316</v>
      </c>
      <c r="B317">
        <v>19.100000000000001</v>
      </c>
      <c r="C317">
        <f t="shared" si="9"/>
        <v>0</v>
      </c>
      <c r="E317" t="str">
        <f t="shared" si="8"/>
        <v/>
      </c>
    </row>
    <row r="318" spans="1:5" x14ac:dyDescent="0.25">
      <c r="A318">
        <v>317</v>
      </c>
      <c r="B318">
        <v>18.899999999999999</v>
      </c>
      <c r="C318">
        <f t="shared" si="9"/>
        <v>0</v>
      </c>
      <c r="E318" t="str">
        <f t="shared" si="8"/>
        <v/>
      </c>
    </row>
    <row r="319" spans="1:5" x14ac:dyDescent="0.25">
      <c r="A319">
        <v>318</v>
      </c>
      <c r="B319">
        <v>20</v>
      </c>
      <c r="C319">
        <f t="shared" si="9"/>
        <v>1</v>
      </c>
      <c r="E319" t="str">
        <f t="shared" si="8"/>
        <v/>
      </c>
    </row>
    <row r="320" spans="1:5" x14ac:dyDescent="0.25">
      <c r="A320">
        <v>319</v>
      </c>
      <c r="B320">
        <v>21.8</v>
      </c>
      <c r="C320">
        <f t="shared" si="9"/>
        <v>2</v>
      </c>
      <c r="E320" t="str">
        <f t="shared" si="8"/>
        <v/>
      </c>
    </row>
    <row r="321" spans="1:5" x14ac:dyDescent="0.25">
      <c r="A321">
        <v>320</v>
      </c>
      <c r="B321">
        <v>23.6</v>
      </c>
      <c r="C321">
        <f t="shared" si="9"/>
        <v>3</v>
      </c>
      <c r="E321" t="str">
        <f t="shared" si="8"/>
        <v/>
      </c>
    </row>
    <row r="322" spans="1:5" x14ac:dyDescent="0.25">
      <c r="A322">
        <v>321</v>
      </c>
      <c r="B322">
        <v>24.4</v>
      </c>
      <c r="C322">
        <f t="shared" si="9"/>
        <v>4</v>
      </c>
      <c r="E322" t="str">
        <f t="shared" si="8"/>
        <v/>
      </c>
    </row>
    <row r="323" spans="1:5" x14ac:dyDescent="0.25">
      <c r="A323">
        <v>322</v>
      </c>
      <c r="B323">
        <v>23.6</v>
      </c>
      <c r="C323">
        <f t="shared" si="9"/>
        <v>0</v>
      </c>
      <c r="E323" t="str">
        <f t="shared" ref="E323:E386" si="10">IF(C323=8, "XXXXXXX", "")</f>
        <v/>
      </c>
    </row>
    <row r="324" spans="1:5" x14ac:dyDescent="0.25">
      <c r="A324">
        <v>323</v>
      </c>
      <c r="B324">
        <v>21.3</v>
      </c>
      <c r="C324">
        <f t="shared" ref="C324:C387" si="11">IF(B324&gt;B323, C323+1, 0)</f>
        <v>0</v>
      </c>
      <c r="E324" t="str">
        <f t="shared" si="10"/>
        <v/>
      </c>
    </row>
    <row r="325" spans="1:5" x14ac:dyDescent="0.25">
      <c r="A325">
        <v>324</v>
      </c>
      <c r="B325">
        <v>17.7</v>
      </c>
      <c r="C325">
        <f t="shared" si="11"/>
        <v>0</v>
      </c>
      <c r="E325" t="str">
        <f t="shared" si="10"/>
        <v/>
      </c>
    </row>
    <row r="326" spans="1:5" x14ac:dyDescent="0.25">
      <c r="A326">
        <v>325</v>
      </c>
      <c r="B326">
        <v>13.6</v>
      </c>
      <c r="C326">
        <f t="shared" si="11"/>
        <v>0</v>
      </c>
      <c r="E326" t="str">
        <f t="shared" si="10"/>
        <v/>
      </c>
    </row>
    <row r="327" spans="1:5" x14ac:dyDescent="0.25">
      <c r="A327">
        <v>326</v>
      </c>
      <c r="B327">
        <v>10</v>
      </c>
      <c r="C327">
        <f t="shared" si="11"/>
        <v>0</v>
      </c>
      <c r="E327" t="str">
        <f t="shared" si="10"/>
        <v/>
      </c>
    </row>
    <row r="328" spans="1:5" x14ac:dyDescent="0.25">
      <c r="A328">
        <v>327</v>
      </c>
      <c r="B328">
        <v>7.6</v>
      </c>
      <c r="C328">
        <f t="shared" si="11"/>
        <v>0</v>
      </c>
      <c r="E328" t="str">
        <f t="shared" si="10"/>
        <v/>
      </c>
    </row>
    <row r="329" spans="1:5" x14ac:dyDescent="0.25">
      <c r="A329">
        <v>328</v>
      </c>
      <c r="B329">
        <v>6.8</v>
      </c>
      <c r="C329">
        <f t="shared" si="11"/>
        <v>0</v>
      </c>
      <c r="E329" t="str">
        <f t="shared" si="10"/>
        <v/>
      </c>
    </row>
    <row r="330" spans="1:5" x14ac:dyDescent="0.25">
      <c r="A330">
        <v>329</v>
      </c>
      <c r="B330">
        <v>7.5</v>
      </c>
      <c r="C330">
        <f t="shared" si="11"/>
        <v>1</v>
      </c>
      <c r="E330" t="str">
        <f t="shared" si="10"/>
        <v/>
      </c>
    </row>
    <row r="331" spans="1:5" x14ac:dyDescent="0.25">
      <c r="A331">
        <v>330</v>
      </c>
      <c r="B331">
        <v>9.1</v>
      </c>
      <c r="C331">
        <f t="shared" si="11"/>
        <v>2</v>
      </c>
      <c r="E331" t="str">
        <f t="shared" si="10"/>
        <v/>
      </c>
    </row>
    <row r="332" spans="1:5" x14ac:dyDescent="0.25">
      <c r="A332">
        <v>331</v>
      </c>
      <c r="B332">
        <v>10.9</v>
      </c>
      <c r="C332">
        <f t="shared" si="11"/>
        <v>3</v>
      </c>
      <c r="E332" t="str">
        <f t="shared" si="10"/>
        <v/>
      </c>
    </row>
    <row r="333" spans="1:5" x14ac:dyDescent="0.25">
      <c r="A333">
        <v>332</v>
      </c>
      <c r="B333">
        <v>11.8</v>
      </c>
      <c r="C333">
        <f t="shared" si="11"/>
        <v>4</v>
      </c>
      <c r="E333" t="str">
        <f t="shared" si="10"/>
        <v/>
      </c>
    </row>
    <row r="334" spans="1:5" x14ac:dyDescent="0.25">
      <c r="A334">
        <v>333</v>
      </c>
      <c r="B334">
        <v>11.5</v>
      </c>
      <c r="C334">
        <f t="shared" si="11"/>
        <v>0</v>
      </c>
      <c r="E334" t="str">
        <f t="shared" si="10"/>
        <v/>
      </c>
    </row>
    <row r="335" spans="1:5" x14ac:dyDescent="0.25">
      <c r="A335">
        <v>334</v>
      </c>
      <c r="B335">
        <v>9.6999999999999993</v>
      </c>
      <c r="C335">
        <f t="shared" si="11"/>
        <v>0</v>
      </c>
      <c r="E335" t="str">
        <f t="shared" si="10"/>
        <v/>
      </c>
    </row>
    <row r="336" spans="1:5" x14ac:dyDescent="0.25">
      <c r="A336">
        <v>335</v>
      </c>
      <c r="B336">
        <v>6.9</v>
      </c>
      <c r="C336">
        <f t="shared" si="11"/>
        <v>0</v>
      </c>
      <c r="E336" t="str">
        <f t="shared" si="10"/>
        <v/>
      </c>
    </row>
    <row r="337" spans="1:5" x14ac:dyDescent="0.25">
      <c r="A337">
        <v>336</v>
      </c>
      <c r="B337">
        <v>3.8</v>
      </c>
      <c r="C337">
        <f t="shared" si="11"/>
        <v>0</v>
      </c>
      <c r="E337" t="str">
        <f t="shared" si="10"/>
        <v/>
      </c>
    </row>
    <row r="338" spans="1:5" x14ac:dyDescent="0.25">
      <c r="A338">
        <v>337</v>
      </c>
      <c r="B338">
        <v>1.2</v>
      </c>
      <c r="C338">
        <f t="shared" si="11"/>
        <v>0</v>
      </c>
      <c r="E338" t="str">
        <f t="shared" si="10"/>
        <v/>
      </c>
    </row>
    <row r="339" spans="1:5" x14ac:dyDescent="0.25">
      <c r="A339">
        <v>338</v>
      </c>
      <c r="B339">
        <v>0.1</v>
      </c>
      <c r="C339">
        <f t="shared" si="11"/>
        <v>0</v>
      </c>
      <c r="E339" t="str">
        <f t="shared" si="10"/>
        <v/>
      </c>
    </row>
    <row r="340" spans="1:5" x14ac:dyDescent="0.25">
      <c r="A340">
        <v>339</v>
      </c>
      <c r="B340">
        <v>0.6</v>
      </c>
      <c r="C340">
        <f t="shared" si="11"/>
        <v>1</v>
      </c>
      <c r="E340" t="str">
        <f t="shared" si="10"/>
        <v/>
      </c>
    </row>
    <row r="341" spans="1:5" x14ac:dyDescent="0.25">
      <c r="A341">
        <v>340</v>
      </c>
      <c r="B341">
        <v>2.8</v>
      </c>
      <c r="C341">
        <f t="shared" si="11"/>
        <v>2</v>
      </c>
      <c r="E341" t="str">
        <f t="shared" si="10"/>
        <v/>
      </c>
    </row>
    <row r="342" spans="1:5" x14ac:dyDescent="0.25">
      <c r="A342">
        <v>341</v>
      </c>
      <c r="B342">
        <v>6</v>
      </c>
      <c r="C342">
        <f t="shared" si="11"/>
        <v>3</v>
      </c>
      <c r="E342" t="str">
        <f t="shared" si="10"/>
        <v/>
      </c>
    </row>
    <row r="343" spans="1:5" x14ac:dyDescent="0.25">
      <c r="A343">
        <v>342</v>
      </c>
      <c r="B343">
        <v>9.3000000000000007</v>
      </c>
      <c r="C343">
        <f t="shared" si="11"/>
        <v>4</v>
      </c>
      <c r="E343" t="str">
        <f t="shared" si="10"/>
        <v/>
      </c>
    </row>
    <row r="344" spans="1:5" x14ac:dyDescent="0.25">
      <c r="A344">
        <v>343</v>
      </c>
      <c r="B344">
        <v>11.8</v>
      </c>
      <c r="C344">
        <f t="shared" si="11"/>
        <v>5</v>
      </c>
      <c r="E344" t="str">
        <f t="shared" si="10"/>
        <v/>
      </c>
    </row>
    <row r="345" spans="1:5" x14ac:dyDescent="0.25">
      <c r="A345">
        <v>344</v>
      </c>
      <c r="B345">
        <v>13.1</v>
      </c>
      <c r="C345">
        <f t="shared" si="11"/>
        <v>6</v>
      </c>
      <c r="E345" t="str">
        <f t="shared" si="10"/>
        <v/>
      </c>
    </row>
    <row r="346" spans="1:5" x14ac:dyDescent="0.25">
      <c r="A346">
        <v>345</v>
      </c>
      <c r="B346">
        <v>12.9</v>
      </c>
      <c r="C346">
        <f t="shared" si="11"/>
        <v>0</v>
      </c>
      <c r="E346" t="str">
        <f t="shared" si="10"/>
        <v/>
      </c>
    </row>
    <row r="347" spans="1:5" x14ac:dyDescent="0.25">
      <c r="A347">
        <v>346</v>
      </c>
      <c r="B347">
        <v>11.6</v>
      </c>
      <c r="C347">
        <f t="shared" si="11"/>
        <v>0</v>
      </c>
      <c r="E347" t="str">
        <f t="shared" si="10"/>
        <v/>
      </c>
    </row>
    <row r="348" spans="1:5" x14ac:dyDescent="0.25">
      <c r="A348">
        <v>347</v>
      </c>
      <c r="B348">
        <v>9.9</v>
      </c>
      <c r="C348">
        <f t="shared" si="11"/>
        <v>0</v>
      </c>
      <c r="E348" t="str">
        <f t="shared" si="10"/>
        <v/>
      </c>
    </row>
    <row r="349" spans="1:5" x14ac:dyDescent="0.25">
      <c r="A349">
        <v>348</v>
      </c>
      <c r="B349">
        <v>8.6999999999999993</v>
      </c>
      <c r="C349">
        <f t="shared" si="11"/>
        <v>0</v>
      </c>
      <c r="E349" t="str">
        <f t="shared" si="10"/>
        <v/>
      </c>
    </row>
    <row r="350" spans="1:5" x14ac:dyDescent="0.25">
      <c r="A350">
        <v>349</v>
      </c>
      <c r="B350">
        <v>8.8000000000000007</v>
      </c>
      <c r="C350">
        <f t="shared" si="11"/>
        <v>1</v>
      </c>
      <c r="E350" t="str">
        <f t="shared" si="10"/>
        <v/>
      </c>
    </row>
    <row r="351" spans="1:5" x14ac:dyDescent="0.25">
      <c r="A351">
        <v>350</v>
      </c>
      <c r="B351">
        <v>10.5</v>
      </c>
      <c r="C351">
        <f t="shared" si="11"/>
        <v>2</v>
      </c>
      <c r="E351" t="str">
        <f t="shared" si="10"/>
        <v/>
      </c>
    </row>
    <row r="352" spans="1:5" x14ac:dyDescent="0.25">
      <c r="A352">
        <v>351</v>
      </c>
      <c r="B352">
        <v>13.5</v>
      </c>
      <c r="C352">
        <f t="shared" si="11"/>
        <v>3</v>
      </c>
      <c r="E352" t="str">
        <f t="shared" si="10"/>
        <v/>
      </c>
    </row>
    <row r="353" spans="1:5" x14ac:dyDescent="0.25">
      <c r="A353">
        <v>352</v>
      </c>
      <c r="B353">
        <v>17.5</v>
      </c>
      <c r="C353">
        <f t="shared" si="11"/>
        <v>4</v>
      </c>
      <c r="E353" t="str">
        <f t="shared" si="10"/>
        <v/>
      </c>
    </row>
    <row r="354" spans="1:5" x14ac:dyDescent="0.25">
      <c r="A354">
        <v>353</v>
      </c>
      <c r="B354">
        <v>21.4</v>
      </c>
      <c r="C354">
        <f t="shared" si="11"/>
        <v>5</v>
      </c>
      <c r="E354" t="str">
        <f t="shared" si="10"/>
        <v/>
      </c>
    </row>
    <row r="355" spans="1:5" x14ac:dyDescent="0.25">
      <c r="A355">
        <v>354</v>
      </c>
      <c r="B355">
        <v>24.4</v>
      </c>
      <c r="C355">
        <f t="shared" si="11"/>
        <v>6</v>
      </c>
      <c r="E355" t="str">
        <f t="shared" si="10"/>
        <v/>
      </c>
    </row>
    <row r="356" spans="1:5" x14ac:dyDescent="0.25">
      <c r="A356">
        <v>355</v>
      </c>
      <c r="B356">
        <v>25.8</v>
      </c>
      <c r="C356">
        <f t="shared" si="11"/>
        <v>7</v>
      </c>
      <c r="E356" t="str">
        <f t="shared" si="10"/>
        <v/>
      </c>
    </row>
    <row r="357" spans="1:5" x14ac:dyDescent="0.25">
      <c r="A357">
        <v>356</v>
      </c>
      <c r="B357">
        <v>25.6</v>
      </c>
      <c r="C357">
        <f t="shared" si="11"/>
        <v>0</v>
      </c>
      <c r="E357" t="str">
        <f t="shared" si="10"/>
        <v/>
      </c>
    </row>
    <row r="358" spans="1:5" x14ac:dyDescent="0.25">
      <c r="A358">
        <v>357</v>
      </c>
      <c r="B358">
        <v>24.1</v>
      </c>
      <c r="C358">
        <f t="shared" si="11"/>
        <v>0</v>
      </c>
      <c r="E358" t="str">
        <f t="shared" si="10"/>
        <v/>
      </c>
    </row>
    <row r="359" spans="1:5" x14ac:dyDescent="0.25">
      <c r="A359">
        <v>358</v>
      </c>
      <c r="B359">
        <v>22</v>
      </c>
      <c r="C359">
        <f t="shared" si="11"/>
        <v>0</v>
      </c>
      <c r="E359" t="str">
        <f t="shared" si="10"/>
        <v/>
      </c>
    </row>
    <row r="360" spans="1:5" x14ac:dyDescent="0.25">
      <c r="A360">
        <v>359</v>
      </c>
      <c r="B360">
        <v>20.3</v>
      </c>
      <c r="C360">
        <f t="shared" si="11"/>
        <v>0</v>
      </c>
      <c r="E360" t="str">
        <f t="shared" si="10"/>
        <v/>
      </c>
    </row>
    <row r="361" spans="1:5" x14ac:dyDescent="0.25">
      <c r="A361">
        <v>360</v>
      </c>
      <c r="B361">
        <v>19.600000000000001</v>
      </c>
      <c r="C361">
        <f t="shared" si="11"/>
        <v>0</v>
      </c>
      <c r="E361" t="str">
        <f t="shared" si="10"/>
        <v/>
      </c>
    </row>
    <row r="362" spans="1:5" x14ac:dyDescent="0.25">
      <c r="A362">
        <v>361</v>
      </c>
      <c r="B362">
        <v>20.3</v>
      </c>
      <c r="C362">
        <f t="shared" si="11"/>
        <v>1</v>
      </c>
      <c r="E362" t="str">
        <f t="shared" si="10"/>
        <v/>
      </c>
    </row>
    <row r="363" spans="1:5" x14ac:dyDescent="0.25">
      <c r="A363">
        <v>362</v>
      </c>
      <c r="B363">
        <v>22.3</v>
      </c>
      <c r="C363">
        <f t="shared" si="11"/>
        <v>2</v>
      </c>
      <c r="E363" t="str">
        <f t="shared" si="10"/>
        <v/>
      </c>
    </row>
    <row r="364" spans="1:5" x14ac:dyDescent="0.25">
      <c r="A364">
        <v>363</v>
      </c>
      <c r="B364">
        <v>25</v>
      </c>
      <c r="C364">
        <f t="shared" si="11"/>
        <v>3</v>
      </c>
      <c r="E364" t="str">
        <f t="shared" si="10"/>
        <v/>
      </c>
    </row>
    <row r="365" spans="1:5" x14ac:dyDescent="0.25">
      <c r="A365">
        <v>364</v>
      </c>
      <c r="B365">
        <v>27.5</v>
      </c>
      <c r="C365">
        <f t="shared" si="11"/>
        <v>4</v>
      </c>
      <c r="E365" t="str">
        <f t="shared" si="10"/>
        <v/>
      </c>
    </row>
    <row r="366" spans="1:5" x14ac:dyDescent="0.25">
      <c r="A366">
        <v>365</v>
      </c>
      <c r="B366">
        <v>29.1</v>
      </c>
      <c r="C366">
        <f t="shared" si="11"/>
        <v>5</v>
      </c>
      <c r="E366" t="str">
        <f t="shared" si="10"/>
        <v/>
      </c>
    </row>
    <row r="367" spans="1:5" x14ac:dyDescent="0.25">
      <c r="A367">
        <v>366</v>
      </c>
      <c r="B367">
        <v>29</v>
      </c>
      <c r="C367">
        <f t="shared" si="11"/>
        <v>0</v>
      </c>
      <c r="E367" t="str">
        <f t="shared" si="10"/>
        <v/>
      </c>
    </row>
    <row r="368" spans="1:5" x14ac:dyDescent="0.25">
      <c r="A368">
        <v>367</v>
      </c>
      <c r="B368">
        <v>27.2</v>
      </c>
      <c r="C368">
        <f t="shared" si="11"/>
        <v>0</v>
      </c>
      <c r="E368" t="str">
        <f t="shared" si="10"/>
        <v/>
      </c>
    </row>
    <row r="369" spans="1:5" x14ac:dyDescent="0.25">
      <c r="A369">
        <v>368</v>
      </c>
      <c r="B369">
        <v>24.1</v>
      </c>
      <c r="C369">
        <f t="shared" si="11"/>
        <v>0</v>
      </c>
      <c r="E369" t="str">
        <f t="shared" si="10"/>
        <v/>
      </c>
    </row>
    <row r="370" spans="1:5" x14ac:dyDescent="0.25">
      <c r="A370">
        <v>369</v>
      </c>
      <c r="B370">
        <v>20.399999999999999</v>
      </c>
      <c r="C370">
        <f t="shared" si="11"/>
        <v>0</v>
      </c>
      <c r="E370" t="str">
        <f t="shared" si="10"/>
        <v/>
      </c>
    </row>
    <row r="371" spans="1:5" x14ac:dyDescent="0.25">
      <c r="A371">
        <v>370</v>
      </c>
      <c r="B371">
        <v>17.100000000000001</v>
      </c>
      <c r="C371">
        <f t="shared" si="11"/>
        <v>0</v>
      </c>
      <c r="E371" t="str">
        <f t="shared" si="10"/>
        <v/>
      </c>
    </row>
    <row r="372" spans="1:5" x14ac:dyDescent="0.25">
      <c r="A372">
        <v>371</v>
      </c>
      <c r="B372">
        <v>14.9</v>
      </c>
      <c r="C372">
        <f t="shared" si="11"/>
        <v>0</v>
      </c>
      <c r="E372" t="str">
        <f t="shared" si="10"/>
        <v/>
      </c>
    </row>
    <row r="373" spans="1:5" x14ac:dyDescent="0.25">
      <c r="A373">
        <v>372</v>
      </c>
      <c r="B373">
        <v>14.1</v>
      </c>
      <c r="C373">
        <f t="shared" si="11"/>
        <v>0</v>
      </c>
      <c r="E373" t="str">
        <f t="shared" si="10"/>
        <v/>
      </c>
    </row>
    <row r="374" spans="1:5" x14ac:dyDescent="0.25">
      <c r="A374">
        <v>373</v>
      </c>
      <c r="B374">
        <v>14.8</v>
      </c>
      <c r="C374">
        <f t="shared" si="11"/>
        <v>1</v>
      </c>
      <c r="E374" t="str">
        <f t="shared" si="10"/>
        <v/>
      </c>
    </row>
    <row r="375" spans="1:5" x14ac:dyDescent="0.25">
      <c r="A375">
        <v>374</v>
      </c>
      <c r="B375">
        <v>16.3</v>
      </c>
      <c r="C375">
        <f t="shared" si="11"/>
        <v>2</v>
      </c>
      <c r="E375" t="str">
        <f t="shared" si="10"/>
        <v/>
      </c>
    </row>
    <row r="376" spans="1:5" x14ac:dyDescent="0.25">
      <c r="A376">
        <v>375</v>
      </c>
      <c r="B376">
        <v>17.7</v>
      </c>
      <c r="C376">
        <f t="shared" si="11"/>
        <v>3</v>
      </c>
      <c r="E376" t="str">
        <f t="shared" si="10"/>
        <v/>
      </c>
    </row>
    <row r="377" spans="1:5" x14ac:dyDescent="0.25">
      <c r="A377">
        <v>376</v>
      </c>
      <c r="B377">
        <v>18.3</v>
      </c>
      <c r="C377">
        <f t="shared" si="11"/>
        <v>4</v>
      </c>
      <c r="E377" t="str">
        <f t="shared" si="10"/>
        <v/>
      </c>
    </row>
    <row r="378" spans="1:5" x14ac:dyDescent="0.25">
      <c r="A378">
        <v>377</v>
      </c>
      <c r="B378">
        <v>17.5</v>
      </c>
      <c r="C378">
        <f t="shared" si="11"/>
        <v>0</v>
      </c>
      <c r="E378" t="str">
        <f t="shared" si="10"/>
        <v/>
      </c>
    </row>
    <row r="379" spans="1:5" x14ac:dyDescent="0.25">
      <c r="A379">
        <v>378</v>
      </c>
      <c r="B379">
        <v>15.1</v>
      </c>
      <c r="C379">
        <f t="shared" si="11"/>
        <v>0</v>
      </c>
      <c r="E379" t="str">
        <f t="shared" si="10"/>
        <v/>
      </c>
    </row>
    <row r="380" spans="1:5" x14ac:dyDescent="0.25">
      <c r="A380">
        <v>379</v>
      </c>
      <c r="B380">
        <v>11.6</v>
      </c>
      <c r="C380">
        <f t="shared" si="11"/>
        <v>0</v>
      </c>
      <c r="E380" t="str">
        <f t="shared" si="10"/>
        <v/>
      </c>
    </row>
    <row r="381" spans="1:5" x14ac:dyDescent="0.25">
      <c r="A381">
        <v>380</v>
      </c>
      <c r="B381">
        <v>7.7</v>
      </c>
      <c r="C381">
        <f t="shared" si="11"/>
        <v>0</v>
      </c>
      <c r="E381" t="str">
        <f t="shared" si="10"/>
        <v/>
      </c>
    </row>
    <row r="382" spans="1:5" x14ac:dyDescent="0.25">
      <c r="A382">
        <v>381</v>
      </c>
      <c r="B382">
        <v>4.4000000000000004</v>
      </c>
      <c r="C382">
        <f t="shared" si="11"/>
        <v>0</v>
      </c>
      <c r="E382" t="str">
        <f t="shared" si="10"/>
        <v/>
      </c>
    </row>
    <row r="383" spans="1:5" x14ac:dyDescent="0.25">
      <c r="A383">
        <v>382</v>
      </c>
      <c r="B383">
        <v>2.2999999999999998</v>
      </c>
      <c r="C383">
        <f t="shared" si="11"/>
        <v>0</v>
      </c>
      <c r="E383" t="str">
        <f t="shared" si="10"/>
        <v/>
      </c>
    </row>
    <row r="384" spans="1:5" x14ac:dyDescent="0.25">
      <c r="A384">
        <v>383</v>
      </c>
      <c r="B384">
        <v>2</v>
      </c>
      <c r="C384">
        <f t="shared" si="11"/>
        <v>0</v>
      </c>
      <c r="E384" t="str">
        <f t="shared" si="10"/>
        <v/>
      </c>
    </row>
    <row r="385" spans="1:5" x14ac:dyDescent="0.25">
      <c r="A385">
        <v>384</v>
      </c>
      <c r="B385">
        <v>3.2</v>
      </c>
      <c r="C385">
        <f t="shared" si="11"/>
        <v>1</v>
      </c>
      <c r="E385" t="str">
        <f t="shared" si="10"/>
        <v/>
      </c>
    </row>
    <row r="386" spans="1:5" x14ac:dyDescent="0.25">
      <c r="A386">
        <v>385</v>
      </c>
      <c r="B386">
        <v>5.5</v>
      </c>
      <c r="C386">
        <f t="shared" si="11"/>
        <v>2</v>
      </c>
      <c r="E386" t="str">
        <f t="shared" si="10"/>
        <v/>
      </c>
    </row>
    <row r="387" spans="1:5" x14ac:dyDescent="0.25">
      <c r="A387">
        <v>386</v>
      </c>
      <c r="B387">
        <v>7.9</v>
      </c>
      <c r="C387">
        <f t="shared" si="11"/>
        <v>3</v>
      </c>
      <c r="E387" t="str">
        <f t="shared" ref="E387:E450" si="12">IF(C387=8, "XXXXXXX", "")</f>
        <v/>
      </c>
    </row>
    <row r="388" spans="1:5" x14ac:dyDescent="0.25">
      <c r="A388">
        <v>387</v>
      </c>
      <c r="B388">
        <v>9.6</v>
      </c>
      <c r="C388">
        <f t="shared" ref="C388:C451" si="13">IF(B388&gt;B387, C387+1, 0)</f>
        <v>4</v>
      </c>
      <c r="E388" t="str">
        <f t="shared" si="12"/>
        <v/>
      </c>
    </row>
    <row r="389" spans="1:5" x14ac:dyDescent="0.25">
      <c r="A389">
        <v>388</v>
      </c>
      <c r="B389">
        <v>10</v>
      </c>
      <c r="C389">
        <f t="shared" si="13"/>
        <v>5</v>
      </c>
      <c r="E389" t="str">
        <f t="shared" si="12"/>
        <v/>
      </c>
    </row>
    <row r="390" spans="1:5" x14ac:dyDescent="0.25">
      <c r="A390">
        <v>389</v>
      </c>
      <c r="B390">
        <v>9</v>
      </c>
      <c r="C390">
        <f t="shared" si="13"/>
        <v>0</v>
      </c>
      <c r="E390" t="str">
        <f t="shared" si="12"/>
        <v/>
      </c>
    </row>
    <row r="391" spans="1:5" x14ac:dyDescent="0.25">
      <c r="A391">
        <v>390</v>
      </c>
      <c r="B391">
        <v>6.9</v>
      </c>
      <c r="C391">
        <f t="shared" si="13"/>
        <v>0</v>
      </c>
      <c r="E391" t="str">
        <f t="shared" si="12"/>
        <v/>
      </c>
    </row>
    <row r="392" spans="1:5" x14ac:dyDescent="0.25">
      <c r="A392">
        <v>391</v>
      </c>
      <c r="B392">
        <v>4.5</v>
      </c>
      <c r="C392">
        <f t="shared" si="13"/>
        <v>0</v>
      </c>
      <c r="E392" t="str">
        <f t="shared" si="12"/>
        <v/>
      </c>
    </row>
    <row r="393" spans="1:5" x14ac:dyDescent="0.25">
      <c r="A393">
        <v>392</v>
      </c>
      <c r="B393">
        <v>2.8</v>
      </c>
      <c r="C393">
        <f t="shared" si="13"/>
        <v>0</v>
      </c>
      <c r="E393" t="str">
        <f t="shared" si="12"/>
        <v/>
      </c>
    </row>
    <row r="394" spans="1:5" x14ac:dyDescent="0.25">
      <c r="A394">
        <v>393</v>
      </c>
      <c r="B394">
        <v>2.2999999999999998</v>
      </c>
      <c r="C394">
        <f t="shared" si="13"/>
        <v>0</v>
      </c>
      <c r="E394" t="str">
        <f t="shared" si="12"/>
        <v/>
      </c>
    </row>
    <row r="395" spans="1:5" x14ac:dyDescent="0.25">
      <c r="A395">
        <v>394</v>
      </c>
      <c r="B395">
        <v>3.6</v>
      </c>
      <c r="C395">
        <f t="shared" si="13"/>
        <v>1</v>
      </c>
      <c r="E395" t="str">
        <f t="shared" si="12"/>
        <v/>
      </c>
    </row>
    <row r="396" spans="1:5" x14ac:dyDescent="0.25">
      <c r="A396">
        <v>395</v>
      </c>
      <c r="B396">
        <v>6.4</v>
      </c>
      <c r="C396">
        <f t="shared" si="13"/>
        <v>2</v>
      </c>
      <c r="E396" t="str">
        <f t="shared" si="12"/>
        <v/>
      </c>
    </row>
    <row r="397" spans="1:5" x14ac:dyDescent="0.25">
      <c r="A397">
        <v>396</v>
      </c>
      <c r="B397">
        <v>10.199999999999999</v>
      </c>
      <c r="C397">
        <f t="shared" si="13"/>
        <v>3</v>
      </c>
      <c r="E397" t="str">
        <f t="shared" si="12"/>
        <v/>
      </c>
    </row>
    <row r="398" spans="1:5" x14ac:dyDescent="0.25">
      <c r="A398">
        <v>397</v>
      </c>
      <c r="B398">
        <v>14</v>
      </c>
      <c r="C398">
        <f t="shared" si="13"/>
        <v>4</v>
      </c>
      <c r="E398" t="str">
        <f t="shared" si="12"/>
        <v/>
      </c>
    </row>
    <row r="399" spans="1:5" x14ac:dyDescent="0.25">
      <c r="A399">
        <v>398</v>
      </c>
      <c r="B399">
        <v>17.100000000000001</v>
      </c>
      <c r="C399">
        <f t="shared" si="13"/>
        <v>5</v>
      </c>
      <c r="E399" t="str">
        <f t="shared" si="12"/>
        <v/>
      </c>
    </row>
    <row r="400" spans="1:5" x14ac:dyDescent="0.25">
      <c r="A400">
        <v>399</v>
      </c>
      <c r="B400">
        <v>18.7</v>
      </c>
      <c r="C400">
        <f t="shared" si="13"/>
        <v>6</v>
      </c>
      <c r="E400" t="str">
        <f t="shared" si="12"/>
        <v/>
      </c>
    </row>
    <row r="401" spans="1:5" x14ac:dyDescent="0.25">
      <c r="A401">
        <v>400</v>
      </c>
      <c r="B401">
        <v>18.8</v>
      </c>
      <c r="C401">
        <f t="shared" si="13"/>
        <v>7</v>
      </c>
      <c r="E401" t="str">
        <f t="shared" si="12"/>
        <v/>
      </c>
    </row>
    <row r="402" spans="1:5" x14ac:dyDescent="0.25">
      <c r="A402">
        <v>401</v>
      </c>
      <c r="B402">
        <v>17.7</v>
      </c>
      <c r="C402">
        <f t="shared" si="13"/>
        <v>0</v>
      </c>
      <c r="E402" t="str">
        <f t="shared" si="12"/>
        <v/>
      </c>
    </row>
    <row r="403" spans="1:5" x14ac:dyDescent="0.25">
      <c r="A403">
        <v>402</v>
      </c>
      <c r="B403">
        <v>16.100000000000001</v>
      </c>
      <c r="C403">
        <f t="shared" si="13"/>
        <v>0</v>
      </c>
      <c r="E403" t="str">
        <f t="shared" si="12"/>
        <v/>
      </c>
    </row>
    <row r="404" spans="1:5" x14ac:dyDescent="0.25">
      <c r="A404">
        <v>403</v>
      </c>
      <c r="B404">
        <v>14.9</v>
      </c>
      <c r="C404">
        <f t="shared" si="13"/>
        <v>0</v>
      </c>
      <c r="E404" t="str">
        <f t="shared" si="12"/>
        <v/>
      </c>
    </row>
    <row r="405" spans="1:5" x14ac:dyDescent="0.25">
      <c r="A405">
        <v>404</v>
      </c>
      <c r="B405">
        <v>14.9</v>
      </c>
      <c r="C405">
        <f t="shared" si="13"/>
        <v>0</v>
      </c>
      <c r="E405" t="str">
        <f t="shared" si="12"/>
        <v/>
      </c>
    </row>
    <row r="406" spans="1:5" x14ac:dyDescent="0.25">
      <c r="A406">
        <v>405</v>
      </c>
      <c r="B406">
        <v>16.3</v>
      </c>
      <c r="C406">
        <f t="shared" si="13"/>
        <v>1</v>
      </c>
      <c r="E406" t="str">
        <f t="shared" si="12"/>
        <v/>
      </c>
    </row>
    <row r="407" spans="1:5" x14ac:dyDescent="0.25">
      <c r="A407">
        <v>406</v>
      </c>
      <c r="B407">
        <v>19.100000000000001</v>
      </c>
      <c r="C407">
        <f t="shared" si="13"/>
        <v>2</v>
      </c>
      <c r="E407" t="str">
        <f t="shared" si="12"/>
        <v/>
      </c>
    </row>
    <row r="408" spans="1:5" x14ac:dyDescent="0.25">
      <c r="A408">
        <v>407</v>
      </c>
      <c r="B408">
        <v>22.7</v>
      </c>
      <c r="C408">
        <f t="shared" si="13"/>
        <v>3</v>
      </c>
      <c r="E408" t="str">
        <f t="shared" si="12"/>
        <v/>
      </c>
    </row>
    <row r="409" spans="1:5" x14ac:dyDescent="0.25">
      <c r="A409">
        <v>408</v>
      </c>
      <c r="B409">
        <v>26.1</v>
      </c>
      <c r="C409">
        <f t="shared" si="13"/>
        <v>4</v>
      </c>
      <c r="E409" t="str">
        <f t="shared" si="12"/>
        <v/>
      </c>
    </row>
    <row r="410" spans="1:5" x14ac:dyDescent="0.25">
      <c r="A410">
        <v>409</v>
      </c>
      <c r="B410">
        <v>28.6</v>
      </c>
      <c r="C410">
        <f t="shared" si="13"/>
        <v>5</v>
      </c>
      <c r="E410" t="str">
        <f t="shared" si="12"/>
        <v/>
      </c>
    </row>
    <row r="411" spans="1:5" x14ac:dyDescent="0.25">
      <c r="A411">
        <v>410</v>
      </c>
      <c r="B411">
        <v>29.5</v>
      </c>
      <c r="C411">
        <f t="shared" si="13"/>
        <v>6</v>
      </c>
      <c r="E411" t="str">
        <f t="shared" si="12"/>
        <v/>
      </c>
    </row>
    <row r="412" spans="1:5" x14ac:dyDescent="0.25">
      <c r="A412">
        <v>411</v>
      </c>
      <c r="B412">
        <v>28.6</v>
      </c>
      <c r="C412">
        <f t="shared" si="13"/>
        <v>0</v>
      </c>
      <c r="E412" t="str">
        <f t="shared" si="12"/>
        <v/>
      </c>
    </row>
    <row r="413" spans="1:5" x14ac:dyDescent="0.25">
      <c r="A413">
        <v>412</v>
      </c>
      <c r="B413">
        <v>26.4</v>
      </c>
      <c r="C413">
        <f t="shared" si="13"/>
        <v>0</v>
      </c>
      <c r="E413" t="str">
        <f t="shared" si="12"/>
        <v/>
      </c>
    </row>
    <row r="414" spans="1:5" x14ac:dyDescent="0.25">
      <c r="A414">
        <v>413</v>
      </c>
      <c r="B414">
        <v>23.6</v>
      </c>
      <c r="C414">
        <f t="shared" si="13"/>
        <v>0</v>
      </c>
      <c r="E414" t="str">
        <f t="shared" si="12"/>
        <v/>
      </c>
    </row>
    <row r="415" spans="1:5" x14ac:dyDescent="0.25">
      <c r="A415">
        <v>414</v>
      </c>
      <c r="B415">
        <v>21</v>
      </c>
      <c r="C415">
        <f t="shared" si="13"/>
        <v>0</v>
      </c>
      <c r="E415" t="str">
        <f t="shared" si="12"/>
        <v/>
      </c>
    </row>
    <row r="416" spans="1:5" x14ac:dyDescent="0.25">
      <c r="A416">
        <v>415</v>
      </c>
      <c r="B416">
        <v>19.600000000000001</v>
      </c>
      <c r="C416">
        <f t="shared" si="13"/>
        <v>0</v>
      </c>
      <c r="E416" t="str">
        <f t="shared" si="12"/>
        <v/>
      </c>
    </row>
    <row r="417" spans="1:5" x14ac:dyDescent="0.25">
      <c r="A417">
        <v>416</v>
      </c>
      <c r="B417">
        <v>19.5</v>
      </c>
      <c r="C417">
        <f t="shared" si="13"/>
        <v>0</v>
      </c>
      <c r="E417" t="str">
        <f t="shared" si="12"/>
        <v/>
      </c>
    </row>
    <row r="418" spans="1:5" x14ac:dyDescent="0.25">
      <c r="A418">
        <v>417</v>
      </c>
      <c r="B418">
        <v>20.7</v>
      </c>
      <c r="C418">
        <f t="shared" si="13"/>
        <v>1</v>
      </c>
      <c r="E418" t="str">
        <f t="shared" si="12"/>
        <v/>
      </c>
    </row>
    <row r="419" spans="1:5" x14ac:dyDescent="0.25">
      <c r="A419">
        <v>418</v>
      </c>
      <c r="B419">
        <v>22.7</v>
      </c>
      <c r="C419">
        <f t="shared" si="13"/>
        <v>2</v>
      </c>
      <c r="E419" t="str">
        <f t="shared" si="12"/>
        <v/>
      </c>
    </row>
    <row r="420" spans="1:5" x14ac:dyDescent="0.25">
      <c r="A420">
        <v>419</v>
      </c>
      <c r="B420">
        <v>24.5</v>
      </c>
      <c r="C420">
        <f t="shared" si="13"/>
        <v>3</v>
      </c>
      <c r="E420" t="str">
        <f t="shared" si="12"/>
        <v/>
      </c>
    </row>
    <row r="421" spans="1:5" x14ac:dyDescent="0.25">
      <c r="A421">
        <v>420</v>
      </c>
      <c r="B421">
        <v>25.4</v>
      </c>
      <c r="C421">
        <f t="shared" si="13"/>
        <v>4</v>
      </c>
      <c r="E421" t="str">
        <f t="shared" si="12"/>
        <v/>
      </c>
    </row>
    <row r="422" spans="1:5" x14ac:dyDescent="0.25">
      <c r="A422">
        <v>421</v>
      </c>
      <c r="B422">
        <v>24.8</v>
      </c>
      <c r="C422">
        <f t="shared" si="13"/>
        <v>0</v>
      </c>
      <c r="E422" t="str">
        <f t="shared" si="12"/>
        <v/>
      </c>
    </row>
    <row r="423" spans="1:5" x14ac:dyDescent="0.25">
      <c r="A423">
        <v>422</v>
      </c>
      <c r="B423">
        <v>22.5</v>
      </c>
      <c r="C423">
        <f t="shared" si="13"/>
        <v>0</v>
      </c>
      <c r="E423" t="str">
        <f t="shared" si="12"/>
        <v/>
      </c>
    </row>
    <row r="424" spans="1:5" x14ac:dyDescent="0.25">
      <c r="A424">
        <v>423</v>
      </c>
      <c r="B424">
        <v>18.899999999999999</v>
      </c>
      <c r="C424">
        <f t="shared" si="13"/>
        <v>0</v>
      </c>
      <c r="E424" t="str">
        <f t="shared" si="12"/>
        <v/>
      </c>
    </row>
    <row r="425" spans="1:5" x14ac:dyDescent="0.25">
      <c r="A425">
        <v>424</v>
      </c>
      <c r="B425">
        <v>14.8</v>
      </c>
      <c r="C425">
        <f t="shared" si="13"/>
        <v>0</v>
      </c>
      <c r="E425" t="str">
        <f t="shared" si="12"/>
        <v/>
      </c>
    </row>
    <row r="426" spans="1:5" x14ac:dyDescent="0.25">
      <c r="A426">
        <v>425</v>
      </c>
      <c r="B426">
        <v>11.2</v>
      </c>
      <c r="C426">
        <f t="shared" si="13"/>
        <v>0</v>
      </c>
      <c r="E426" t="str">
        <f t="shared" si="12"/>
        <v/>
      </c>
    </row>
    <row r="427" spans="1:5" x14ac:dyDescent="0.25">
      <c r="A427">
        <v>426</v>
      </c>
      <c r="B427">
        <v>8.8000000000000007</v>
      </c>
      <c r="C427">
        <f t="shared" si="13"/>
        <v>0</v>
      </c>
      <c r="E427" t="str">
        <f t="shared" si="12"/>
        <v/>
      </c>
    </row>
    <row r="428" spans="1:5" x14ac:dyDescent="0.25">
      <c r="A428">
        <v>427</v>
      </c>
      <c r="B428">
        <v>8</v>
      </c>
      <c r="C428">
        <f t="shared" si="13"/>
        <v>0</v>
      </c>
      <c r="E428" t="str">
        <f t="shared" si="12"/>
        <v/>
      </c>
    </row>
    <row r="429" spans="1:5" x14ac:dyDescent="0.25">
      <c r="A429">
        <v>428</v>
      </c>
      <c r="B429">
        <v>8.6</v>
      </c>
      <c r="C429">
        <f t="shared" si="13"/>
        <v>1</v>
      </c>
      <c r="E429" t="str">
        <f t="shared" si="12"/>
        <v/>
      </c>
    </row>
    <row r="430" spans="1:5" x14ac:dyDescent="0.25">
      <c r="A430">
        <v>429</v>
      </c>
      <c r="B430">
        <v>10.199999999999999</v>
      </c>
      <c r="C430">
        <f t="shared" si="13"/>
        <v>2</v>
      </c>
      <c r="E430" t="str">
        <f t="shared" si="12"/>
        <v/>
      </c>
    </row>
    <row r="431" spans="1:5" x14ac:dyDescent="0.25">
      <c r="A431">
        <v>430</v>
      </c>
      <c r="B431">
        <v>11.8</v>
      </c>
      <c r="C431">
        <f t="shared" si="13"/>
        <v>3</v>
      </c>
      <c r="E431" t="str">
        <f t="shared" si="12"/>
        <v/>
      </c>
    </row>
    <row r="432" spans="1:5" x14ac:dyDescent="0.25">
      <c r="A432">
        <v>431</v>
      </c>
      <c r="B432">
        <v>12.7</v>
      </c>
      <c r="C432">
        <f t="shared" si="13"/>
        <v>4</v>
      </c>
      <c r="E432" t="str">
        <f t="shared" si="12"/>
        <v/>
      </c>
    </row>
    <row r="433" spans="1:5" x14ac:dyDescent="0.25">
      <c r="A433">
        <v>432</v>
      </c>
      <c r="B433">
        <v>12.2</v>
      </c>
      <c r="C433">
        <f t="shared" si="13"/>
        <v>0</v>
      </c>
      <c r="E433" t="str">
        <f t="shared" si="12"/>
        <v/>
      </c>
    </row>
    <row r="434" spans="1:5" x14ac:dyDescent="0.25">
      <c r="A434">
        <v>433</v>
      </c>
      <c r="B434">
        <v>10.3</v>
      </c>
      <c r="C434">
        <f t="shared" si="13"/>
        <v>0</v>
      </c>
      <c r="E434" t="str">
        <f t="shared" si="12"/>
        <v/>
      </c>
    </row>
    <row r="435" spans="1:5" x14ac:dyDescent="0.25">
      <c r="A435">
        <v>434</v>
      </c>
      <c r="B435">
        <v>7.4</v>
      </c>
      <c r="C435">
        <f t="shared" si="13"/>
        <v>0</v>
      </c>
      <c r="E435" t="str">
        <f t="shared" si="12"/>
        <v/>
      </c>
    </row>
    <row r="436" spans="1:5" x14ac:dyDescent="0.25">
      <c r="A436">
        <v>435</v>
      </c>
      <c r="B436">
        <v>4.0999999999999996</v>
      </c>
      <c r="C436">
        <f t="shared" si="13"/>
        <v>0</v>
      </c>
      <c r="E436" t="str">
        <f t="shared" si="12"/>
        <v/>
      </c>
    </row>
    <row r="437" spans="1:5" x14ac:dyDescent="0.25">
      <c r="A437">
        <v>436</v>
      </c>
      <c r="B437">
        <v>1.4</v>
      </c>
      <c r="C437">
        <f t="shared" si="13"/>
        <v>0</v>
      </c>
      <c r="E437" t="str">
        <f t="shared" si="12"/>
        <v/>
      </c>
    </row>
    <row r="438" spans="1:5" x14ac:dyDescent="0.25">
      <c r="A438">
        <v>437</v>
      </c>
      <c r="B438">
        <v>0.1</v>
      </c>
      <c r="C438">
        <f t="shared" si="13"/>
        <v>0</v>
      </c>
      <c r="E438" t="str">
        <f t="shared" si="12"/>
        <v/>
      </c>
    </row>
    <row r="439" spans="1:5" x14ac:dyDescent="0.25">
      <c r="A439">
        <v>438</v>
      </c>
      <c r="B439">
        <v>0.5</v>
      </c>
      <c r="C439">
        <f t="shared" si="13"/>
        <v>1</v>
      </c>
      <c r="E439" t="str">
        <f t="shared" si="12"/>
        <v/>
      </c>
    </row>
    <row r="440" spans="1:5" x14ac:dyDescent="0.25">
      <c r="A440">
        <v>439</v>
      </c>
      <c r="B440">
        <v>2.5</v>
      </c>
      <c r="C440">
        <f t="shared" si="13"/>
        <v>2</v>
      </c>
      <c r="E440" t="str">
        <f t="shared" si="12"/>
        <v/>
      </c>
    </row>
    <row r="441" spans="1:5" x14ac:dyDescent="0.25">
      <c r="A441">
        <v>440</v>
      </c>
      <c r="B441">
        <v>5.5</v>
      </c>
      <c r="C441">
        <f t="shared" si="13"/>
        <v>3</v>
      </c>
      <c r="E441" t="str">
        <f t="shared" si="12"/>
        <v/>
      </c>
    </row>
    <row r="442" spans="1:5" x14ac:dyDescent="0.25">
      <c r="A442">
        <v>441</v>
      </c>
      <c r="B442">
        <v>8.6999999999999993</v>
      </c>
      <c r="C442">
        <f t="shared" si="13"/>
        <v>4</v>
      </c>
      <c r="E442" t="str">
        <f t="shared" si="12"/>
        <v/>
      </c>
    </row>
    <row r="443" spans="1:5" x14ac:dyDescent="0.25">
      <c r="A443">
        <v>442</v>
      </c>
      <c r="B443">
        <v>11.1</v>
      </c>
      <c r="C443">
        <f t="shared" si="13"/>
        <v>5</v>
      </c>
      <c r="E443" t="str">
        <f t="shared" si="12"/>
        <v/>
      </c>
    </row>
    <row r="444" spans="1:5" x14ac:dyDescent="0.25">
      <c r="A444">
        <v>443</v>
      </c>
      <c r="B444">
        <v>12.2</v>
      </c>
      <c r="C444">
        <f t="shared" si="13"/>
        <v>6</v>
      </c>
      <c r="E444" t="str">
        <f t="shared" si="12"/>
        <v/>
      </c>
    </row>
    <row r="445" spans="1:5" x14ac:dyDescent="0.25">
      <c r="A445">
        <v>444</v>
      </c>
      <c r="B445">
        <v>11.9</v>
      </c>
      <c r="C445">
        <f t="shared" si="13"/>
        <v>0</v>
      </c>
      <c r="E445" t="str">
        <f t="shared" si="12"/>
        <v/>
      </c>
    </row>
    <row r="446" spans="1:5" x14ac:dyDescent="0.25">
      <c r="A446">
        <v>445</v>
      </c>
      <c r="B446">
        <v>10.5</v>
      </c>
      <c r="C446">
        <f t="shared" si="13"/>
        <v>0</v>
      </c>
      <c r="E446" t="str">
        <f t="shared" si="12"/>
        <v/>
      </c>
    </row>
    <row r="447" spans="1:5" x14ac:dyDescent="0.25">
      <c r="A447">
        <v>446</v>
      </c>
      <c r="B447">
        <v>8.8000000000000007</v>
      </c>
      <c r="C447">
        <f t="shared" si="13"/>
        <v>0</v>
      </c>
      <c r="E447" t="str">
        <f t="shared" si="12"/>
        <v/>
      </c>
    </row>
    <row r="448" spans="1:5" x14ac:dyDescent="0.25">
      <c r="A448">
        <v>447</v>
      </c>
      <c r="B448">
        <v>7.5</v>
      </c>
      <c r="C448">
        <f t="shared" si="13"/>
        <v>0</v>
      </c>
      <c r="E448" t="str">
        <f t="shared" si="12"/>
        <v/>
      </c>
    </row>
    <row r="449" spans="1:5" x14ac:dyDescent="0.25">
      <c r="A449">
        <v>448</v>
      </c>
      <c r="B449">
        <v>7.6</v>
      </c>
      <c r="C449">
        <f t="shared" si="13"/>
        <v>1</v>
      </c>
      <c r="E449" t="str">
        <f t="shared" si="12"/>
        <v/>
      </c>
    </row>
    <row r="450" spans="1:5" x14ac:dyDescent="0.25">
      <c r="A450">
        <v>449</v>
      </c>
      <c r="B450">
        <v>9.1999999999999993</v>
      </c>
      <c r="C450">
        <f t="shared" si="13"/>
        <v>2</v>
      </c>
      <c r="E450" t="str">
        <f t="shared" si="12"/>
        <v/>
      </c>
    </row>
    <row r="451" spans="1:5" x14ac:dyDescent="0.25">
      <c r="A451">
        <v>450</v>
      </c>
      <c r="B451">
        <v>12.3</v>
      </c>
      <c r="C451">
        <f t="shared" si="13"/>
        <v>3</v>
      </c>
      <c r="E451" t="str">
        <f t="shared" ref="E451:E501" si="14">IF(C451=8, "XXXXXXX", "")</f>
        <v/>
      </c>
    </row>
    <row r="452" spans="1:5" x14ac:dyDescent="0.25">
      <c r="A452">
        <v>451</v>
      </c>
      <c r="B452">
        <v>16.3</v>
      </c>
      <c r="C452">
        <f t="shared" ref="C452:C501" si="15">IF(B452&gt;B451, C451+1, 0)</f>
        <v>4</v>
      </c>
      <c r="E452" t="str">
        <f t="shared" si="14"/>
        <v/>
      </c>
    </row>
    <row r="453" spans="1:5" x14ac:dyDescent="0.25">
      <c r="A453">
        <v>452</v>
      </c>
      <c r="B453">
        <v>20.2</v>
      </c>
      <c r="C453">
        <f t="shared" si="15"/>
        <v>5</v>
      </c>
      <c r="E453" t="str">
        <f t="shared" si="14"/>
        <v/>
      </c>
    </row>
    <row r="454" spans="1:5" x14ac:dyDescent="0.25">
      <c r="A454">
        <v>453</v>
      </c>
      <c r="B454">
        <v>23.2</v>
      </c>
      <c r="C454">
        <f t="shared" si="15"/>
        <v>6</v>
      </c>
      <c r="E454" t="str">
        <f t="shared" si="14"/>
        <v/>
      </c>
    </row>
    <row r="455" spans="1:5" x14ac:dyDescent="0.25">
      <c r="A455">
        <v>454</v>
      </c>
      <c r="B455">
        <v>24.8</v>
      </c>
      <c r="C455">
        <f t="shared" si="15"/>
        <v>7</v>
      </c>
      <c r="E455" t="str">
        <f t="shared" si="14"/>
        <v/>
      </c>
    </row>
    <row r="456" spans="1:5" x14ac:dyDescent="0.25">
      <c r="A456">
        <v>455</v>
      </c>
      <c r="B456">
        <v>24.9</v>
      </c>
      <c r="C456">
        <f t="shared" si="15"/>
        <v>8</v>
      </c>
      <c r="E456" t="str">
        <f t="shared" si="14"/>
        <v>XXXXXXX</v>
      </c>
    </row>
    <row r="457" spans="1:5" x14ac:dyDescent="0.25">
      <c r="A457">
        <v>456</v>
      </c>
      <c r="B457">
        <v>23.3</v>
      </c>
      <c r="C457">
        <f t="shared" si="15"/>
        <v>0</v>
      </c>
      <c r="E457" t="str">
        <f t="shared" si="14"/>
        <v/>
      </c>
    </row>
    <row r="458" spans="1:5" x14ac:dyDescent="0.25">
      <c r="A458">
        <v>457</v>
      </c>
      <c r="B458">
        <v>21.3</v>
      </c>
      <c r="C458">
        <f t="shared" si="15"/>
        <v>0</v>
      </c>
      <c r="E458" t="str">
        <f t="shared" si="14"/>
        <v/>
      </c>
    </row>
    <row r="459" spans="1:5" x14ac:dyDescent="0.25">
      <c r="A459">
        <v>458</v>
      </c>
      <c r="B459">
        <v>19.7</v>
      </c>
      <c r="C459">
        <f t="shared" si="15"/>
        <v>0</v>
      </c>
      <c r="E459" t="str">
        <f t="shared" si="14"/>
        <v/>
      </c>
    </row>
    <row r="460" spans="1:5" x14ac:dyDescent="0.25">
      <c r="A460">
        <v>459</v>
      </c>
      <c r="B460">
        <v>19.100000000000001</v>
      </c>
      <c r="C460">
        <f t="shared" si="15"/>
        <v>0</v>
      </c>
      <c r="E460" t="str">
        <f t="shared" si="14"/>
        <v/>
      </c>
    </row>
    <row r="461" spans="1:5" x14ac:dyDescent="0.25">
      <c r="A461">
        <v>460</v>
      </c>
      <c r="B461">
        <v>20</v>
      </c>
      <c r="C461">
        <f t="shared" si="15"/>
        <v>1</v>
      </c>
      <c r="E461" t="str">
        <f t="shared" si="14"/>
        <v/>
      </c>
    </row>
    <row r="462" spans="1:5" x14ac:dyDescent="0.25">
      <c r="A462">
        <v>461</v>
      </c>
      <c r="B462">
        <v>22.1</v>
      </c>
      <c r="C462">
        <f t="shared" si="15"/>
        <v>2</v>
      </c>
      <c r="E462" t="str">
        <f t="shared" si="14"/>
        <v/>
      </c>
    </row>
    <row r="463" spans="1:5" x14ac:dyDescent="0.25">
      <c r="A463">
        <v>462</v>
      </c>
      <c r="B463">
        <v>25</v>
      </c>
      <c r="C463">
        <f t="shared" si="15"/>
        <v>3</v>
      </c>
      <c r="E463" t="str">
        <f t="shared" si="14"/>
        <v/>
      </c>
    </row>
    <row r="464" spans="1:5" x14ac:dyDescent="0.25">
      <c r="A464">
        <v>463</v>
      </c>
      <c r="B464">
        <v>27.7</v>
      </c>
      <c r="C464">
        <f t="shared" si="15"/>
        <v>4</v>
      </c>
      <c r="E464" t="str">
        <f t="shared" si="14"/>
        <v/>
      </c>
    </row>
    <row r="465" spans="1:5" x14ac:dyDescent="0.25">
      <c r="A465">
        <v>464</v>
      </c>
      <c r="B465">
        <v>29.4</v>
      </c>
      <c r="C465">
        <f t="shared" si="15"/>
        <v>5</v>
      </c>
      <c r="E465" t="str">
        <f t="shared" si="14"/>
        <v/>
      </c>
    </row>
    <row r="466" spans="1:5" x14ac:dyDescent="0.25">
      <c r="A466">
        <v>465</v>
      </c>
      <c r="B466">
        <v>29.5</v>
      </c>
      <c r="C466">
        <f t="shared" si="15"/>
        <v>6</v>
      </c>
      <c r="E466" t="str">
        <f t="shared" si="14"/>
        <v/>
      </c>
    </row>
    <row r="467" spans="1:5" x14ac:dyDescent="0.25">
      <c r="A467">
        <v>466</v>
      </c>
      <c r="B467">
        <v>27.8</v>
      </c>
      <c r="C467">
        <f t="shared" si="15"/>
        <v>0</v>
      </c>
      <c r="E467" t="str">
        <f t="shared" si="14"/>
        <v/>
      </c>
    </row>
    <row r="468" spans="1:5" x14ac:dyDescent="0.25">
      <c r="A468">
        <v>467</v>
      </c>
      <c r="B468">
        <v>24.9</v>
      </c>
      <c r="C468">
        <f t="shared" si="15"/>
        <v>0</v>
      </c>
      <c r="E468" t="str">
        <f t="shared" si="14"/>
        <v/>
      </c>
    </row>
    <row r="469" spans="1:5" x14ac:dyDescent="0.25">
      <c r="A469">
        <v>468</v>
      </c>
      <c r="B469">
        <v>21.3</v>
      </c>
      <c r="C469">
        <f t="shared" si="15"/>
        <v>0</v>
      </c>
      <c r="E469" t="str">
        <f t="shared" si="14"/>
        <v/>
      </c>
    </row>
    <row r="470" spans="1:5" x14ac:dyDescent="0.25">
      <c r="A470">
        <v>469</v>
      </c>
      <c r="B470">
        <v>18.100000000000001</v>
      </c>
      <c r="C470">
        <f t="shared" si="15"/>
        <v>0</v>
      </c>
      <c r="E470" t="str">
        <f t="shared" si="14"/>
        <v/>
      </c>
    </row>
    <row r="471" spans="1:5" x14ac:dyDescent="0.25">
      <c r="A471">
        <v>470</v>
      </c>
      <c r="B471">
        <v>15.9</v>
      </c>
      <c r="C471">
        <f t="shared" si="15"/>
        <v>0</v>
      </c>
      <c r="E471" t="str">
        <f t="shared" si="14"/>
        <v/>
      </c>
    </row>
    <row r="472" spans="1:5" x14ac:dyDescent="0.25">
      <c r="A472">
        <v>471</v>
      </c>
      <c r="B472">
        <v>15.3</v>
      </c>
      <c r="C472">
        <f t="shared" si="15"/>
        <v>0</v>
      </c>
      <c r="E472" t="str">
        <f t="shared" si="14"/>
        <v/>
      </c>
    </row>
    <row r="473" spans="1:5" x14ac:dyDescent="0.25">
      <c r="A473">
        <v>472</v>
      </c>
      <c r="B473">
        <v>16</v>
      </c>
      <c r="C473">
        <f t="shared" si="15"/>
        <v>1</v>
      </c>
      <c r="E473" t="str">
        <f t="shared" si="14"/>
        <v/>
      </c>
    </row>
    <row r="474" spans="1:5" x14ac:dyDescent="0.25">
      <c r="A474">
        <v>473</v>
      </c>
      <c r="B474">
        <v>17.5</v>
      </c>
      <c r="C474">
        <f t="shared" si="15"/>
        <v>2</v>
      </c>
      <c r="E474" t="str">
        <f t="shared" si="14"/>
        <v/>
      </c>
    </row>
    <row r="475" spans="1:5" x14ac:dyDescent="0.25">
      <c r="A475">
        <v>474</v>
      </c>
      <c r="B475">
        <v>19</v>
      </c>
      <c r="C475">
        <f t="shared" si="15"/>
        <v>3</v>
      </c>
      <c r="E475" t="str">
        <f t="shared" si="14"/>
        <v/>
      </c>
    </row>
    <row r="476" spans="1:5" x14ac:dyDescent="0.25">
      <c r="A476">
        <v>475</v>
      </c>
      <c r="B476">
        <v>19.5</v>
      </c>
      <c r="C476">
        <f t="shared" si="15"/>
        <v>4</v>
      </c>
      <c r="E476" t="str">
        <f t="shared" si="14"/>
        <v/>
      </c>
    </row>
    <row r="477" spans="1:5" x14ac:dyDescent="0.25">
      <c r="A477">
        <v>476</v>
      </c>
      <c r="B477">
        <v>18.7</v>
      </c>
      <c r="C477">
        <f t="shared" si="15"/>
        <v>0</v>
      </c>
      <c r="E477" t="str">
        <f t="shared" si="14"/>
        <v/>
      </c>
    </row>
    <row r="478" spans="1:5" x14ac:dyDescent="0.25">
      <c r="A478">
        <v>477</v>
      </c>
      <c r="B478">
        <v>16.3</v>
      </c>
      <c r="C478">
        <f t="shared" si="15"/>
        <v>0</v>
      </c>
      <c r="E478" t="str">
        <f t="shared" si="14"/>
        <v/>
      </c>
    </row>
    <row r="479" spans="1:5" x14ac:dyDescent="0.25">
      <c r="A479">
        <v>478</v>
      </c>
      <c r="B479">
        <v>12.7</v>
      </c>
      <c r="C479">
        <f t="shared" si="15"/>
        <v>0</v>
      </c>
      <c r="E479" t="str">
        <f t="shared" si="14"/>
        <v/>
      </c>
    </row>
    <row r="480" spans="1:5" x14ac:dyDescent="0.25">
      <c r="A480">
        <v>479</v>
      </c>
      <c r="B480">
        <v>8.8000000000000007</v>
      </c>
      <c r="C480">
        <f t="shared" si="15"/>
        <v>0</v>
      </c>
      <c r="E480" t="str">
        <f t="shared" si="14"/>
        <v/>
      </c>
    </row>
    <row r="481" spans="1:5" x14ac:dyDescent="0.25">
      <c r="A481">
        <v>480</v>
      </c>
      <c r="B481">
        <v>5.3</v>
      </c>
      <c r="C481">
        <f t="shared" si="15"/>
        <v>0</v>
      </c>
      <c r="E481" t="str">
        <f t="shared" si="14"/>
        <v/>
      </c>
    </row>
    <row r="482" spans="1:5" x14ac:dyDescent="0.25">
      <c r="A482">
        <v>481</v>
      </c>
      <c r="B482">
        <v>3.2</v>
      </c>
      <c r="C482">
        <f t="shared" si="15"/>
        <v>0</v>
      </c>
      <c r="E482" t="str">
        <f t="shared" si="14"/>
        <v/>
      </c>
    </row>
    <row r="483" spans="1:5" x14ac:dyDescent="0.25">
      <c r="A483">
        <v>482</v>
      </c>
      <c r="B483">
        <v>2.7</v>
      </c>
      <c r="C483">
        <f t="shared" si="15"/>
        <v>0</v>
      </c>
      <c r="E483" t="str">
        <f t="shared" si="14"/>
        <v/>
      </c>
    </row>
    <row r="484" spans="1:5" x14ac:dyDescent="0.25">
      <c r="A484">
        <v>483</v>
      </c>
      <c r="B484">
        <v>3.9</v>
      </c>
      <c r="C484">
        <f t="shared" si="15"/>
        <v>1</v>
      </c>
      <c r="E484" t="str">
        <f t="shared" si="14"/>
        <v/>
      </c>
    </row>
    <row r="485" spans="1:5" x14ac:dyDescent="0.25">
      <c r="A485">
        <v>484</v>
      </c>
      <c r="B485">
        <v>6</v>
      </c>
      <c r="C485">
        <f t="shared" si="15"/>
        <v>2</v>
      </c>
      <c r="E485" t="str">
        <f t="shared" si="14"/>
        <v/>
      </c>
    </row>
    <row r="486" spans="1:5" x14ac:dyDescent="0.25">
      <c r="A486">
        <v>485</v>
      </c>
      <c r="B486">
        <v>8.1999999999999993</v>
      </c>
      <c r="C486">
        <f t="shared" si="15"/>
        <v>3</v>
      </c>
      <c r="E486" t="str">
        <f t="shared" si="14"/>
        <v/>
      </c>
    </row>
    <row r="487" spans="1:5" x14ac:dyDescent="0.25">
      <c r="A487">
        <v>486</v>
      </c>
      <c r="B487">
        <v>9.6999999999999993</v>
      </c>
      <c r="C487">
        <f t="shared" si="15"/>
        <v>4</v>
      </c>
      <c r="E487" t="str">
        <f t="shared" si="14"/>
        <v/>
      </c>
    </row>
    <row r="488" spans="1:5" x14ac:dyDescent="0.25">
      <c r="A488">
        <v>487</v>
      </c>
      <c r="B488">
        <v>10</v>
      </c>
      <c r="C488">
        <f t="shared" si="15"/>
        <v>5</v>
      </c>
      <c r="E488" t="str">
        <f t="shared" si="14"/>
        <v/>
      </c>
    </row>
    <row r="489" spans="1:5" x14ac:dyDescent="0.25">
      <c r="A489">
        <v>488</v>
      </c>
      <c r="B489">
        <v>8.8000000000000007</v>
      </c>
      <c r="C489">
        <f t="shared" si="15"/>
        <v>0</v>
      </c>
      <c r="E489" t="str">
        <f t="shared" si="14"/>
        <v/>
      </c>
    </row>
    <row r="490" spans="1:5" x14ac:dyDescent="0.25">
      <c r="A490">
        <v>489</v>
      </c>
      <c r="B490">
        <v>6.6</v>
      </c>
      <c r="C490">
        <f t="shared" si="15"/>
        <v>0</v>
      </c>
      <c r="E490" t="str">
        <f t="shared" si="14"/>
        <v/>
      </c>
    </row>
    <row r="491" spans="1:5" x14ac:dyDescent="0.25">
      <c r="A491">
        <v>490</v>
      </c>
      <c r="B491">
        <v>4.0999999999999996</v>
      </c>
      <c r="C491">
        <f t="shared" si="15"/>
        <v>0</v>
      </c>
      <c r="E491" t="str">
        <f t="shared" si="14"/>
        <v/>
      </c>
    </row>
    <row r="492" spans="1:5" x14ac:dyDescent="0.25">
      <c r="A492">
        <v>491</v>
      </c>
      <c r="B492">
        <v>2.2000000000000002</v>
      </c>
      <c r="C492">
        <f t="shared" si="15"/>
        <v>0</v>
      </c>
      <c r="E492" t="str">
        <f t="shared" si="14"/>
        <v/>
      </c>
    </row>
    <row r="493" spans="1:5" x14ac:dyDescent="0.25">
      <c r="A493">
        <v>492</v>
      </c>
      <c r="B493">
        <v>1.6</v>
      </c>
      <c r="C493">
        <f t="shared" si="15"/>
        <v>0</v>
      </c>
      <c r="E493" t="str">
        <f t="shared" si="14"/>
        <v/>
      </c>
    </row>
    <row r="494" spans="1:5" x14ac:dyDescent="0.25">
      <c r="A494">
        <v>493</v>
      </c>
      <c r="B494">
        <v>2.7</v>
      </c>
      <c r="C494">
        <f t="shared" si="15"/>
        <v>1</v>
      </c>
      <c r="E494" t="str">
        <f t="shared" si="14"/>
        <v/>
      </c>
    </row>
    <row r="495" spans="1:5" x14ac:dyDescent="0.25">
      <c r="A495">
        <v>494</v>
      </c>
      <c r="B495">
        <v>5.4</v>
      </c>
      <c r="C495">
        <f t="shared" si="15"/>
        <v>2</v>
      </c>
      <c r="E495" t="str">
        <f t="shared" si="14"/>
        <v/>
      </c>
    </row>
    <row r="496" spans="1:5" x14ac:dyDescent="0.25">
      <c r="A496">
        <v>495</v>
      </c>
      <c r="B496">
        <v>9.1</v>
      </c>
      <c r="C496">
        <f t="shared" si="15"/>
        <v>3</v>
      </c>
      <c r="E496" t="str">
        <f t="shared" si="14"/>
        <v/>
      </c>
    </row>
    <row r="497" spans="1:5" x14ac:dyDescent="0.25">
      <c r="A497">
        <v>496</v>
      </c>
      <c r="B497">
        <v>12.9</v>
      </c>
      <c r="C497">
        <f t="shared" si="15"/>
        <v>4</v>
      </c>
      <c r="E497" t="str">
        <f t="shared" si="14"/>
        <v/>
      </c>
    </row>
    <row r="498" spans="1:5" x14ac:dyDescent="0.25">
      <c r="A498">
        <v>497</v>
      </c>
      <c r="B498">
        <v>15.9</v>
      </c>
      <c r="C498">
        <f t="shared" si="15"/>
        <v>5</v>
      </c>
      <c r="E498" t="str">
        <f t="shared" si="14"/>
        <v/>
      </c>
    </row>
    <row r="499" spans="1:5" x14ac:dyDescent="0.25">
      <c r="A499">
        <v>498</v>
      </c>
      <c r="B499">
        <v>17.5</v>
      </c>
      <c r="C499">
        <f t="shared" si="15"/>
        <v>6</v>
      </c>
      <c r="E499" t="str">
        <f t="shared" si="14"/>
        <v/>
      </c>
    </row>
    <row r="500" spans="1:5" x14ac:dyDescent="0.25">
      <c r="A500">
        <v>499</v>
      </c>
      <c r="B500">
        <v>17.5</v>
      </c>
      <c r="C500">
        <f t="shared" si="15"/>
        <v>0</v>
      </c>
      <c r="E500" t="str">
        <f t="shared" si="14"/>
        <v/>
      </c>
    </row>
    <row r="501" spans="1:5" x14ac:dyDescent="0.25">
      <c r="A501">
        <v>500</v>
      </c>
      <c r="B501">
        <v>16.399999999999999</v>
      </c>
      <c r="C501">
        <f t="shared" si="15"/>
        <v>0</v>
      </c>
      <c r="E501" t="str">
        <f t="shared" si="14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9499-0B01-41AD-9310-FAA2CA157879}">
  <dimension ref="A1:F301"/>
  <sheetViews>
    <sheetView workbookViewId="0">
      <selection activeCell="T6" sqref="T6"/>
    </sheetView>
  </sheetViews>
  <sheetFormatPr defaultRowHeight="15" x14ac:dyDescent="0.25"/>
  <cols>
    <col min="6" max="6" width="9.140625" style="10"/>
  </cols>
  <sheetData>
    <row r="1" spans="1:6" x14ac:dyDescent="0.25">
      <c r="A1" s="2" t="s">
        <v>2</v>
      </c>
      <c r="B1" s="2" t="s">
        <v>3</v>
      </c>
      <c r="C1" s="3" t="s">
        <v>4</v>
      </c>
    </row>
    <row r="2" spans="1:6" x14ac:dyDescent="0.25">
      <c r="A2" s="4">
        <v>0</v>
      </c>
      <c r="B2" s="8" t="s">
        <v>5</v>
      </c>
      <c r="C2" s="5">
        <v>0</v>
      </c>
      <c r="E2" t="s">
        <v>9</v>
      </c>
      <c r="F2" s="10">
        <f>ROUND(AVERAGE(A23:A62), 2)</f>
        <v>3.45</v>
      </c>
    </row>
    <row r="3" spans="1:6" x14ac:dyDescent="0.25">
      <c r="A3" s="6">
        <v>0</v>
      </c>
      <c r="B3" s="9" t="s">
        <v>5</v>
      </c>
      <c r="C3" s="7">
        <v>0</v>
      </c>
      <c r="E3" t="s">
        <v>10</v>
      </c>
      <c r="F3" s="10">
        <f>ROUND(AVERAGE(A63:A101), 2)</f>
        <v>7.28</v>
      </c>
    </row>
    <row r="4" spans="1:6" x14ac:dyDescent="0.25">
      <c r="A4" s="4">
        <v>0</v>
      </c>
      <c r="B4" s="8" t="s">
        <v>5</v>
      </c>
      <c r="C4" s="5">
        <v>0</v>
      </c>
      <c r="E4" t="s">
        <v>11</v>
      </c>
      <c r="F4" s="10">
        <f>ROUND(AVERAGE(A102:A140), 2)</f>
        <v>9.0500000000000007</v>
      </c>
    </row>
    <row r="5" spans="1:6" x14ac:dyDescent="0.25">
      <c r="A5" s="4">
        <v>0</v>
      </c>
      <c r="B5" s="8" t="s">
        <v>5</v>
      </c>
      <c r="C5" s="5">
        <v>0</v>
      </c>
      <c r="E5" t="s">
        <v>12</v>
      </c>
      <c r="F5" s="10">
        <f>ROUND(AVERAGE(A141:A178),2)</f>
        <v>11.58</v>
      </c>
    </row>
    <row r="6" spans="1:6" x14ac:dyDescent="0.25">
      <c r="A6" s="4">
        <v>0</v>
      </c>
      <c r="B6" s="8" t="s">
        <v>5</v>
      </c>
      <c r="C6" s="5">
        <v>0</v>
      </c>
      <c r="E6" t="s">
        <v>13</v>
      </c>
      <c r="F6" s="10">
        <f>ROUND(AVERAGE(A179:A203), 2)</f>
        <v>19.399999999999999</v>
      </c>
    </row>
    <row r="7" spans="1:6" x14ac:dyDescent="0.25">
      <c r="A7" s="4">
        <v>0</v>
      </c>
      <c r="B7" s="8" t="s">
        <v>5</v>
      </c>
      <c r="C7" s="5">
        <v>0</v>
      </c>
      <c r="E7" t="s">
        <v>14</v>
      </c>
      <c r="F7" s="10">
        <f>ROUND(AVERAGE(A204:A225), 2)</f>
        <v>3.73</v>
      </c>
    </row>
    <row r="8" spans="1:6" x14ac:dyDescent="0.25">
      <c r="A8" s="6">
        <v>0</v>
      </c>
      <c r="B8" s="9" t="s">
        <v>5</v>
      </c>
      <c r="C8" s="7">
        <v>0</v>
      </c>
      <c r="E8" t="s">
        <v>15</v>
      </c>
      <c r="F8" s="10">
        <f>ROUND(AVERAGE(A226:A246), 2)</f>
        <v>6.52</v>
      </c>
    </row>
    <row r="9" spans="1:6" x14ac:dyDescent="0.25">
      <c r="A9" s="6">
        <v>0</v>
      </c>
      <c r="B9" s="9" t="s">
        <v>5</v>
      </c>
      <c r="C9" s="7">
        <v>0</v>
      </c>
      <c r="E9" t="s">
        <v>16</v>
      </c>
      <c r="F9" s="10">
        <f>ROUND(AVERAGE(A247:A267), 2)</f>
        <v>10.29</v>
      </c>
    </row>
    <row r="10" spans="1:6" x14ac:dyDescent="0.25">
      <c r="A10" s="6">
        <v>0</v>
      </c>
      <c r="B10" s="9" t="s">
        <v>5</v>
      </c>
      <c r="C10" s="7">
        <v>0</v>
      </c>
      <c r="E10" t="s">
        <v>17</v>
      </c>
      <c r="F10" s="10">
        <f>ROUND(AVERAGE(A268:A287), 2)</f>
        <v>15</v>
      </c>
    </row>
    <row r="11" spans="1:6" x14ac:dyDescent="0.25">
      <c r="A11" s="4">
        <v>0</v>
      </c>
      <c r="B11" s="8" t="s">
        <v>5</v>
      </c>
      <c r="C11" s="5">
        <v>0</v>
      </c>
      <c r="E11" t="s">
        <v>18</v>
      </c>
      <c r="F11" s="10">
        <f>ROUND(AVERAGE(A288:A301), 2)</f>
        <v>19.64</v>
      </c>
    </row>
    <row r="12" spans="1:6" x14ac:dyDescent="0.25">
      <c r="A12" s="6">
        <v>0</v>
      </c>
      <c r="B12" s="9" t="s">
        <v>5</v>
      </c>
      <c r="C12" s="7">
        <v>0</v>
      </c>
    </row>
    <row r="13" spans="1:6" x14ac:dyDescent="0.25">
      <c r="A13" s="6">
        <v>0</v>
      </c>
      <c r="B13" s="9" t="s">
        <v>5</v>
      </c>
      <c r="C13" s="7">
        <v>0</v>
      </c>
    </row>
    <row r="14" spans="1:6" x14ac:dyDescent="0.25">
      <c r="A14" s="6">
        <v>0</v>
      </c>
      <c r="B14" s="9" t="s">
        <v>5</v>
      </c>
      <c r="C14" s="7">
        <v>0</v>
      </c>
    </row>
    <row r="15" spans="1:6" x14ac:dyDescent="0.25">
      <c r="A15" s="6">
        <v>0</v>
      </c>
      <c r="B15" s="9" t="s">
        <v>5</v>
      </c>
      <c r="C15" s="7">
        <v>0</v>
      </c>
    </row>
    <row r="16" spans="1:6" x14ac:dyDescent="0.25">
      <c r="A16" s="4">
        <v>0</v>
      </c>
      <c r="B16" s="8" t="s">
        <v>5</v>
      </c>
      <c r="C16" s="5">
        <v>0</v>
      </c>
    </row>
    <row r="17" spans="1:3" x14ac:dyDescent="0.25">
      <c r="A17" s="6">
        <v>0</v>
      </c>
      <c r="B17" s="9" t="s">
        <v>5</v>
      </c>
      <c r="C17" s="7">
        <v>0</v>
      </c>
    </row>
    <row r="18" spans="1:3" x14ac:dyDescent="0.25">
      <c r="A18" s="6">
        <v>0</v>
      </c>
      <c r="B18" s="9" t="s">
        <v>5</v>
      </c>
      <c r="C18" s="7">
        <v>0</v>
      </c>
    </row>
    <row r="19" spans="1:3" x14ac:dyDescent="0.25">
      <c r="A19" s="6">
        <v>0</v>
      </c>
      <c r="B19" s="9" t="s">
        <v>5</v>
      </c>
      <c r="C19" s="7">
        <v>0</v>
      </c>
    </row>
    <row r="20" spans="1:3" x14ac:dyDescent="0.25">
      <c r="A20" s="6">
        <v>0</v>
      </c>
      <c r="B20" s="9" t="s">
        <v>5</v>
      </c>
      <c r="C20" s="7">
        <v>0</v>
      </c>
    </row>
    <row r="21" spans="1:3" x14ac:dyDescent="0.25">
      <c r="A21" s="4">
        <v>0</v>
      </c>
      <c r="B21" s="8" t="s">
        <v>5</v>
      </c>
      <c r="C21" s="5">
        <v>0</v>
      </c>
    </row>
    <row r="22" spans="1:3" x14ac:dyDescent="0.25">
      <c r="A22" s="4">
        <v>0</v>
      </c>
      <c r="B22" s="8" t="s">
        <v>5</v>
      </c>
      <c r="C22" s="5">
        <v>0</v>
      </c>
    </row>
    <row r="23" spans="1:3" x14ac:dyDescent="0.25">
      <c r="A23" s="6">
        <v>1</v>
      </c>
      <c r="B23" s="9" t="s">
        <v>6</v>
      </c>
      <c r="C23" s="7">
        <v>1</v>
      </c>
    </row>
    <row r="24" spans="1:3" x14ac:dyDescent="0.25">
      <c r="A24" s="4">
        <v>4</v>
      </c>
      <c r="B24" s="8" t="s">
        <v>6</v>
      </c>
      <c r="C24" s="5">
        <v>1</v>
      </c>
    </row>
    <row r="25" spans="1:3" x14ac:dyDescent="0.25">
      <c r="A25" s="6">
        <v>4</v>
      </c>
      <c r="B25" s="9" t="s">
        <v>6</v>
      </c>
      <c r="C25" s="7">
        <v>1</v>
      </c>
    </row>
    <row r="26" spans="1:3" x14ac:dyDescent="0.25">
      <c r="A26" s="4">
        <v>2</v>
      </c>
      <c r="B26" s="8" t="s">
        <v>6</v>
      </c>
      <c r="C26" s="5">
        <v>1</v>
      </c>
    </row>
    <row r="27" spans="1:3" x14ac:dyDescent="0.25">
      <c r="A27" s="6">
        <v>1</v>
      </c>
      <c r="B27" s="9" t="s">
        <v>6</v>
      </c>
      <c r="C27" s="7">
        <v>1</v>
      </c>
    </row>
    <row r="28" spans="1:3" x14ac:dyDescent="0.25">
      <c r="A28" s="4">
        <v>1</v>
      </c>
      <c r="B28" s="8" t="s">
        <v>6</v>
      </c>
      <c r="C28" s="5">
        <v>1</v>
      </c>
    </row>
    <row r="29" spans="1:3" x14ac:dyDescent="0.25">
      <c r="A29" s="6">
        <v>3</v>
      </c>
      <c r="B29" s="9" t="s">
        <v>6</v>
      </c>
      <c r="C29" s="7">
        <v>1</v>
      </c>
    </row>
    <row r="30" spans="1:3" x14ac:dyDescent="0.25">
      <c r="A30" s="4">
        <v>3</v>
      </c>
      <c r="B30" s="8" t="s">
        <v>6</v>
      </c>
      <c r="C30" s="5">
        <v>1</v>
      </c>
    </row>
    <row r="31" spans="1:3" x14ac:dyDescent="0.25">
      <c r="A31" s="6">
        <v>5</v>
      </c>
      <c r="B31" s="9" t="s">
        <v>6</v>
      </c>
      <c r="C31" s="7">
        <v>1</v>
      </c>
    </row>
    <row r="32" spans="1:3" x14ac:dyDescent="0.25">
      <c r="A32" s="6">
        <v>2</v>
      </c>
      <c r="B32" s="9" t="s">
        <v>6</v>
      </c>
      <c r="C32" s="7">
        <v>1</v>
      </c>
    </row>
    <row r="33" spans="1:3" x14ac:dyDescent="0.25">
      <c r="A33" s="4">
        <v>3</v>
      </c>
      <c r="B33" s="8" t="s">
        <v>6</v>
      </c>
      <c r="C33" s="5">
        <v>1</v>
      </c>
    </row>
    <row r="34" spans="1:3" x14ac:dyDescent="0.25">
      <c r="A34" s="6">
        <v>2</v>
      </c>
      <c r="B34" s="9" t="s">
        <v>6</v>
      </c>
      <c r="C34" s="7">
        <v>1</v>
      </c>
    </row>
    <row r="35" spans="1:3" x14ac:dyDescent="0.25">
      <c r="A35" s="6">
        <v>4</v>
      </c>
      <c r="B35" s="9" t="s">
        <v>6</v>
      </c>
      <c r="C35" s="7">
        <v>1</v>
      </c>
    </row>
    <row r="36" spans="1:3" x14ac:dyDescent="0.25">
      <c r="A36" s="4">
        <v>6</v>
      </c>
      <c r="B36" s="8" t="s">
        <v>6</v>
      </c>
      <c r="C36" s="5">
        <v>1</v>
      </c>
    </row>
    <row r="37" spans="1:3" x14ac:dyDescent="0.25">
      <c r="A37" s="6">
        <v>3</v>
      </c>
      <c r="B37" s="9" t="s">
        <v>6</v>
      </c>
      <c r="C37" s="7">
        <v>1</v>
      </c>
    </row>
    <row r="38" spans="1:3" x14ac:dyDescent="0.25">
      <c r="A38" s="6">
        <v>2</v>
      </c>
      <c r="B38" s="9" t="s">
        <v>6</v>
      </c>
      <c r="C38" s="7">
        <v>1</v>
      </c>
    </row>
    <row r="39" spans="1:3" x14ac:dyDescent="0.25">
      <c r="A39" s="4">
        <v>4</v>
      </c>
      <c r="B39" s="8" t="s">
        <v>6</v>
      </c>
      <c r="C39" s="5">
        <v>1</v>
      </c>
    </row>
    <row r="40" spans="1:3" x14ac:dyDescent="0.25">
      <c r="A40" s="4">
        <v>5</v>
      </c>
      <c r="B40" s="8" t="s">
        <v>6</v>
      </c>
      <c r="C40" s="5">
        <v>1</v>
      </c>
    </row>
    <row r="41" spans="1:3" x14ac:dyDescent="0.25">
      <c r="A41" s="6">
        <v>3</v>
      </c>
      <c r="B41" s="9" t="s">
        <v>6</v>
      </c>
      <c r="C41" s="7">
        <v>1</v>
      </c>
    </row>
    <row r="42" spans="1:3" x14ac:dyDescent="0.25">
      <c r="A42" s="4">
        <v>1</v>
      </c>
      <c r="B42" s="8" t="s">
        <v>6</v>
      </c>
      <c r="C42" s="5">
        <v>1</v>
      </c>
    </row>
    <row r="43" spans="1:3" x14ac:dyDescent="0.25">
      <c r="A43" s="4">
        <v>1</v>
      </c>
      <c r="B43" s="8" t="s">
        <v>6</v>
      </c>
      <c r="C43" s="5">
        <v>1</v>
      </c>
    </row>
    <row r="44" spans="1:3" x14ac:dyDescent="0.25">
      <c r="A44" s="6">
        <v>1</v>
      </c>
      <c r="B44" s="9" t="s">
        <v>6</v>
      </c>
      <c r="C44" s="7">
        <v>1</v>
      </c>
    </row>
    <row r="45" spans="1:3" x14ac:dyDescent="0.25">
      <c r="A45" s="4">
        <v>6</v>
      </c>
      <c r="B45" s="8" t="s">
        <v>6</v>
      </c>
      <c r="C45" s="5">
        <v>1</v>
      </c>
    </row>
    <row r="46" spans="1:3" x14ac:dyDescent="0.25">
      <c r="A46" s="4">
        <v>6</v>
      </c>
      <c r="B46" s="8" t="s">
        <v>6</v>
      </c>
      <c r="C46" s="5">
        <v>1</v>
      </c>
    </row>
    <row r="47" spans="1:3" x14ac:dyDescent="0.25">
      <c r="A47" s="6">
        <v>3</v>
      </c>
      <c r="B47" s="9" t="s">
        <v>6</v>
      </c>
      <c r="C47" s="7">
        <v>1</v>
      </c>
    </row>
    <row r="48" spans="1:3" x14ac:dyDescent="0.25">
      <c r="A48" s="4">
        <v>6</v>
      </c>
      <c r="B48" s="8" t="s">
        <v>6</v>
      </c>
      <c r="C48" s="5">
        <v>1</v>
      </c>
    </row>
    <row r="49" spans="1:3" x14ac:dyDescent="0.25">
      <c r="A49" s="4">
        <v>1</v>
      </c>
      <c r="B49" s="8" t="s">
        <v>6</v>
      </c>
      <c r="C49" s="5">
        <v>1</v>
      </c>
    </row>
    <row r="50" spans="1:3" x14ac:dyDescent="0.25">
      <c r="A50" s="6">
        <v>1</v>
      </c>
      <c r="B50" s="9" t="s">
        <v>6</v>
      </c>
      <c r="C50" s="7">
        <v>1</v>
      </c>
    </row>
    <row r="51" spans="1:3" x14ac:dyDescent="0.25">
      <c r="A51" s="4">
        <v>1</v>
      </c>
      <c r="B51" s="8" t="s">
        <v>6</v>
      </c>
      <c r="C51" s="5">
        <v>1</v>
      </c>
    </row>
    <row r="52" spans="1:3" x14ac:dyDescent="0.25">
      <c r="A52" s="6">
        <v>2</v>
      </c>
      <c r="B52" s="9" t="s">
        <v>6</v>
      </c>
      <c r="C52" s="7">
        <v>1</v>
      </c>
    </row>
    <row r="53" spans="1:3" x14ac:dyDescent="0.25">
      <c r="A53" s="4">
        <v>4</v>
      </c>
      <c r="B53" s="8" t="s">
        <v>6</v>
      </c>
      <c r="C53" s="5">
        <v>1</v>
      </c>
    </row>
    <row r="54" spans="1:3" x14ac:dyDescent="0.25">
      <c r="A54" s="6">
        <v>2</v>
      </c>
      <c r="B54" s="9" t="s">
        <v>6</v>
      </c>
      <c r="C54" s="7">
        <v>1</v>
      </c>
    </row>
    <row r="55" spans="1:3" x14ac:dyDescent="0.25">
      <c r="A55" s="4">
        <v>11</v>
      </c>
      <c r="B55" s="8" t="s">
        <v>6</v>
      </c>
      <c r="C55" s="5">
        <v>1</v>
      </c>
    </row>
    <row r="56" spans="1:3" x14ac:dyDescent="0.25">
      <c r="A56" s="4">
        <v>3</v>
      </c>
      <c r="B56" s="8" t="s">
        <v>6</v>
      </c>
      <c r="C56" s="5">
        <v>1</v>
      </c>
    </row>
    <row r="57" spans="1:3" x14ac:dyDescent="0.25">
      <c r="A57" s="6">
        <v>5</v>
      </c>
      <c r="B57" s="9" t="s">
        <v>6</v>
      </c>
      <c r="C57" s="7">
        <v>1</v>
      </c>
    </row>
    <row r="58" spans="1:3" x14ac:dyDescent="0.25">
      <c r="A58" s="4">
        <v>5</v>
      </c>
      <c r="B58" s="8" t="s">
        <v>6</v>
      </c>
      <c r="C58" s="5">
        <v>1</v>
      </c>
    </row>
    <row r="59" spans="1:3" x14ac:dyDescent="0.25">
      <c r="A59" s="4">
        <v>4</v>
      </c>
      <c r="B59" s="8" t="s">
        <v>6</v>
      </c>
      <c r="C59" s="5">
        <v>1</v>
      </c>
    </row>
    <row r="60" spans="1:3" x14ac:dyDescent="0.25">
      <c r="A60" s="6">
        <v>6</v>
      </c>
      <c r="B60" s="9" t="s">
        <v>6</v>
      </c>
      <c r="C60" s="7">
        <v>1</v>
      </c>
    </row>
    <row r="61" spans="1:3" x14ac:dyDescent="0.25">
      <c r="A61" s="4">
        <v>6</v>
      </c>
      <c r="B61" s="8" t="s">
        <v>6</v>
      </c>
      <c r="C61" s="5">
        <v>1</v>
      </c>
    </row>
    <row r="62" spans="1:3" x14ac:dyDescent="0.25">
      <c r="A62" s="6">
        <v>5</v>
      </c>
      <c r="B62" s="9" t="s">
        <v>6</v>
      </c>
      <c r="C62" s="7">
        <v>1</v>
      </c>
    </row>
    <row r="63" spans="1:3" x14ac:dyDescent="0.25">
      <c r="A63" s="4">
        <v>10</v>
      </c>
      <c r="B63" s="8" t="s">
        <v>6</v>
      </c>
      <c r="C63" s="5">
        <v>2</v>
      </c>
    </row>
    <row r="64" spans="1:3" x14ac:dyDescent="0.25">
      <c r="A64" s="6">
        <v>8</v>
      </c>
      <c r="B64" s="9" t="s">
        <v>6</v>
      </c>
      <c r="C64" s="7">
        <v>2</v>
      </c>
    </row>
    <row r="65" spans="1:3" x14ac:dyDescent="0.25">
      <c r="A65" s="4">
        <v>10</v>
      </c>
      <c r="B65" s="8" t="s">
        <v>6</v>
      </c>
      <c r="C65" s="5">
        <v>2</v>
      </c>
    </row>
    <row r="66" spans="1:3" x14ac:dyDescent="0.25">
      <c r="A66" s="6">
        <v>12</v>
      </c>
      <c r="B66" s="9" t="s">
        <v>6</v>
      </c>
      <c r="C66" s="7">
        <v>2</v>
      </c>
    </row>
    <row r="67" spans="1:3" x14ac:dyDescent="0.25">
      <c r="A67" s="4">
        <v>11</v>
      </c>
      <c r="B67" s="8" t="s">
        <v>6</v>
      </c>
      <c r="C67" s="5">
        <v>2</v>
      </c>
    </row>
    <row r="68" spans="1:3" x14ac:dyDescent="0.25">
      <c r="A68" s="6">
        <v>6</v>
      </c>
      <c r="B68" s="9" t="s">
        <v>6</v>
      </c>
      <c r="C68" s="7">
        <v>2</v>
      </c>
    </row>
    <row r="69" spans="1:3" x14ac:dyDescent="0.25">
      <c r="A69" s="4">
        <v>18</v>
      </c>
      <c r="B69" s="8" t="s">
        <v>6</v>
      </c>
      <c r="C69" s="5">
        <v>2</v>
      </c>
    </row>
    <row r="70" spans="1:3" x14ac:dyDescent="0.25">
      <c r="A70" s="4">
        <v>11</v>
      </c>
      <c r="B70" s="8" t="s">
        <v>6</v>
      </c>
      <c r="C70" s="5">
        <v>2</v>
      </c>
    </row>
    <row r="71" spans="1:3" x14ac:dyDescent="0.25">
      <c r="A71" s="6">
        <v>6</v>
      </c>
      <c r="B71" s="9" t="s">
        <v>6</v>
      </c>
      <c r="C71" s="7">
        <v>2</v>
      </c>
    </row>
    <row r="72" spans="1:3" x14ac:dyDescent="0.25">
      <c r="A72" s="4">
        <v>3</v>
      </c>
      <c r="B72" s="8" t="s">
        <v>6</v>
      </c>
      <c r="C72" s="5">
        <v>2</v>
      </c>
    </row>
    <row r="73" spans="1:3" x14ac:dyDescent="0.25">
      <c r="A73" s="4">
        <v>4</v>
      </c>
      <c r="B73" s="8" t="s">
        <v>6</v>
      </c>
      <c r="C73" s="5">
        <v>2</v>
      </c>
    </row>
    <row r="74" spans="1:3" x14ac:dyDescent="0.25">
      <c r="A74" s="6">
        <v>5</v>
      </c>
      <c r="B74" s="9" t="s">
        <v>6</v>
      </c>
      <c r="C74" s="7">
        <v>2</v>
      </c>
    </row>
    <row r="75" spans="1:3" x14ac:dyDescent="0.25">
      <c r="A75" s="4">
        <v>9</v>
      </c>
      <c r="B75" s="8" t="s">
        <v>6</v>
      </c>
      <c r="C75" s="5">
        <v>2</v>
      </c>
    </row>
    <row r="76" spans="1:3" x14ac:dyDescent="0.25">
      <c r="A76" s="4">
        <v>7</v>
      </c>
      <c r="B76" s="8" t="s">
        <v>6</v>
      </c>
      <c r="C76" s="5">
        <v>2</v>
      </c>
    </row>
    <row r="77" spans="1:3" x14ac:dyDescent="0.25">
      <c r="A77" s="6">
        <v>6</v>
      </c>
      <c r="B77" s="9" t="s">
        <v>6</v>
      </c>
      <c r="C77" s="7">
        <v>2</v>
      </c>
    </row>
    <row r="78" spans="1:3" x14ac:dyDescent="0.25">
      <c r="A78" s="4">
        <v>8</v>
      </c>
      <c r="B78" s="8" t="s">
        <v>6</v>
      </c>
      <c r="C78" s="5">
        <v>2</v>
      </c>
    </row>
    <row r="79" spans="1:3" x14ac:dyDescent="0.25">
      <c r="A79" s="4">
        <v>8</v>
      </c>
      <c r="B79" s="8" t="s">
        <v>6</v>
      </c>
      <c r="C79" s="5">
        <v>2</v>
      </c>
    </row>
    <row r="80" spans="1:3" x14ac:dyDescent="0.25">
      <c r="A80" s="6">
        <v>6</v>
      </c>
      <c r="B80" s="9" t="s">
        <v>6</v>
      </c>
      <c r="C80" s="7">
        <v>2</v>
      </c>
    </row>
    <row r="81" spans="1:3" x14ac:dyDescent="0.25">
      <c r="A81" s="4">
        <v>3</v>
      </c>
      <c r="B81" s="8" t="s">
        <v>6</v>
      </c>
      <c r="C81" s="5">
        <v>2</v>
      </c>
    </row>
    <row r="82" spans="1:3" x14ac:dyDescent="0.25">
      <c r="A82" s="6">
        <v>7</v>
      </c>
      <c r="B82" s="9" t="s">
        <v>6</v>
      </c>
      <c r="C82" s="7">
        <v>2</v>
      </c>
    </row>
    <row r="83" spans="1:3" x14ac:dyDescent="0.25">
      <c r="A83" s="4">
        <v>12</v>
      </c>
      <c r="B83" s="8" t="s">
        <v>6</v>
      </c>
      <c r="C83" s="5">
        <v>2</v>
      </c>
    </row>
    <row r="84" spans="1:3" x14ac:dyDescent="0.25">
      <c r="A84" s="6">
        <v>6</v>
      </c>
      <c r="B84" s="9" t="s">
        <v>6</v>
      </c>
      <c r="C84" s="7">
        <v>2</v>
      </c>
    </row>
    <row r="85" spans="1:3" x14ac:dyDescent="0.25">
      <c r="A85" s="6">
        <v>9</v>
      </c>
      <c r="B85" s="9" t="s">
        <v>6</v>
      </c>
      <c r="C85" s="7">
        <v>2</v>
      </c>
    </row>
    <row r="86" spans="1:3" x14ac:dyDescent="0.25">
      <c r="A86" s="4">
        <v>7</v>
      </c>
      <c r="B86" s="8" t="s">
        <v>6</v>
      </c>
      <c r="C86" s="5">
        <v>2</v>
      </c>
    </row>
    <row r="87" spans="1:3" x14ac:dyDescent="0.25">
      <c r="A87" s="6">
        <v>12</v>
      </c>
      <c r="B87" s="9" t="s">
        <v>6</v>
      </c>
      <c r="C87" s="7">
        <v>2</v>
      </c>
    </row>
    <row r="88" spans="1:3" x14ac:dyDescent="0.25">
      <c r="A88" s="6">
        <v>2</v>
      </c>
      <c r="B88" s="9" t="s">
        <v>6</v>
      </c>
      <c r="C88" s="7">
        <v>2</v>
      </c>
    </row>
    <row r="89" spans="1:3" x14ac:dyDescent="0.25">
      <c r="A89" s="4">
        <v>11</v>
      </c>
      <c r="B89" s="8" t="s">
        <v>6</v>
      </c>
      <c r="C89" s="5">
        <v>2</v>
      </c>
    </row>
    <row r="90" spans="1:3" x14ac:dyDescent="0.25">
      <c r="A90" s="6">
        <v>11</v>
      </c>
      <c r="B90" s="9" t="s">
        <v>6</v>
      </c>
      <c r="C90" s="7">
        <v>2</v>
      </c>
    </row>
    <row r="91" spans="1:3" x14ac:dyDescent="0.25">
      <c r="A91" s="6">
        <v>2</v>
      </c>
      <c r="B91" s="9" t="s">
        <v>6</v>
      </c>
      <c r="C91" s="7">
        <v>2</v>
      </c>
    </row>
    <row r="92" spans="1:3" x14ac:dyDescent="0.25">
      <c r="A92" s="4">
        <v>6</v>
      </c>
      <c r="B92" s="8" t="s">
        <v>6</v>
      </c>
      <c r="C92" s="5">
        <v>2</v>
      </c>
    </row>
    <row r="93" spans="1:3" x14ac:dyDescent="0.25">
      <c r="A93" s="6">
        <v>9</v>
      </c>
      <c r="B93" s="9" t="s">
        <v>6</v>
      </c>
      <c r="C93" s="7">
        <v>2</v>
      </c>
    </row>
    <row r="94" spans="1:3" x14ac:dyDescent="0.25">
      <c r="A94" s="6">
        <v>1</v>
      </c>
      <c r="B94" s="9" t="s">
        <v>6</v>
      </c>
      <c r="C94" s="7">
        <v>2</v>
      </c>
    </row>
    <row r="95" spans="1:3" x14ac:dyDescent="0.25">
      <c r="A95" s="4">
        <v>7</v>
      </c>
      <c r="B95" s="8" t="s">
        <v>6</v>
      </c>
      <c r="C95" s="5">
        <v>2</v>
      </c>
    </row>
    <row r="96" spans="1:3" x14ac:dyDescent="0.25">
      <c r="A96" s="6">
        <v>7</v>
      </c>
      <c r="B96" s="9" t="s">
        <v>6</v>
      </c>
      <c r="C96" s="7">
        <v>2</v>
      </c>
    </row>
    <row r="97" spans="1:3" x14ac:dyDescent="0.25">
      <c r="A97" s="4">
        <v>1</v>
      </c>
      <c r="B97" s="8" t="s">
        <v>6</v>
      </c>
      <c r="C97" s="5">
        <v>2</v>
      </c>
    </row>
    <row r="98" spans="1:3" x14ac:dyDescent="0.25">
      <c r="A98" s="6">
        <v>6</v>
      </c>
      <c r="B98" s="9" t="s">
        <v>6</v>
      </c>
      <c r="C98" s="7">
        <v>2</v>
      </c>
    </row>
    <row r="99" spans="1:3" x14ac:dyDescent="0.25">
      <c r="A99" s="6">
        <v>9</v>
      </c>
      <c r="B99" s="9" t="s">
        <v>6</v>
      </c>
      <c r="C99" s="7">
        <v>2</v>
      </c>
    </row>
    <row r="100" spans="1:3" x14ac:dyDescent="0.25">
      <c r="A100" s="4">
        <v>7</v>
      </c>
      <c r="B100" s="8" t="s">
        <v>6</v>
      </c>
      <c r="C100" s="5">
        <v>2</v>
      </c>
    </row>
    <row r="101" spans="1:3" x14ac:dyDescent="0.25">
      <c r="A101" s="6">
        <v>1</v>
      </c>
      <c r="B101" s="9" t="s">
        <v>6</v>
      </c>
      <c r="C101" s="7">
        <v>2</v>
      </c>
    </row>
    <row r="102" spans="1:3" x14ac:dyDescent="0.25">
      <c r="A102" s="6">
        <v>11</v>
      </c>
      <c r="B102" s="9" t="s">
        <v>6</v>
      </c>
      <c r="C102" s="7">
        <v>3</v>
      </c>
    </row>
    <row r="103" spans="1:3" x14ac:dyDescent="0.25">
      <c r="A103" s="4">
        <v>14</v>
      </c>
      <c r="B103" s="8" t="s">
        <v>6</v>
      </c>
      <c r="C103" s="5">
        <v>3</v>
      </c>
    </row>
    <row r="104" spans="1:3" x14ac:dyDescent="0.25">
      <c r="A104" s="6">
        <v>15</v>
      </c>
      <c r="B104" s="9" t="s">
        <v>6</v>
      </c>
      <c r="C104" s="7">
        <v>3</v>
      </c>
    </row>
    <row r="105" spans="1:3" x14ac:dyDescent="0.25">
      <c r="A105" s="6">
        <v>15</v>
      </c>
      <c r="B105" s="9" t="s">
        <v>6</v>
      </c>
      <c r="C105" s="7">
        <v>3</v>
      </c>
    </row>
    <row r="106" spans="1:3" x14ac:dyDescent="0.25">
      <c r="A106" s="4">
        <v>5</v>
      </c>
      <c r="B106" s="8" t="s">
        <v>6</v>
      </c>
      <c r="C106" s="5">
        <v>3</v>
      </c>
    </row>
    <row r="107" spans="1:3" x14ac:dyDescent="0.25">
      <c r="A107" s="6">
        <v>17</v>
      </c>
      <c r="B107" s="9" t="s">
        <v>6</v>
      </c>
      <c r="C107" s="7">
        <v>3</v>
      </c>
    </row>
    <row r="108" spans="1:3" x14ac:dyDescent="0.25">
      <c r="A108" s="4">
        <v>5</v>
      </c>
      <c r="B108" s="8" t="s">
        <v>6</v>
      </c>
      <c r="C108" s="5">
        <v>3</v>
      </c>
    </row>
    <row r="109" spans="1:3" x14ac:dyDescent="0.25">
      <c r="A109" s="6">
        <v>8</v>
      </c>
      <c r="B109" s="9" t="s">
        <v>6</v>
      </c>
      <c r="C109" s="7">
        <v>3</v>
      </c>
    </row>
    <row r="110" spans="1:3" x14ac:dyDescent="0.25">
      <c r="A110" s="6">
        <v>2</v>
      </c>
      <c r="B110" s="9" t="s">
        <v>6</v>
      </c>
      <c r="C110" s="7">
        <v>3</v>
      </c>
    </row>
    <row r="111" spans="1:3" x14ac:dyDescent="0.25">
      <c r="A111" s="4">
        <v>16</v>
      </c>
      <c r="B111" s="8" t="s">
        <v>6</v>
      </c>
      <c r="C111" s="5">
        <v>3</v>
      </c>
    </row>
    <row r="112" spans="1:3" x14ac:dyDescent="0.25">
      <c r="A112" s="6">
        <v>14</v>
      </c>
      <c r="B112" s="9" t="s">
        <v>6</v>
      </c>
      <c r="C112" s="7">
        <v>3</v>
      </c>
    </row>
    <row r="113" spans="1:3" x14ac:dyDescent="0.25">
      <c r="A113" s="4">
        <v>14</v>
      </c>
      <c r="B113" s="8" t="s">
        <v>6</v>
      </c>
      <c r="C113" s="5">
        <v>3</v>
      </c>
    </row>
    <row r="114" spans="1:3" x14ac:dyDescent="0.25">
      <c r="A114" s="6">
        <v>3</v>
      </c>
      <c r="B114" s="9" t="s">
        <v>6</v>
      </c>
      <c r="C114" s="7">
        <v>3</v>
      </c>
    </row>
    <row r="115" spans="1:3" x14ac:dyDescent="0.25">
      <c r="A115" s="4">
        <v>16</v>
      </c>
      <c r="B115" s="8" t="s">
        <v>6</v>
      </c>
      <c r="C115" s="5">
        <v>3</v>
      </c>
    </row>
    <row r="116" spans="1:3" x14ac:dyDescent="0.25">
      <c r="A116" s="6">
        <v>8</v>
      </c>
      <c r="B116" s="9" t="s">
        <v>6</v>
      </c>
      <c r="C116" s="7">
        <v>3</v>
      </c>
    </row>
    <row r="117" spans="1:3" x14ac:dyDescent="0.25">
      <c r="A117" s="6">
        <v>1</v>
      </c>
      <c r="B117" s="9" t="s">
        <v>6</v>
      </c>
      <c r="C117" s="7">
        <v>3</v>
      </c>
    </row>
    <row r="118" spans="1:3" x14ac:dyDescent="0.25">
      <c r="A118" s="4">
        <v>5</v>
      </c>
      <c r="B118" s="8" t="s">
        <v>6</v>
      </c>
      <c r="C118" s="5">
        <v>3</v>
      </c>
    </row>
    <row r="119" spans="1:3" x14ac:dyDescent="0.25">
      <c r="A119" s="6">
        <v>13</v>
      </c>
      <c r="B119" s="9" t="s">
        <v>6</v>
      </c>
      <c r="C119" s="7">
        <v>3</v>
      </c>
    </row>
    <row r="120" spans="1:3" x14ac:dyDescent="0.25">
      <c r="A120" s="4">
        <v>5</v>
      </c>
      <c r="B120" s="8" t="s">
        <v>6</v>
      </c>
      <c r="C120" s="5">
        <v>3</v>
      </c>
    </row>
    <row r="121" spans="1:3" x14ac:dyDescent="0.25">
      <c r="A121" s="6">
        <v>6</v>
      </c>
      <c r="B121" s="9" t="s">
        <v>6</v>
      </c>
      <c r="C121" s="7">
        <v>3</v>
      </c>
    </row>
    <row r="122" spans="1:3" x14ac:dyDescent="0.25">
      <c r="A122" s="4">
        <v>6</v>
      </c>
      <c r="B122" s="8" t="s">
        <v>6</v>
      </c>
      <c r="C122" s="5">
        <v>3</v>
      </c>
    </row>
    <row r="123" spans="1:3" x14ac:dyDescent="0.25">
      <c r="A123" s="4">
        <v>15</v>
      </c>
      <c r="B123" s="8" t="s">
        <v>6</v>
      </c>
      <c r="C123" s="5">
        <v>3</v>
      </c>
    </row>
    <row r="124" spans="1:3" x14ac:dyDescent="0.25">
      <c r="A124" s="6">
        <v>10</v>
      </c>
      <c r="B124" s="9" t="s">
        <v>6</v>
      </c>
      <c r="C124" s="7">
        <v>3</v>
      </c>
    </row>
    <row r="125" spans="1:3" x14ac:dyDescent="0.25">
      <c r="A125" s="4">
        <v>5</v>
      </c>
      <c r="B125" s="8" t="s">
        <v>6</v>
      </c>
      <c r="C125" s="5">
        <v>3</v>
      </c>
    </row>
    <row r="126" spans="1:3" x14ac:dyDescent="0.25">
      <c r="A126" s="4">
        <v>5</v>
      </c>
      <c r="B126" s="8" t="s">
        <v>6</v>
      </c>
      <c r="C126" s="5">
        <v>3</v>
      </c>
    </row>
    <row r="127" spans="1:3" x14ac:dyDescent="0.25">
      <c r="A127" s="6">
        <v>18</v>
      </c>
      <c r="B127" s="9" t="s">
        <v>6</v>
      </c>
      <c r="C127" s="7">
        <v>3</v>
      </c>
    </row>
    <row r="128" spans="1:3" x14ac:dyDescent="0.25">
      <c r="A128" s="4">
        <v>5</v>
      </c>
      <c r="B128" s="8" t="s">
        <v>6</v>
      </c>
      <c r="C128" s="5">
        <v>3</v>
      </c>
    </row>
    <row r="129" spans="1:3" x14ac:dyDescent="0.25">
      <c r="A129" s="4">
        <v>6</v>
      </c>
      <c r="B129" s="8" t="s">
        <v>6</v>
      </c>
      <c r="C129" s="5">
        <v>3</v>
      </c>
    </row>
    <row r="130" spans="1:3" x14ac:dyDescent="0.25">
      <c r="A130" s="6">
        <v>1</v>
      </c>
      <c r="B130" s="9" t="s">
        <v>6</v>
      </c>
      <c r="C130" s="7">
        <v>3</v>
      </c>
    </row>
    <row r="131" spans="1:3" x14ac:dyDescent="0.25">
      <c r="A131" s="4">
        <v>3</v>
      </c>
      <c r="B131" s="8" t="s">
        <v>6</v>
      </c>
      <c r="C131" s="5">
        <v>3</v>
      </c>
    </row>
    <row r="132" spans="1:3" x14ac:dyDescent="0.25">
      <c r="A132" s="6">
        <v>10</v>
      </c>
      <c r="B132" s="9" t="s">
        <v>6</v>
      </c>
      <c r="C132" s="7">
        <v>3</v>
      </c>
    </row>
    <row r="133" spans="1:3" x14ac:dyDescent="0.25">
      <c r="A133" s="4">
        <v>10</v>
      </c>
      <c r="B133" s="8" t="s">
        <v>6</v>
      </c>
      <c r="C133" s="5">
        <v>3</v>
      </c>
    </row>
    <row r="134" spans="1:3" x14ac:dyDescent="0.25">
      <c r="A134" s="6">
        <v>1</v>
      </c>
      <c r="B134" s="9" t="s">
        <v>6</v>
      </c>
      <c r="C134" s="7">
        <v>3</v>
      </c>
    </row>
    <row r="135" spans="1:3" x14ac:dyDescent="0.25">
      <c r="A135" s="4">
        <v>6</v>
      </c>
      <c r="B135" s="8" t="s">
        <v>6</v>
      </c>
      <c r="C135" s="5">
        <v>3</v>
      </c>
    </row>
    <row r="136" spans="1:3" x14ac:dyDescent="0.25">
      <c r="A136" s="6">
        <v>10</v>
      </c>
      <c r="B136" s="9" t="s">
        <v>6</v>
      </c>
      <c r="C136" s="7">
        <v>3</v>
      </c>
    </row>
    <row r="137" spans="1:3" x14ac:dyDescent="0.25">
      <c r="A137" s="4">
        <v>16</v>
      </c>
      <c r="B137" s="8" t="s">
        <v>6</v>
      </c>
      <c r="C137" s="5">
        <v>3</v>
      </c>
    </row>
    <row r="138" spans="1:3" x14ac:dyDescent="0.25">
      <c r="A138" s="4">
        <v>18</v>
      </c>
      <c r="B138" s="8" t="s">
        <v>6</v>
      </c>
      <c r="C138" s="5">
        <v>3</v>
      </c>
    </row>
    <row r="139" spans="1:3" x14ac:dyDescent="0.25">
      <c r="A139" s="6">
        <v>13</v>
      </c>
      <c r="B139" s="9" t="s">
        <v>6</v>
      </c>
      <c r="C139" s="7">
        <v>3</v>
      </c>
    </row>
    <row r="140" spans="1:3" x14ac:dyDescent="0.25">
      <c r="A140" s="4">
        <v>2</v>
      </c>
      <c r="B140" s="8" t="s">
        <v>6</v>
      </c>
      <c r="C140" s="5">
        <v>3</v>
      </c>
    </row>
    <row r="141" spans="1:3" x14ac:dyDescent="0.25">
      <c r="A141" s="4">
        <v>3</v>
      </c>
      <c r="B141" s="8" t="s">
        <v>6</v>
      </c>
      <c r="C141" s="5">
        <v>4</v>
      </c>
    </row>
    <row r="142" spans="1:3" x14ac:dyDescent="0.25">
      <c r="A142" s="6">
        <v>23</v>
      </c>
      <c r="B142" s="9" t="s">
        <v>6</v>
      </c>
      <c r="C142" s="7">
        <v>4</v>
      </c>
    </row>
    <row r="143" spans="1:3" x14ac:dyDescent="0.25">
      <c r="A143" s="4">
        <v>17</v>
      </c>
      <c r="B143" s="8" t="s">
        <v>6</v>
      </c>
      <c r="C143" s="5">
        <v>4</v>
      </c>
    </row>
    <row r="144" spans="1:3" x14ac:dyDescent="0.25">
      <c r="A144" s="6">
        <v>19</v>
      </c>
      <c r="B144" s="9" t="s">
        <v>6</v>
      </c>
      <c r="C144" s="7">
        <v>4</v>
      </c>
    </row>
    <row r="145" spans="1:3" x14ac:dyDescent="0.25">
      <c r="A145" s="4">
        <v>18</v>
      </c>
      <c r="B145" s="8" t="s">
        <v>6</v>
      </c>
      <c r="C145" s="5">
        <v>4</v>
      </c>
    </row>
    <row r="146" spans="1:3" x14ac:dyDescent="0.25">
      <c r="A146" s="6">
        <v>4</v>
      </c>
      <c r="B146" s="9" t="s">
        <v>6</v>
      </c>
      <c r="C146" s="7">
        <v>4</v>
      </c>
    </row>
    <row r="147" spans="1:3" x14ac:dyDescent="0.25">
      <c r="A147" s="4">
        <v>2</v>
      </c>
      <c r="B147" s="8" t="s">
        <v>6</v>
      </c>
      <c r="C147" s="5">
        <v>4</v>
      </c>
    </row>
    <row r="148" spans="1:3" x14ac:dyDescent="0.25">
      <c r="A148" s="6">
        <v>1</v>
      </c>
      <c r="B148" s="9" t="s">
        <v>6</v>
      </c>
      <c r="C148" s="7">
        <v>4</v>
      </c>
    </row>
    <row r="149" spans="1:3" x14ac:dyDescent="0.25">
      <c r="A149" s="4">
        <v>11</v>
      </c>
      <c r="B149" s="8" t="s">
        <v>6</v>
      </c>
      <c r="C149" s="5">
        <v>4</v>
      </c>
    </row>
    <row r="150" spans="1:3" x14ac:dyDescent="0.25">
      <c r="A150" s="6">
        <v>6</v>
      </c>
      <c r="B150" s="9" t="s">
        <v>6</v>
      </c>
      <c r="C150" s="7">
        <v>4</v>
      </c>
    </row>
    <row r="151" spans="1:3" x14ac:dyDescent="0.25">
      <c r="A151" s="4">
        <v>21</v>
      </c>
      <c r="B151" s="8" t="s">
        <v>6</v>
      </c>
      <c r="C151" s="5">
        <v>4</v>
      </c>
    </row>
    <row r="152" spans="1:3" x14ac:dyDescent="0.25">
      <c r="A152" s="4">
        <v>19</v>
      </c>
      <c r="B152" s="8" t="s">
        <v>6</v>
      </c>
      <c r="C152" s="5">
        <v>4</v>
      </c>
    </row>
    <row r="153" spans="1:3" x14ac:dyDescent="0.25">
      <c r="A153" s="6">
        <v>5</v>
      </c>
      <c r="B153" s="9" t="s">
        <v>6</v>
      </c>
      <c r="C153" s="7">
        <v>4</v>
      </c>
    </row>
    <row r="154" spans="1:3" x14ac:dyDescent="0.25">
      <c r="A154" s="4">
        <v>2</v>
      </c>
      <c r="B154" s="8" t="s">
        <v>6</v>
      </c>
      <c r="C154" s="5">
        <v>4</v>
      </c>
    </row>
    <row r="155" spans="1:3" x14ac:dyDescent="0.25">
      <c r="A155" s="4">
        <v>4</v>
      </c>
      <c r="B155" s="8" t="s">
        <v>6</v>
      </c>
      <c r="C155" s="5">
        <v>4</v>
      </c>
    </row>
    <row r="156" spans="1:3" x14ac:dyDescent="0.25">
      <c r="A156" s="6">
        <v>9</v>
      </c>
      <c r="B156" s="9" t="s">
        <v>6</v>
      </c>
      <c r="C156" s="7">
        <v>4</v>
      </c>
    </row>
    <row r="157" spans="1:3" x14ac:dyDescent="0.25">
      <c r="A157" s="4">
        <v>24</v>
      </c>
      <c r="B157" s="8" t="s">
        <v>6</v>
      </c>
      <c r="C157" s="5">
        <v>4</v>
      </c>
    </row>
    <row r="158" spans="1:3" x14ac:dyDescent="0.25">
      <c r="A158" s="6">
        <v>23</v>
      </c>
      <c r="B158" s="9" t="s">
        <v>6</v>
      </c>
      <c r="C158" s="7">
        <v>4</v>
      </c>
    </row>
    <row r="159" spans="1:3" x14ac:dyDescent="0.25">
      <c r="A159" s="4">
        <v>16</v>
      </c>
      <c r="B159" s="8" t="s">
        <v>6</v>
      </c>
      <c r="C159" s="5">
        <v>4</v>
      </c>
    </row>
    <row r="160" spans="1:3" x14ac:dyDescent="0.25">
      <c r="A160" s="6">
        <v>1</v>
      </c>
      <c r="B160" s="9" t="s">
        <v>6</v>
      </c>
      <c r="C160" s="7">
        <v>4</v>
      </c>
    </row>
    <row r="161" spans="1:3" x14ac:dyDescent="0.25">
      <c r="A161" s="6">
        <v>23</v>
      </c>
      <c r="B161" s="9" t="s">
        <v>6</v>
      </c>
      <c r="C161" s="7">
        <v>4</v>
      </c>
    </row>
    <row r="162" spans="1:3" x14ac:dyDescent="0.25">
      <c r="A162" s="4">
        <v>11</v>
      </c>
      <c r="B162" s="8" t="s">
        <v>6</v>
      </c>
      <c r="C162" s="5">
        <v>4</v>
      </c>
    </row>
    <row r="163" spans="1:3" x14ac:dyDescent="0.25">
      <c r="A163" s="6">
        <v>23</v>
      </c>
      <c r="B163" s="9" t="s">
        <v>6</v>
      </c>
      <c r="C163" s="7">
        <v>4</v>
      </c>
    </row>
    <row r="164" spans="1:3" x14ac:dyDescent="0.25">
      <c r="A164" s="6">
        <v>8</v>
      </c>
      <c r="B164" s="9" t="s">
        <v>6</v>
      </c>
      <c r="C164" s="7">
        <v>4</v>
      </c>
    </row>
    <row r="165" spans="1:3" x14ac:dyDescent="0.25">
      <c r="A165" s="4">
        <v>22</v>
      </c>
      <c r="B165" s="8" t="s">
        <v>6</v>
      </c>
      <c r="C165" s="5">
        <v>4</v>
      </c>
    </row>
    <row r="166" spans="1:3" x14ac:dyDescent="0.25">
      <c r="A166" s="6">
        <v>19</v>
      </c>
      <c r="B166" s="9" t="s">
        <v>6</v>
      </c>
      <c r="C166" s="7">
        <v>4</v>
      </c>
    </row>
    <row r="167" spans="1:3" x14ac:dyDescent="0.25">
      <c r="A167" s="6">
        <v>7</v>
      </c>
      <c r="B167" s="9" t="s">
        <v>6</v>
      </c>
      <c r="C167" s="7">
        <v>4</v>
      </c>
    </row>
    <row r="168" spans="1:3" x14ac:dyDescent="0.25">
      <c r="A168" s="4">
        <v>6</v>
      </c>
      <c r="B168" s="8" t="s">
        <v>6</v>
      </c>
      <c r="C168" s="5">
        <v>4</v>
      </c>
    </row>
    <row r="169" spans="1:3" x14ac:dyDescent="0.25">
      <c r="A169" s="6">
        <v>3</v>
      </c>
      <c r="B169" s="9" t="s">
        <v>6</v>
      </c>
      <c r="C169" s="7">
        <v>4</v>
      </c>
    </row>
    <row r="170" spans="1:3" x14ac:dyDescent="0.25">
      <c r="A170" s="4">
        <v>4</v>
      </c>
      <c r="B170" s="8" t="s">
        <v>6</v>
      </c>
      <c r="C170" s="5">
        <v>4</v>
      </c>
    </row>
    <row r="171" spans="1:3" x14ac:dyDescent="0.25">
      <c r="A171" s="6">
        <v>12</v>
      </c>
      <c r="B171" s="9" t="s">
        <v>6</v>
      </c>
      <c r="C171" s="7">
        <v>4</v>
      </c>
    </row>
    <row r="172" spans="1:3" x14ac:dyDescent="0.25">
      <c r="A172" s="4">
        <v>7</v>
      </c>
      <c r="B172" s="8" t="s">
        <v>6</v>
      </c>
      <c r="C172" s="5">
        <v>4</v>
      </c>
    </row>
    <row r="173" spans="1:3" x14ac:dyDescent="0.25">
      <c r="A173" s="6">
        <v>9</v>
      </c>
      <c r="B173" s="9" t="s">
        <v>6</v>
      </c>
      <c r="C173" s="7">
        <v>4</v>
      </c>
    </row>
    <row r="174" spans="1:3" x14ac:dyDescent="0.25">
      <c r="A174" s="4">
        <v>18</v>
      </c>
      <c r="B174" s="8" t="s">
        <v>6</v>
      </c>
      <c r="C174" s="5">
        <v>4</v>
      </c>
    </row>
    <row r="175" spans="1:3" x14ac:dyDescent="0.25">
      <c r="A175" s="6">
        <v>4</v>
      </c>
      <c r="B175" s="9" t="s">
        <v>6</v>
      </c>
      <c r="C175" s="7">
        <v>4</v>
      </c>
    </row>
    <row r="176" spans="1:3" x14ac:dyDescent="0.25">
      <c r="A176" s="6">
        <v>10</v>
      </c>
      <c r="B176" s="9" t="s">
        <v>6</v>
      </c>
      <c r="C176" s="7">
        <v>4</v>
      </c>
    </row>
    <row r="177" spans="1:3" x14ac:dyDescent="0.25">
      <c r="A177" s="4">
        <v>6</v>
      </c>
      <c r="B177" s="8" t="s">
        <v>6</v>
      </c>
      <c r="C177" s="5">
        <v>4</v>
      </c>
    </row>
    <row r="178" spans="1:3" x14ac:dyDescent="0.25">
      <c r="A178" s="6">
        <v>20</v>
      </c>
      <c r="B178" s="9" t="s">
        <v>6</v>
      </c>
      <c r="C178" s="7">
        <v>4</v>
      </c>
    </row>
    <row r="179" spans="1:3" x14ac:dyDescent="0.25">
      <c r="A179" s="6">
        <v>15</v>
      </c>
      <c r="B179" s="9" t="s">
        <v>6</v>
      </c>
      <c r="C179" s="7">
        <v>5</v>
      </c>
    </row>
    <row r="180" spans="1:3" x14ac:dyDescent="0.25">
      <c r="A180" s="4">
        <v>22</v>
      </c>
      <c r="B180" s="8" t="s">
        <v>6</v>
      </c>
      <c r="C180" s="5">
        <v>5</v>
      </c>
    </row>
    <row r="181" spans="1:3" x14ac:dyDescent="0.25">
      <c r="A181" s="4">
        <v>17</v>
      </c>
      <c r="B181" s="8" t="s">
        <v>6</v>
      </c>
      <c r="C181" s="5">
        <v>5</v>
      </c>
    </row>
    <row r="182" spans="1:3" x14ac:dyDescent="0.25">
      <c r="A182" s="6">
        <v>14</v>
      </c>
      <c r="B182" s="9" t="s">
        <v>6</v>
      </c>
      <c r="C182" s="7">
        <v>5</v>
      </c>
    </row>
    <row r="183" spans="1:3" x14ac:dyDescent="0.25">
      <c r="A183" s="4">
        <v>12</v>
      </c>
      <c r="B183" s="8" t="s">
        <v>6</v>
      </c>
      <c r="C183" s="5">
        <v>5</v>
      </c>
    </row>
    <row r="184" spans="1:3" x14ac:dyDescent="0.25">
      <c r="A184" s="6">
        <v>11</v>
      </c>
      <c r="B184" s="9" t="s">
        <v>6</v>
      </c>
      <c r="C184" s="7">
        <v>5</v>
      </c>
    </row>
    <row r="185" spans="1:3" x14ac:dyDescent="0.25">
      <c r="A185" s="4">
        <v>17</v>
      </c>
      <c r="B185" s="8" t="s">
        <v>6</v>
      </c>
      <c r="C185" s="5">
        <v>5</v>
      </c>
    </row>
    <row r="186" spans="1:3" x14ac:dyDescent="0.25">
      <c r="A186" s="6">
        <v>26</v>
      </c>
      <c r="B186" s="9" t="s">
        <v>6</v>
      </c>
      <c r="C186" s="7">
        <v>5</v>
      </c>
    </row>
    <row r="187" spans="1:3" x14ac:dyDescent="0.25">
      <c r="A187" s="6">
        <v>25</v>
      </c>
      <c r="B187" s="9" t="s">
        <v>6</v>
      </c>
      <c r="C187" s="7">
        <v>5</v>
      </c>
    </row>
    <row r="188" spans="1:3" x14ac:dyDescent="0.25">
      <c r="A188" s="6">
        <v>21</v>
      </c>
      <c r="B188" s="9" t="s">
        <v>6</v>
      </c>
      <c r="C188" s="7">
        <v>5</v>
      </c>
    </row>
    <row r="189" spans="1:3" x14ac:dyDescent="0.25">
      <c r="A189" s="6">
        <v>22</v>
      </c>
      <c r="B189" s="9" t="s">
        <v>6</v>
      </c>
      <c r="C189" s="7">
        <v>5</v>
      </c>
    </row>
    <row r="190" spans="1:3" x14ac:dyDescent="0.25">
      <c r="A190" s="6">
        <v>15</v>
      </c>
      <c r="B190" s="9" t="s">
        <v>6</v>
      </c>
      <c r="C190" s="7">
        <v>5</v>
      </c>
    </row>
    <row r="191" spans="1:3" x14ac:dyDescent="0.25">
      <c r="A191" s="4">
        <v>29</v>
      </c>
      <c r="B191" s="8" t="s">
        <v>6</v>
      </c>
      <c r="C191" s="5">
        <v>5</v>
      </c>
    </row>
    <row r="192" spans="1:3" x14ac:dyDescent="0.25">
      <c r="A192" s="4">
        <v>27</v>
      </c>
      <c r="B192" s="8" t="s">
        <v>6</v>
      </c>
      <c r="C192" s="5">
        <v>5</v>
      </c>
    </row>
    <row r="193" spans="1:3" x14ac:dyDescent="0.25">
      <c r="A193" s="4">
        <v>16</v>
      </c>
      <c r="B193" s="8" t="s">
        <v>6</v>
      </c>
      <c r="C193" s="5">
        <v>5</v>
      </c>
    </row>
    <row r="194" spans="1:3" x14ac:dyDescent="0.25">
      <c r="A194" s="6">
        <v>21</v>
      </c>
      <c r="B194" s="9" t="s">
        <v>6</v>
      </c>
      <c r="C194" s="7">
        <v>5</v>
      </c>
    </row>
    <row r="195" spans="1:3" x14ac:dyDescent="0.25">
      <c r="A195" s="4">
        <v>23</v>
      </c>
      <c r="B195" s="8" t="s">
        <v>6</v>
      </c>
      <c r="C195" s="5">
        <v>5</v>
      </c>
    </row>
    <row r="196" spans="1:3" x14ac:dyDescent="0.25">
      <c r="A196" s="4">
        <v>22</v>
      </c>
      <c r="B196" s="8" t="s">
        <v>6</v>
      </c>
      <c r="C196" s="5">
        <v>5</v>
      </c>
    </row>
    <row r="197" spans="1:3" x14ac:dyDescent="0.25">
      <c r="A197" s="6">
        <v>16</v>
      </c>
      <c r="B197" s="9" t="s">
        <v>6</v>
      </c>
      <c r="C197" s="7">
        <v>5</v>
      </c>
    </row>
    <row r="198" spans="1:3" x14ac:dyDescent="0.25">
      <c r="A198" s="4">
        <v>24</v>
      </c>
      <c r="B198" s="8" t="s">
        <v>6</v>
      </c>
      <c r="C198" s="5">
        <v>5</v>
      </c>
    </row>
    <row r="199" spans="1:3" x14ac:dyDescent="0.25">
      <c r="A199" s="4">
        <v>22</v>
      </c>
      <c r="B199" s="8" t="s">
        <v>6</v>
      </c>
      <c r="C199" s="5">
        <v>5</v>
      </c>
    </row>
    <row r="200" spans="1:3" x14ac:dyDescent="0.25">
      <c r="A200" s="4">
        <v>17</v>
      </c>
      <c r="B200" s="8" t="s">
        <v>6</v>
      </c>
      <c r="C200" s="5">
        <v>5</v>
      </c>
    </row>
    <row r="201" spans="1:3" x14ac:dyDescent="0.25">
      <c r="A201" s="6">
        <v>13</v>
      </c>
      <c r="B201" s="9" t="s">
        <v>6</v>
      </c>
      <c r="C201" s="7">
        <v>5</v>
      </c>
    </row>
    <row r="202" spans="1:3" x14ac:dyDescent="0.25">
      <c r="A202" s="4">
        <v>18</v>
      </c>
      <c r="B202" s="8" t="s">
        <v>6</v>
      </c>
      <c r="C202" s="5">
        <v>5</v>
      </c>
    </row>
    <row r="203" spans="1:3" x14ac:dyDescent="0.25">
      <c r="A203" s="6">
        <v>20</v>
      </c>
      <c r="B203" s="9" t="s">
        <v>6</v>
      </c>
      <c r="C203" s="7">
        <v>5</v>
      </c>
    </row>
    <row r="204" spans="1:3" x14ac:dyDescent="0.25">
      <c r="A204" s="6">
        <v>5</v>
      </c>
      <c r="B204" s="9" t="s">
        <v>7</v>
      </c>
      <c r="C204" s="7">
        <v>1</v>
      </c>
    </row>
    <row r="205" spans="1:3" x14ac:dyDescent="0.25">
      <c r="A205" s="4">
        <v>1</v>
      </c>
      <c r="B205" s="8" t="s">
        <v>7</v>
      </c>
      <c r="C205" s="5">
        <v>1</v>
      </c>
    </row>
    <row r="206" spans="1:3" x14ac:dyDescent="0.25">
      <c r="A206" s="6">
        <v>3</v>
      </c>
      <c r="B206" s="9" t="s">
        <v>7</v>
      </c>
      <c r="C206" s="7">
        <v>1</v>
      </c>
    </row>
    <row r="207" spans="1:3" x14ac:dyDescent="0.25">
      <c r="A207" s="4">
        <v>6</v>
      </c>
      <c r="B207" s="8" t="s">
        <v>7</v>
      </c>
      <c r="C207" s="5">
        <v>1</v>
      </c>
    </row>
    <row r="208" spans="1:3" x14ac:dyDescent="0.25">
      <c r="A208" s="6">
        <v>4</v>
      </c>
      <c r="B208" s="9" t="s">
        <v>7</v>
      </c>
      <c r="C208" s="7">
        <v>1</v>
      </c>
    </row>
    <row r="209" spans="1:3" x14ac:dyDescent="0.25">
      <c r="A209" s="4">
        <v>3</v>
      </c>
      <c r="B209" s="8" t="s">
        <v>7</v>
      </c>
      <c r="C209" s="5">
        <v>1</v>
      </c>
    </row>
    <row r="210" spans="1:3" x14ac:dyDescent="0.25">
      <c r="A210" s="6">
        <v>3</v>
      </c>
      <c r="B210" s="9" t="s">
        <v>7</v>
      </c>
      <c r="C210" s="7">
        <v>1</v>
      </c>
    </row>
    <row r="211" spans="1:3" x14ac:dyDescent="0.25">
      <c r="A211" s="4">
        <v>1</v>
      </c>
      <c r="B211" s="8" t="s">
        <v>7</v>
      </c>
      <c r="C211" s="5">
        <v>1</v>
      </c>
    </row>
    <row r="212" spans="1:3" x14ac:dyDescent="0.25">
      <c r="A212" s="6">
        <v>2</v>
      </c>
      <c r="B212" s="9" t="s">
        <v>7</v>
      </c>
      <c r="C212" s="7">
        <v>1</v>
      </c>
    </row>
    <row r="213" spans="1:3" x14ac:dyDescent="0.25">
      <c r="A213" s="4">
        <v>4</v>
      </c>
      <c r="B213" s="8" t="s">
        <v>7</v>
      </c>
      <c r="C213" s="5">
        <v>1</v>
      </c>
    </row>
    <row r="214" spans="1:3" x14ac:dyDescent="0.25">
      <c r="A214" s="4">
        <v>3</v>
      </c>
      <c r="B214" s="8" t="s">
        <v>7</v>
      </c>
      <c r="C214" s="5">
        <v>1</v>
      </c>
    </row>
    <row r="215" spans="1:3" x14ac:dyDescent="0.25">
      <c r="A215" s="6">
        <v>4</v>
      </c>
      <c r="B215" s="9" t="s">
        <v>7</v>
      </c>
      <c r="C215" s="7">
        <v>1</v>
      </c>
    </row>
    <row r="216" spans="1:3" x14ac:dyDescent="0.25">
      <c r="A216" s="4">
        <v>6</v>
      </c>
      <c r="B216" s="8" t="s">
        <v>7</v>
      </c>
      <c r="C216" s="5">
        <v>1</v>
      </c>
    </row>
    <row r="217" spans="1:3" x14ac:dyDescent="0.25">
      <c r="A217" s="4">
        <v>5</v>
      </c>
      <c r="B217" s="8" t="s">
        <v>7</v>
      </c>
      <c r="C217" s="5">
        <v>1</v>
      </c>
    </row>
    <row r="218" spans="1:3" x14ac:dyDescent="0.25">
      <c r="A218" s="6">
        <v>1</v>
      </c>
      <c r="B218" s="9" t="s">
        <v>7</v>
      </c>
      <c r="C218" s="7">
        <v>1</v>
      </c>
    </row>
    <row r="219" spans="1:3" x14ac:dyDescent="0.25">
      <c r="A219" s="4">
        <v>6</v>
      </c>
      <c r="B219" s="8" t="s">
        <v>7</v>
      </c>
      <c r="C219" s="5">
        <v>1</v>
      </c>
    </row>
    <row r="220" spans="1:3" x14ac:dyDescent="0.25">
      <c r="A220" s="4">
        <v>6</v>
      </c>
      <c r="B220" s="8" t="s">
        <v>7</v>
      </c>
      <c r="C220" s="5">
        <v>1</v>
      </c>
    </row>
    <row r="221" spans="1:3" x14ac:dyDescent="0.25">
      <c r="A221" s="6">
        <v>5</v>
      </c>
      <c r="B221" s="9" t="s">
        <v>7</v>
      </c>
      <c r="C221" s="7">
        <v>1</v>
      </c>
    </row>
    <row r="222" spans="1:3" x14ac:dyDescent="0.25">
      <c r="A222" s="4">
        <v>2</v>
      </c>
      <c r="B222" s="8" t="s">
        <v>7</v>
      </c>
      <c r="C222" s="5">
        <v>1</v>
      </c>
    </row>
    <row r="223" spans="1:3" x14ac:dyDescent="0.25">
      <c r="A223" s="6">
        <v>6</v>
      </c>
      <c r="B223" s="9" t="s">
        <v>7</v>
      </c>
      <c r="C223" s="7">
        <v>1</v>
      </c>
    </row>
    <row r="224" spans="1:3" x14ac:dyDescent="0.25">
      <c r="A224" s="4">
        <v>5</v>
      </c>
      <c r="B224" s="8" t="s">
        <v>7</v>
      </c>
      <c r="C224" s="5">
        <v>1</v>
      </c>
    </row>
    <row r="225" spans="1:3" x14ac:dyDescent="0.25">
      <c r="A225" s="6">
        <v>1</v>
      </c>
      <c r="B225" s="9" t="s">
        <v>7</v>
      </c>
      <c r="C225" s="7">
        <v>1</v>
      </c>
    </row>
    <row r="226" spans="1:3" x14ac:dyDescent="0.25">
      <c r="A226" s="6">
        <v>3</v>
      </c>
      <c r="B226" s="9" t="s">
        <v>7</v>
      </c>
      <c r="C226" s="7">
        <v>2</v>
      </c>
    </row>
    <row r="227" spans="1:3" x14ac:dyDescent="0.25">
      <c r="A227" s="4">
        <v>2</v>
      </c>
      <c r="B227" s="8" t="s">
        <v>7</v>
      </c>
      <c r="C227" s="5">
        <v>2</v>
      </c>
    </row>
    <row r="228" spans="1:3" x14ac:dyDescent="0.25">
      <c r="A228" s="6">
        <v>11</v>
      </c>
      <c r="B228" s="9" t="s">
        <v>7</v>
      </c>
      <c r="C228" s="7">
        <v>2</v>
      </c>
    </row>
    <row r="229" spans="1:3" x14ac:dyDescent="0.25">
      <c r="A229" s="4">
        <v>4</v>
      </c>
      <c r="B229" s="8" t="s">
        <v>7</v>
      </c>
      <c r="C229" s="5">
        <v>2</v>
      </c>
    </row>
    <row r="230" spans="1:3" x14ac:dyDescent="0.25">
      <c r="A230" s="6">
        <v>5</v>
      </c>
      <c r="B230" s="9" t="s">
        <v>7</v>
      </c>
      <c r="C230" s="7">
        <v>2</v>
      </c>
    </row>
    <row r="231" spans="1:3" x14ac:dyDescent="0.25">
      <c r="A231" s="4">
        <v>1</v>
      </c>
      <c r="B231" s="8" t="s">
        <v>7</v>
      </c>
      <c r="C231" s="5">
        <v>2</v>
      </c>
    </row>
    <row r="232" spans="1:3" x14ac:dyDescent="0.25">
      <c r="A232" s="6">
        <v>8</v>
      </c>
      <c r="B232" s="9" t="s">
        <v>7</v>
      </c>
      <c r="C232" s="7">
        <v>2</v>
      </c>
    </row>
    <row r="233" spans="1:3" x14ac:dyDescent="0.25">
      <c r="A233" s="4">
        <v>4</v>
      </c>
      <c r="B233" s="8" t="s">
        <v>7</v>
      </c>
      <c r="C233" s="5">
        <v>2</v>
      </c>
    </row>
    <row r="234" spans="1:3" x14ac:dyDescent="0.25">
      <c r="A234" s="6">
        <v>7</v>
      </c>
      <c r="B234" s="9" t="s">
        <v>7</v>
      </c>
      <c r="C234" s="7">
        <v>2</v>
      </c>
    </row>
    <row r="235" spans="1:3" x14ac:dyDescent="0.25">
      <c r="A235" s="6">
        <v>8</v>
      </c>
      <c r="B235" s="9" t="s">
        <v>7</v>
      </c>
      <c r="C235" s="7">
        <v>2</v>
      </c>
    </row>
    <row r="236" spans="1:3" x14ac:dyDescent="0.25">
      <c r="A236" s="4">
        <v>12</v>
      </c>
      <c r="B236" s="8" t="s">
        <v>7</v>
      </c>
      <c r="C236" s="5">
        <v>2</v>
      </c>
    </row>
    <row r="237" spans="1:3" x14ac:dyDescent="0.25">
      <c r="A237" s="6">
        <v>9</v>
      </c>
      <c r="B237" s="9" t="s">
        <v>7</v>
      </c>
      <c r="C237" s="7">
        <v>2</v>
      </c>
    </row>
    <row r="238" spans="1:3" x14ac:dyDescent="0.25">
      <c r="A238" s="6">
        <v>12</v>
      </c>
      <c r="B238" s="9" t="s">
        <v>7</v>
      </c>
      <c r="C238" s="7">
        <v>2</v>
      </c>
    </row>
    <row r="239" spans="1:3" x14ac:dyDescent="0.25">
      <c r="A239" s="4">
        <v>3</v>
      </c>
      <c r="B239" s="8" t="s">
        <v>7</v>
      </c>
      <c r="C239" s="5">
        <v>2</v>
      </c>
    </row>
    <row r="240" spans="1:3" x14ac:dyDescent="0.25">
      <c r="A240" s="6">
        <v>12</v>
      </c>
      <c r="B240" s="9" t="s">
        <v>7</v>
      </c>
      <c r="C240" s="7">
        <v>2</v>
      </c>
    </row>
    <row r="241" spans="1:3" x14ac:dyDescent="0.25">
      <c r="A241" s="6">
        <v>8</v>
      </c>
      <c r="B241" s="9" t="s">
        <v>7</v>
      </c>
      <c r="C241" s="7">
        <v>2</v>
      </c>
    </row>
    <row r="242" spans="1:3" x14ac:dyDescent="0.25">
      <c r="A242" s="4">
        <v>1</v>
      </c>
      <c r="B242" s="8" t="s">
        <v>7</v>
      </c>
      <c r="C242" s="5">
        <v>2</v>
      </c>
    </row>
    <row r="243" spans="1:3" x14ac:dyDescent="0.25">
      <c r="A243" s="6">
        <v>11</v>
      </c>
      <c r="B243" s="9" t="s">
        <v>7</v>
      </c>
      <c r="C243" s="7">
        <v>2</v>
      </c>
    </row>
    <row r="244" spans="1:3" x14ac:dyDescent="0.25">
      <c r="A244" s="4">
        <v>8</v>
      </c>
      <c r="B244" s="8" t="s">
        <v>7</v>
      </c>
      <c r="C244" s="5">
        <v>2</v>
      </c>
    </row>
    <row r="245" spans="1:3" x14ac:dyDescent="0.25">
      <c r="A245" s="6">
        <v>3</v>
      </c>
      <c r="B245" s="9" t="s">
        <v>7</v>
      </c>
      <c r="C245" s="7">
        <v>2</v>
      </c>
    </row>
    <row r="246" spans="1:3" x14ac:dyDescent="0.25">
      <c r="A246" s="4">
        <v>5</v>
      </c>
      <c r="B246" s="8" t="s">
        <v>7</v>
      </c>
      <c r="C246" s="5">
        <v>2</v>
      </c>
    </row>
    <row r="247" spans="1:3" x14ac:dyDescent="0.25">
      <c r="A247" s="4">
        <v>8</v>
      </c>
      <c r="B247" s="8" t="s">
        <v>7</v>
      </c>
      <c r="C247" s="5">
        <v>3</v>
      </c>
    </row>
    <row r="248" spans="1:3" x14ac:dyDescent="0.25">
      <c r="A248" s="6">
        <v>6</v>
      </c>
      <c r="B248" s="9" t="s">
        <v>7</v>
      </c>
      <c r="C248" s="7">
        <v>3</v>
      </c>
    </row>
    <row r="249" spans="1:3" x14ac:dyDescent="0.25">
      <c r="A249" s="4">
        <v>5</v>
      </c>
      <c r="B249" s="8" t="s">
        <v>7</v>
      </c>
      <c r="C249" s="5">
        <v>3</v>
      </c>
    </row>
    <row r="250" spans="1:3" x14ac:dyDescent="0.25">
      <c r="A250" s="6">
        <v>3</v>
      </c>
      <c r="B250" s="9" t="s">
        <v>7</v>
      </c>
      <c r="C250" s="7">
        <v>3</v>
      </c>
    </row>
    <row r="251" spans="1:3" x14ac:dyDescent="0.25">
      <c r="A251" s="4">
        <v>13</v>
      </c>
      <c r="B251" s="8" t="s">
        <v>7</v>
      </c>
      <c r="C251" s="5">
        <v>3</v>
      </c>
    </row>
    <row r="252" spans="1:3" x14ac:dyDescent="0.25">
      <c r="A252" s="6">
        <v>12</v>
      </c>
      <c r="B252" s="9" t="s">
        <v>7</v>
      </c>
      <c r="C252" s="7">
        <v>3</v>
      </c>
    </row>
    <row r="253" spans="1:3" x14ac:dyDescent="0.25">
      <c r="A253" s="4">
        <v>6</v>
      </c>
      <c r="B253" s="8" t="s">
        <v>7</v>
      </c>
      <c r="C253" s="5">
        <v>3</v>
      </c>
    </row>
    <row r="254" spans="1:3" x14ac:dyDescent="0.25">
      <c r="A254" s="6">
        <v>18</v>
      </c>
      <c r="B254" s="9" t="s">
        <v>7</v>
      </c>
      <c r="C254" s="7">
        <v>3</v>
      </c>
    </row>
    <row r="255" spans="1:3" x14ac:dyDescent="0.25">
      <c r="A255" s="4">
        <v>6</v>
      </c>
      <c r="B255" s="8" t="s">
        <v>7</v>
      </c>
      <c r="C255" s="5">
        <v>3</v>
      </c>
    </row>
    <row r="256" spans="1:3" x14ac:dyDescent="0.25">
      <c r="A256" s="4">
        <v>14</v>
      </c>
      <c r="B256" s="8" t="s">
        <v>7</v>
      </c>
      <c r="C256" s="5">
        <v>3</v>
      </c>
    </row>
    <row r="257" spans="1:3" x14ac:dyDescent="0.25">
      <c r="A257" s="6">
        <v>12</v>
      </c>
      <c r="B257" s="9" t="s">
        <v>7</v>
      </c>
      <c r="C257" s="7">
        <v>3</v>
      </c>
    </row>
    <row r="258" spans="1:3" x14ac:dyDescent="0.25">
      <c r="A258" s="4">
        <v>1</v>
      </c>
      <c r="B258" s="8" t="s">
        <v>7</v>
      </c>
      <c r="C258" s="5">
        <v>3</v>
      </c>
    </row>
    <row r="259" spans="1:3" x14ac:dyDescent="0.25">
      <c r="A259" s="4">
        <v>17</v>
      </c>
      <c r="B259" s="8" t="s">
        <v>7</v>
      </c>
      <c r="C259" s="5">
        <v>3</v>
      </c>
    </row>
    <row r="260" spans="1:3" x14ac:dyDescent="0.25">
      <c r="A260" s="6">
        <v>16</v>
      </c>
      <c r="B260" s="9" t="s">
        <v>7</v>
      </c>
      <c r="C260" s="7">
        <v>3</v>
      </c>
    </row>
    <row r="261" spans="1:3" x14ac:dyDescent="0.25">
      <c r="A261" s="4">
        <v>3</v>
      </c>
      <c r="B261" s="8" t="s">
        <v>7</v>
      </c>
      <c r="C261" s="5">
        <v>3</v>
      </c>
    </row>
    <row r="262" spans="1:3" x14ac:dyDescent="0.25">
      <c r="A262" s="4">
        <v>13</v>
      </c>
      <c r="B262" s="8" t="s">
        <v>7</v>
      </c>
      <c r="C262" s="5">
        <v>3</v>
      </c>
    </row>
    <row r="263" spans="1:3" x14ac:dyDescent="0.25">
      <c r="A263" s="6">
        <v>18</v>
      </c>
      <c r="B263" s="9" t="s">
        <v>7</v>
      </c>
      <c r="C263" s="7">
        <v>3</v>
      </c>
    </row>
    <row r="264" spans="1:3" x14ac:dyDescent="0.25">
      <c r="A264" s="4">
        <v>15</v>
      </c>
      <c r="B264" s="8" t="s">
        <v>7</v>
      </c>
      <c r="C264" s="5">
        <v>3</v>
      </c>
    </row>
    <row r="265" spans="1:3" x14ac:dyDescent="0.25">
      <c r="A265" s="6">
        <v>17</v>
      </c>
      <c r="B265" s="9" t="s">
        <v>7</v>
      </c>
      <c r="C265" s="7">
        <v>3</v>
      </c>
    </row>
    <row r="266" spans="1:3" x14ac:dyDescent="0.25">
      <c r="A266" s="4">
        <v>9</v>
      </c>
      <c r="B266" s="8" t="s">
        <v>7</v>
      </c>
      <c r="C266" s="5">
        <v>3</v>
      </c>
    </row>
    <row r="267" spans="1:3" x14ac:dyDescent="0.25">
      <c r="A267" s="6">
        <v>4</v>
      </c>
      <c r="B267" s="9" t="s">
        <v>7</v>
      </c>
      <c r="C267" s="7">
        <v>3</v>
      </c>
    </row>
    <row r="268" spans="1:3" x14ac:dyDescent="0.25">
      <c r="A268" s="6">
        <v>20</v>
      </c>
      <c r="B268" s="9" t="s">
        <v>7</v>
      </c>
      <c r="C268" s="7">
        <v>4</v>
      </c>
    </row>
    <row r="269" spans="1:3" x14ac:dyDescent="0.25">
      <c r="A269" s="4">
        <v>17</v>
      </c>
      <c r="B269" s="8" t="s">
        <v>7</v>
      </c>
      <c r="C269" s="5">
        <v>4</v>
      </c>
    </row>
    <row r="270" spans="1:3" x14ac:dyDescent="0.25">
      <c r="A270" s="6">
        <v>11</v>
      </c>
      <c r="B270" s="9" t="s">
        <v>7</v>
      </c>
      <c r="C270" s="7">
        <v>4</v>
      </c>
    </row>
    <row r="271" spans="1:3" x14ac:dyDescent="0.25">
      <c r="A271" s="4">
        <v>9</v>
      </c>
      <c r="B271" s="8" t="s">
        <v>7</v>
      </c>
      <c r="C271" s="5">
        <v>4</v>
      </c>
    </row>
    <row r="272" spans="1:3" x14ac:dyDescent="0.25">
      <c r="A272" s="6">
        <v>21</v>
      </c>
      <c r="B272" s="9" t="s">
        <v>7</v>
      </c>
      <c r="C272" s="7">
        <v>4</v>
      </c>
    </row>
    <row r="273" spans="1:3" x14ac:dyDescent="0.25">
      <c r="A273" s="4">
        <v>14</v>
      </c>
      <c r="B273" s="8" t="s">
        <v>7</v>
      </c>
      <c r="C273" s="5">
        <v>4</v>
      </c>
    </row>
    <row r="274" spans="1:3" x14ac:dyDescent="0.25">
      <c r="A274" s="6">
        <v>20</v>
      </c>
      <c r="B274" s="9" t="s">
        <v>7</v>
      </c>
      <c r="C274" s="7">
        <v>4</v>
      </c>
    </row>
    <row r="275" spans="1:3" x14ac:dyDescent="0.25">
      <c r="A275" s="4">
        <v>14</v>
      </c>
      <c r="B275" s="8" t="s">
        <v>7</v>
      </c>
      <c r="C275" s="5">
        <v>4</v>
      </c>
    </row>
    <row r="276" spans="1:3" x14ac:dyDescent="0.25">
      <c r="A276" s="6">
        <v>22</v>
      </c>
      <c r="B276" s="9" t="s">
        <v>7</v>
      </c>
      <c r="C276" s="7">
        <v>4</v>
      </c>
    </row>
    <row r="277" spans="1:3" x14ac:dyDescent="0.25">
      <c r="A277" s="6">
        <v>11</v>
      </c>
      <c r="B277" s="9" t="s">
        <v>7</v>
      </c>
      <c r="C277" s="7">
        <v>4</v>
      </c>
    </row>
    <row r="278" spans="1:3" x14ac:dyDescent="0.25">
      <c r="A278" s="4">
        <v>6</v>
      </c>
      <c r="B278" s="8" t="s">
        <v>7</v>
      </c>
      <c r="C278" s="5">
        <v>4</v>
      </c>
    </row>
    <row r="279" spans="1:3" x14ac:dyDescent="0.25">
      <c r="A279" s="6">
        <v>3</v>
      </c>
      <c r="B279" s="9" t="s">
        <v>7</v>
      </c>
      <c r="C279" s="7">
        <v>4</v>
      </c>
    </row>
    <row r="280" spans="1:3" x14ac:dyDescent="0.25">
      <c r="A280" s="6">
        <v>21</v>
      </c>
      <c r="B280" s="9" t="s">
        <v>7</v>
      </c>
      <c r="C280" s="7">
        <v>4</v>
      </c>
    </row>
    <row r="281" spans="1:3" x14ac:dyDescent="0.25">
      <c r="A281" s="4">
        <v>18</v>
      </c>
      <c r="B281" s="8" t="s">
        <v>7</v>
      </c>
      <c r="C281" s="5">
        <v>4</v>
      </c>
    </row>
    <row r="282" spans="1:3" x14ac:dyDescent="0.25">
      <c r="A282" s="6">
        <v>13</v>
      </c>
      <c r="B282" s="9" t="s">
        <v>7</v>
      </c>
      <c r="C282" s="7">
        <v>4</v>
      </c>
    </row>
    <row r="283" spans="1:3" x14ac:dyDescent="0.25">
      <c r="A283" s="6">
        <v>12</v>
      </c>
      <c r="B283" s="9" t="s">
        <v>7</v>
      </c>
      <c r="C283" s="7">
        <v>4</v>
      </c>
    </row>
    <row r="284" spans="1:3" x14ac:dyDescent="0.25">
      <c r="A284" s="4">
        <v>2</v>
      </c>
      <c r="B284" s="8" t="s">
        <v>7</v>
      </c>
      <c r="C284" s="5">
        <v>4</v>
      </c>
    </row>
    <row r="285" spans="1:3" x14ac:dyDescent="0.25">
      <c r="A285" s="6">
        <v>21</v>
      </c>
      <c r="B285" s="9" t="s">
        <v>7</v>
      </c>
      <c r="C285" s="7">
        <v>4</v>
      </c>
    </row>
    <row r="286" spans="1:3" x14ac:dyDescent="0.25">
      <c r="A286" s="4">
        <v>24</v>
      </c>
      <c r="B286" s="8" t="s">
        <v>7</v>
      </c>
      <c r="C286" s="5">
        <v>4</v>
      </c>
    </row>
    <row r="287" spans="1:3" x14ac:dyDescent="0.25">
      <c r="A287" s="6">
        <v>21</v>
      </c>
      <c r="B287" s="9" t="s">
        <v>7</v>
      </c>
      <c r="C287" s="7">
        <v>4</v>
      </c>
    </row>
    <row r="288" spans="1:3" x14ac:dyDescent="0.25">
      <c r="A288" s="4">
        <v>27</v>
      </c>
      <c r="B288" s="8" t="s">
        <v>7</v>
      </c>
      <c r="C288" s="5">
        <v>5</v>
      </c>
    </row>
    <row r="289" spans="1:3" x14ac:dyDescent="0.25">
      <c r="A289" s="6">
        <v>11</v>
      </c>
      <c r="B289" s="9" t="s">
        <v>7</v>
      </c>
      <c r="C289" s="7">
        <v>5</v>
      </c>
    </row>
    <row r="290" spans="1:3" x14ac:dyDescent="0.25">
      <c r="A290" s="4">
        <v>20</v>
      </c>
      <c r="B290" s="8" t="s">
        <v>7</v>
      </c>
      <c r="C290" s="5">
        <v>5</v>
      </c>
    </row>
    <row r="291" spans="1:3" x14ac:dyDescent="0.25">
      <c r="A291" s="4">
        <v>23</v>
      </c>
      <c r="B291" s="8" t="s">
        <v>7</v>
      </c>
      <c r="C291" s="5">
        <v>5</v>
      </c>
    </row>
    <row r="292" spans="1:3" x14ac:dyDescent="0.25">
      <c r="A292" s="4">
        <v>15</v>
      </c>
      <c r="B292" s="8" t="s">
        <v>7</v>
      </c>
      <c r="C292" s="5">
        <v>5</v>
      </c>
    </row>
    <row r="293" spans="1:3" x14ac:dyDescent="0.25">
      <c r="A293" s="6">
        <v>16</v>
      </c>
      <c r="B293" s="9" t="s">
        <v>7</v>
      </c>
      <c r="C293" s="7">
        <v>5</v>
      </c>
    </row>
    <row r="294" spans="1:3" x14ac:dyDescent="0.25">
      <c r="A294" s="4">
        <v>17</v>
      </c>
      <c r="B294" s="8" t="s">
        <v>7</v>
      </c>
      <c r="C294" s="5">
        <v>5</v>
      </c>
    </row>
    <row r="295" spans="1:3" x14ac:dyDescent="0.25">
      <c r="A295" s="6">
        <v>18</v>
      </c>
      <c r="B295" s="9" t="s">
        <v>7</v>
      </c>
      <c r="C295" s="7">
        <v>5</v>
      </c>
    </row>
    <row r="296" spans="1:3" x14ac:dyDescent="0.25">
      <c r="A296" s="4">
        <v>13</v>
      </c>
      <c r="B296" s="8" t="s">
        <v>7</v>
      </c>
      <c r="C296" s="5">
        <v>5</v>
      </c>
    </row>
    <row r="297" spans="1:3" x14ac:dyDescent="0.25">
      <c r="A297" s="6">
        <v>27</v>
      </c>
      <c r="B297" s="9" t="s">
        <v>7</v>
      </c>
      <c r="C297" s="7">
        <v>5</v>
      </c>
    </row>
    <row r="298" spans="1:3" x14ac:dyDescent="0.25">
      <c r="A298" s="4">
        <v>29</v>
      </c>
      <c r="B298" s="8" t="s">
        <v>7</v>
      </c>
      <c r="C298" s="5">
        <v>5</v>
      </c>
    </row>
    <row r="299" spans="1:3" x14ac:dyDescent="0.25">
      <c r="A299" s="4">
        <v>28</v>
      </c>
      <c r="B299" s="8" t="s">
        <v>7</v>
      </c>
      <c r="C299" s="5">
        <v>5</v>
      </c>
    </row>
    <row r="300" spans="1:3" x14ac:dyDescent="0.25">
      <c r="A300" s="4">
        <v>8</v>
      </c>
      <c r="B300" s="8" t="s">
        <v>7</v>
      </c>
      <c r="C300" s="5">
        <v>5</v>
      </c>
    </row>
    <row r="301" spans="1:3" x14ac:dyDescent="0.25">
      <c r="A301" s="6">
        <v>23</v>
      </c>
      <c r="B301" s="9" t="s">
        <v>7</v>
      </c>
      <c r="C301" s="7">
        <v>5</v>
      </c>
    </row>
  </sheetData>
  <autoFilter ref="A1:C301" xr:uid="{0E099499-0B01-41AD-9310-FAA2CA157879}">
    <sortState xmlns:xlrd2="http://schemas.microsoft.com/office/spreadsheetml/2017/richdata2" ref="A2:C301">
      <sortCondition ref="B2:B301"/>
      <sortCondition ref="C2:C301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36B6-F363-4D17-A615-03C44E0F8740}">
  <dimension ref="A1:I501"/>
  <sheetViews>
    <sheetView workbookViewId="0">
      <selection activeCell="G6" sqref="G6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21</v>
      </c>
      <c r="H1" t="s">
        <v>19</v>
      </c>
      <c r="I1" t="s">
        <v>22</v>
      </c>
    </row>
    <row r="2" spans="1:9" x14ac:dyDescent="0.25">
      <c r="A2">
        <v>1</v>
      </c>
      <c r="B2">
        <v>19</v>
      </c>
      <c r="C2">
        <v>0</v>
      </c>
      <c r="D2" s="1" t="s">
        <v>5</v>
      </c>
      <c r="E2">
        <v>0</v>
      </c>
      <c r="F2">
        <f t="shared" ref="F2:F65" si="0">IF(AND(E2 = 0, E3 = 1), 1, "")</f>
        <v>1</v>
      </c>
      <c r="H2" t="str">
        <f t="shared" ref="H2:H65" si="1">IF(AND(E2=5, C2 &gt;= 20, E3=0), 1, "")</f>
        <v/>
      </c>
      <c r="I2" s="1">
        <f t="shared" ref="I2:I65" si="2">IF(B2 &gt;= 10, IF(AND(D3="C", E3=1), 1, ""), IF(AND(D3="S", E3=1), 1, ""))</f>
        <v>1</v>
      </c>
    </row>
    <row r="3" spans="1:9" x14ac:dyDescent="0.25">
      <c r="A3">
        <v>2</v>
      </c>
      <c r="B3">
        <v>22</v>
      </c>
      <c r="C3">
        <v>1</v>
      </c>
      <c r="D3" s="1" t="s">
        <v>6</v>
      </c>
      <c r="E3">
        <v>1</v>
      </c>
      <c r="F3" t="str">
        <f t="shared" si="0"/>
        <v/>
      </c>
      <c r="G3">
        <v>1</v>
      </c>
      <c r="H3" t="str">
        <f t="shared" si="1"/>
        <v/>
      </c>
      <c r="I3" s="1">
        <f t="shared" si="2"/>
        <v>1</v>
      </c>
    </row>
    <row r="4" spans="1:9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 t="str">
        <f t="shared" si="0"/>
        <v/>
      </c>
      <c r="G4">
        <v>1</v>
      </c>
      <c r="H4" t="str">
        <f t="shared" si="1"/>
        <v/>
      </c>
      <c r="I4" s="1">
        <f t="shared" si="2"/>
        <v>1</v>
      </c>
    </row>
    <row r="5" spans="1:9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 t="str">
        <f t="shared" si="0"/>
        <v/>
      </c>
      <c r="G5">
        <v>1</v>
      </c>
      <c r="H5" t="str">
        <f t="shared" si="1"/>
        <v/>
      </c>
      <c r="I5" s="1" t="str">
        <f t="shared" si="2"/>
        <v/>
      </c>
    </row>
    <row r="6" spans="1:9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 t="str">
        <f t="shared" si="0"/>
        <v/>
      </c>
      <c r="H6" t="str">
        <f t="shared" si="1"/>
        <v/>
      </c>
      <c r="I6" s="1" t="str">
        <f t="shared" si="2"/>
        <v/>
      </c>
    </row>
    <row r="7" spans="1:9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 t="str">
        <f t="shared" si="0"/>
        <v/>
      </c>
      <c r="H7" t="str">
        <f t="shared" si="1"/>
        <v/>
      </c>
      <c r="I7" s="1" t="str">
        <f t="shared" si="2"/>
        <v/>
      </c>
    </row>
    <row r="8" spans="1:9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 t="str">
        <f t="shared" si="0"/>
        <v/>
      </c>
      <c r="H8" t="str">
        <f t="shared" si="1"/>
        <v/>
      </c>
      <c r="I8" s="1" t="str">
        <f t="shared" si="2"/>
        <v/>
      </c>
    </row>
    <row r="9" spans="1:9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 t="str">
        <f t="shared" si="0"/>
        <v/>
      </c>
      <c r="H9" t="str">
        <f t="shared" si="1"/>
        <v/>
      </c>
      <c r="I9" s="1" t="str">
        <f t="shared" si="2"/>
        <v/>
      </c>
    </row>
    <row r="10" spans="1:9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 t="str">
        <f t="shared" si="0"/>
        <v/>
      </c>
      <c r="H10" t="str">
        <f t="shared" si="1"/>
        <v/>
      </c>
      <c r="I10" s="1" t="str">
        <f t="shared" si="2"/>
        <v/>
      </c>
    </row>
    <row r="11" spans="1:9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 t="str">
        <f t="shared" si="0"/>
        <v/>
      </c>
      <c r="H11" t="str">
        <f t="shared" si="1"/>
        <v/>
      </c>
      <c r="I11" s="1" t="str">
        <f t="shared" si="2"/>
        <v/>
      </c>
    </row>
    <row r="12" spans="1:9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 t="str">
        <f t="shared" si="0"/>
        <v/>
      </c>
      <c r="H12" t="str">
        <f t="shared" si="1"/>
        <v/>
      </c>
      <c r="I12" s="1" t="str">
        <f t="shared" si="2"/>
        <v/>
      </c>
    </row>
    <row r="13" spans="1:9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 t="str">
        <f t="shared" si="0"/>
        <v/>
      </c>
      <c r="H13" t="str">
        <f t="shared" si="1"/>
        <v/>
      </c>
      <c r="I13" s="1" t="str">
        <f t="shared" si="2"/>
        <v/>
      </c>
    </row>
    <row r="14" spans="1:9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 t="str">
        <f t="shared" si="0"/>
        <v/>
      </c>
      <c r="H14" t="str">
        <f t="shared" si="1"/>
        <v/>
      </c>
      <c r="I14" s="1" t="str">
        <f t="shared" si="2"/>
        <v/>
      </c>
    </row>
    <row r="15" spans="1:9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 t="str">
        <f t="shared" si="0"/>
        <v/>
      </c>
      <c r="H15" t="str">
        <f t="shared" si="1"/>
        <v/>
      </c>
      <c r="I15" s="1" t="str">
        <f t="shared" si="2"/>
        <v/>
      </c>
    </row>
    <row r="16" spans="1:9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 t="str">
        <f t="shared" si="0"/>
        <v/>
      </c>
      <c r="H16">
        <f t="shared" si="1"/>
        <v>1</v>
      </c>
      <c r="I16" s="1" t="str">
        <f t="shared" si="2"/>
        <v/>
      </c>
    </row>
    <row r="17" spans="1:9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1</v>
      </c>
      <c r="H17" t="str">
        <f t="shared" si="1"/>
        <v/>
      </c>
      <c r="I17" s="1">
        <f t="shared" si="2"/>
        <v>1</v>
      </c>
    </row>
    <row r="18" spans="1:9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 t="str">
        <f t="shared" si="0"/>
        <v/>
      </c>
      <c r="H18" t="str">
        <f t="shared" si="1"/>
        <v/>
      </c>
      <c r="I18" s="1">
        <f t="shared" si="2"/>
        <v>1</v>
      </c>
    </row>
    <row r="19" spans="1:9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 t="str">
        <f t="shared" si="0"/>
        <v/>
      </c>
      <c r="H19" t="str">
        <f t="shared" si="1"/>
        <v/>
      </c>
      <c r="I19" s="1">
        <f t="shared" si="2"/>
        <v>1</v>
      </c>
    </row>
    <row r="20" spans="1:9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 t="str">
        <f t="shared" si="0"/>
        <v/>
      </c>
      <c r="H20" t="str">
        <f t="shared" si="1"/>
        <v/>
      </c>
      <c r="I20" s="1" t="str">
        <f t="shared" si="2"/>
        <v/>
      </c>
    </row>
    <row r="21" spans="1:9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 t="str">
        <f t="shared" si="0"/>
        <v/>
      </c>
      <c r="H21" t="str">
        <f t="shared" si="1"/>
        <v/>
      </c>
      <c r="I21" s="1" t="str">
        <f t="shared" si="2"/>
        <v/>
      </c>
    </row>
    <row r="22" spans="1:9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 t="str">
        <f t="shared" si="0"/>
        <v/>
      </c>
      <c r="H22" t="str">
        <f t="shared" si="1"/>
        <v/>
      </c>
      <c r="I22" s="1" t="str">
        <f t="shared" si="2"/>
        <v/>
      </c>
    </row>
    <row r="23" spans="1:9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 t="str">
        <f t="shared" si="0"/>
        <v/>
      </c>
      <c r="H23" t="str">
        <f t="shared" si="1"/>
        <v/>
      </c>
      <c r="I23" s="1" t="str">
        <f t="shared" si="2"/>
        <v/>
      </c>
    </row>
    <row r="24" spans="1:9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 t="str">
        <f t="shared" si="0"/>
        <v/>
      </c>
      <c r="H24" t="str">
        <f t="shared" si="1"/>
        <v/>
      </c>
      <c r="I24" s="1" t="str">
        <f t="shared" si="2"/>
        <v/>
      </c>
    </row>
    <row r="25" spans="1:9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 t="str">
        <f t="shared" si="0"/>
        <v/>
      </c>
      <c r="H25" t="str">
        <f t="shared" si="1"/>
        <v/>
      </c>
      <c r="I25" s="1" t="str">
        <f t="shared" si="2"/>
        <v/>
      </c>
    </row>
    <row r="26" spans="1:9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 t="str">
        <f t="shared" si="0"/>
        <v/>
      </c>
      <c r="H26" t="str">
        <f t="shared" si="1"/>
        <v/>
      </c>
      <c r="I26" s="1" t="str">
        <f t="shared" si="2"/>
        <v/>
      </c>
    </row>
    <row r="27" spans="1:9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 t="str">
        <f t="shared" si="0"/>
        <v/>
      </c>
      <c r="H27" t="str">
        <f t="shared" si="1"/>
        <v/>
      </c>
      <c r="I27" s="1" t="str">
        <f t="shared" si="2"/>
        <v/>
      </c>
    </row>
    <row r="28" spans="1:9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 t="str">
        <f t="shared" si="0"/>
        <v/>
      </c>
      <c r="H28" t="str">
        <f t="shared" si="1"/>
        <v/>
      </c>
      <c r="I28" s="1" t="str">
        <f t="shared" si="2"/>
        <v/>
      </c>
    </row>
    <row r="29" spans="1:9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 t="str">
        <f t="shared" si="0"/>
        <v/>
      </c>
      <c r="H29" t="str">
        <f t="shared" si="1"/>
        <v/>
      </c>
      <c r="I29" s="1" t="str">
        <f t="shared" si="2"/>
        <v/>
      </c>
    </row>
    <row r="30" spans="1:9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 t="str">
        <f t="shared" si="0"/>
        <v/>
      </c>
      <c r="H30" t="str">
        <f t="shared" si="1"/>
        <v/>
      </c>
      <c r="I30" s="1" t="str">
        <f t="shared" si="2"/>
        <v/>
      </c>
    </row>
    <row r="31" spans="1:9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 t="str">
        <f t="shared" si="0"/>
        <v/>
      </c>
      <c r="H31" t="str">
        <f t="shared" si="1"/>
        <v/>
      </c>
      <c r="I31" s="1" t="str">
        <f t="shared" si="2"/>
        <v/>
      </c>
    </row>
    <row r="32" spans="1:9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 t="str">
        <f t="shared" si="0"/>
        <v/>
      </c>
      <c r="H32" t="str">
        <f t="shared" si="1"/>
        <v/>
      </c>
      <c r="I32" s="1" t="str">
        <f t="shared" si="2"/>
        <v/>
      </c>
    </row>
    <row r="33" spans="1:9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 t="str">
        <f t="shared" si="0"/>
        <v/>
      </c>
      <c r="H33" t="str">
        <f t="shared" si="1"/>
        <v/>
      </c>
      <c r="I33" s="1" t="str">
        <f t="shared" si="2"/>
        <v/>
      </c>
    </row>
    <row r="34" spans="1:9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 t="str">
        <f t="shared" si="0"/>
        <v/>
      </c>
      <c r="H34" t="str">
        <f t="shared" si="1"/>
        <v/>
      </c>
      <c r="I34" s="1" t="str">
        <f t="shared" si="2"/>
        <v/>
      </c>
    </row>
    <row r="35" spans="1:9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 t="str">
        <f t="shared" si="0"/>
        <v/>
      </c>
      <c r="H35">
        <f t="shared" si="1"/>
        <v>1</v>
      </c>
      <c r="I35" s="1" t="str">
        <f t="shared" si="2"/>
        <v/>
      </c>
    </row>
    <row r="36" spans="1:9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1</v>
      </c>
      <c r="H36" t="str">
        <f t="shared" si="1"/>
        <v/>
      </c>
      <c r="I36" s="1">
        <f t="shared" si="2"/>
        <v>1</v>
      </c>
    </row>
    <row r="37" spans="1:9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 t="str">
        <f t="shared" si="0"/>
        <v/>
      </c>
      <c r="H37" t="str">
        <f t="shared" si="1"/>
        <v/>
      </c>
      <c r="I37" s="1">
        <f t="shared" si="2"/>
        <v>1</v>
      </c>
    </row>
    <row r="38" spans="1:9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 t="str">
        <f t="shared" si="0"/>
        <v/>
      </c>
      <c r="H38" t="str">
        <f t="shared" si="1"/>
        <v/>
      </c>
      <c r="I38" s="1" t="str">
        <f t="shared" si="2"/>
        <v/>
      </c>
    </row>
    <row r="39" spans="1:9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 t="str">
        <f t="shared" si="0"/>
        <v/>
      </c>
      <c r="H39" t="str">
        <f t="shared" si="1"/>
        <v/>
      </c>
      <c r="I39" s="1" t="str">
        <f t="shared" si="2"/>
        <v/>
      </c>
    </row>
    <row r="40" spans="1:9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 t="str">
        <f t="shared" si="0"/>
        <v/>
      </c>
      <c r="H40" t="str">
        <f t="shared" si="1"/>
        <v/>
      </c>
      <c r="I40" s="1" t="str">
        <f t="shared" si="2"/>
        <v/>
      </c>
    </row>
    <row r="41" spans="1:9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 t="str">
        <f t="shared" si="0"/>
        <v/>
      </c>
      <c r="H41" t="str">
        <f t="shared" si="1"/>
        <v/>
      </c>
      <c r="I41" s="1" t="str">
        <f t="shared" si="2"/>
        <v/>
      </c>
    </row>
    <row r="42" spans="1:9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 t="str">
        <f t="shared" si="0"/>
        <v/>
      </c>
      <c r="H42" t="str">
        <f t="shared" si="1"/>
        <v/>
      </c>
      <c r="I42" s="1" t="str">
        <f t="shared" si="2"/>
        <v/>
      </c>
    </row>
    <row r="43" spans="1:9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 t="str">
        <f t="shared" si="0"/>
        <v/>
      </c>
      <c r="H43" t="str">
        <f t="shared" si="1"/>
        <v/>
      </c>
      <c r="I43" s="1" t="str">
        <f t="shared" si="2"/>
        <v/>
      </c>
    </row>
    <row r="44" spans="1:9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 t="str">
        <f t="shared" si="0"/>
        <v/>
      </c>
      <c r="H44" t="str">
        <f t="shared" si="1"/>
        <v/>
      </c>
      <c r="I44" s="1" t="str">
        <f t="shared" si="2"/>
        <v/>
      </c>
    </row>
    <row r="45" spans="1:9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 t="str">
        <f t="shared" si="0"/>
        <v/>
      </c>
      <c r="H45" t="str">
        <f t="shared" si="1"/>
        <v/>
      </c>
      <c r="I45" s="1" t="str">
        <f t="shared" si="2"/>
        <v/>
      </c>
    </row>
    <row r="46" spans="1:9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 t="str">
        <f t="shared" si="0"/>
        <v/>
      </c>
      <c r="H46" t="str">
        <f t="shared" si="1"/>
        <v/>
      </c>
      <c r="I46" s="1" t="str">
        <f t="shared" si="2"/>
        <v/>
      </c>
    </row>
    <row r="47" spans="1:9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 t="str">
        <f t="shared" si="0"/>
        <v/>
      </c>
      <c r="H47" t="str">
        <f t="shared" si="1"/>
        <v/>
      </c>
      <c r="I47" s="1" t="str">
        <f t="shared" si="2"/>
        <v/>
      </c>
    </row>
    <row r="48" spans="1:9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 t="str">
        <f t="shared" si="0"/>
        <v/>
      </c>
      <c r="H48" t="str">
        <f t="shared" si="1"/>
        <v/>
      </c>
      <c r="I48" s="1" t="str">
        <f t="shared" si="2"/>
        <v/>
      </c>
    </row>
    <row r="49" spans="1:9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 t="str">
        <f t="shared" si="0"/>
        <v/>
      </c>
      <c r="H49">
        <f t="shared" si="1"/>
        <v>1</v>
      </c>
      <c r="I49" s="1" t="str">
        <f t="shared" si="2"/>
        <v/>
      </c>
    </row>
    <row r="50" spans="1:9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1</v>
      </c>
      <c r="H50" t="str">
        <f t="shared" si="1"/>
        <v/>
      </c>
      <c r="I50" s="1">
        <f t="shared" si="2"/>
        <v>1</v>
      </c>
    </row>
    <row r="51" spans="1:9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 t="str">
        <f t="shared" si="0"/>
        <v/>
      </c>
      <c r="H51" t="str">
        <f t="shared" si="1"/>
        <v/>
      </c>
      <c r="I51" s="1">
        <f t="shared" si="2"/>
        <v>1</v>
      </c>
    </row>
    <row r="52" spans="1:9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 t="str">
        <f t="shared" si="0"/>
        <v/>
      </c>
      <c r="H52" t="str">
        <f t="shared" si="1"/>
        <v/>
      </c>
      <c r="I52" s="1">
        <f t="shared" si="2"/>
        <v>1</v>
      </c>
    </row>
    <row r="53" spans="1:9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 t="str">
        <f t="shared" si="0"/>
        <v/>
      </c>
      <c r="H53" t="str">
        <f t="shared" si="1"/>
        <v/>
      </c>
      <c r="I53" s="1" t="str">
        <f t="shared" si="2"/>
        <v/>
      </c>
    </row>
    <row r="54" spans="1:9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 t="str">
        <f t="shared" si="0"/>
        <v/>
      </c>
      <c r="H54" t="str">
        <f t="shared" si="1"/>
        <v/>
      </c>
      <c r="I54" s="1" t="str">
        <f t="shared" si="2"/>
        <v/>
      </c>
    </row>
    <row r="55" spans="1:9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 t="str">
        <f t="shared" si="0"/>
        <v/>
      </c>
      <c r="H55" t="str">
        <f t="shared" si="1"/>
        <v/>
      </c>
      <c r="I55" s="1" t="str">
        <f t="shared" si="2"/>
        <v/>
      </c>
    </row>
    <row r="56" spans="1:9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 t="str">
        <f t="shared" si="0"/>
        <v/>
      </c>
      <c r="H56" t="str">
        <f t="shared" si="1"/>
        <v/>
      </c>
      <c r="I56" s="1" t="str">
        <f t="shared" si="2"/>
        <v/>
      </c>
    </row>
    <row r="57" spans="1:9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 t="str">
        <f t="shared" si="0"/>
        <v/>
      </c>
      <c r="H57" t="str">
        <f t="shared" si="1"/>
        <v/>
      </c>
      <c r="I57" s="1" t="str">
        <f t="shared" si="2"/>
        <v/>
      </c>
    </row>
    <row r="58" spans="1:9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 t="str">
        <f t="shared" si="0"/>
        <v/>
      </c>
      <c r="H58" t="str">
        <f t="shared" si="1"/>
        <v/>
      </c>
      <c r="I58" s="1" t="str">
        <f t="shared" si="2"/>
        <v/>
      </c>
    </row>
    <row r="59" spans="1:9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 t="str">
        <f t="shared" si="0"/>
        <v/>
      </c>
      <c r="H59" t="str">
        <f t="shared" si="1"/>
        <v/>
      </c>
      <c r="I59" s="1" t="str">
        <f t="shared" si="2"/>
        <v/>
      </c>
    </row>
    <row r="60" spans="1:9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 t="str">
        <f t="shared" si="0"/>
        <v/>
      </c>
      <c r="H60" t="str">
        <f t="shared" si="1"/>
        <v/>
      </c>
      <c r="I60" s="1" t="str">
        <f t="shared" si="2"/>
        <v/>
      </c>
    </row>
    <row r="61" spans="1:9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 t="str">
        <f t="shared" si="0"/>
        <v/>
      </c>
      <c r="H61" t="str">
        <f t="shared" si="1"/>
        <v/>
      </c>
      <c r="I61" s="1" t="str">
        <f t="shared" si="2"/>
        <v/>
      </c>
    </row>
    <row r="62" spans="1:9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 t="str">
        <f t="shared" si="0"/>
        <v/>
      </c>
      <c r="H62" t="str">
        <f t="shared" si="1"/>
        <v/>
      </c>
      <c r="I62" s="1" t="str">
        <f t="shared" si="2"/>
        <v/>
      </c>
    </row>
    <row r="63" spans="1:9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 t="str">
        <f t="shared" si="0"/>
        <v/>
      </c>
      <c r="H63">
        <f t="shared" si="1"/>
        <v>1</v>
      </c>
      <c r="I63" s="1" t="str">
        <f t="shared" si="2"/>
        <v/>
      </c>
    </row>
    <row r="64" spans="1:9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1</v>
      </c>
      <c r="H64" t="str">
        <f t="shared" si="1"/>
        <v/>
      </c>
      <c r="I64" s="1">
        <f t="shared" si="2"/>
        <v>1</v>
      </c>
    </row>
    <row r="65" spans="1:9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 t="str">
        <f t="shared" si="0"/>
        <v/>
      </c>
      <c r="H65" t="str">
        <f t="shared" si="1"/>
        <v/>
      </c>
      <c r="I65" s="1">
        <f t="shared" si="2"/>
        <v>1</v>
      </c>
    </row>
    <row r="66" spans="1:9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 t="str">
        <f t="shared" ref="F66:F129" si="3">IF(AND(E66 = 0, E67 = 1), 1, "")</f>
        <v/>
      </c>
      <c r="H66" t="str">
        <f t="shared" ref="H66:H129" si="4">IF(AND(E66=5, C66 &gt;= 20, E67=0), 1, "")</f>
        <v/>
      </c>
      <c r="I66" s="1">
        <f t="shared" ref="I66:I129" si="5">IF(B66 &gt;= 10, IF(AND(D67="C", E67=1), 1, ""), IF(AND(D67="S", E67=1), 1, ""))</f>
        <v>1</v>
      </c>
    </row>
    <row r="67" spans="1:9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 t="str">
        <f t="shared" si="3"/>
        <v/>
      </c>
      <c r="H67" t="str">
        <f t="shared" si="4"/>
        <v/>
      </c>
      <c r="I67" s="1" t="str">
        <f t="shared" si="5"/>
        <v/>
      </c>
    </row>
    <row r="68" spans="1:9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 t="str">
        <f t="shared" si="3"/>
        <v/>
      </c>
      <c r="H68" t="str">
        <f t="shared" si="4"/>
        <v/>
      </c>
      <c r="I68" s="1" t="str">
        <f t="shared" si="5"/>
        <v/>
      </c>
    </row>
    <row r="69" spans="1:9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 t="str">
        <f t="shared" si="3"/>
        <v/>
      </c>
      <c r="H69" t="str">
        <f t="shared" si="4"/>
        <v/>
      </c>
      <c r="I69" s="1" t="str">
        <f t="shared" si="5"/>
        <v/>
      </c>
    </row>
    <row r="70" spans="1:9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 t="str">
        <f t="shared" si="3"/>
        <v/>
      </c>
      <c r="H70" t="str">
        <f t="shared" si="4"/>
        <v/>
      </c>
      <c r="I70" s="1" t="str">
        <f t="shared" si="5"/>
        <v/>
      </c>
    </row>
    <row r="71" spans="1:9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 t="str">
        <f t="shared" si="3"/>
        <v/>
      </c>
      <c r="H71" t="str">
        <f t="shared" si="4"/>
        <v/>
      </c>
      <c r="I71" s="1" t="str">
        <f t="shared" si="5"/>
        <v/>
      </c>
    </row>
    <row r="72" spans="1:9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 t="str">
        <f t="shared" si="3"/>
        <v/>
      </c>
      <c r="H72" t="str">
        <f t="shared" si="4"/>
        <v/>
      </c>
      <c r="I72" s="1" t="str">
        <f t="shared" si="5"/>
        <v/>
      </c>
    </row>
    <row r="73" spans="1:9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 t="str">
        <f t="shared" si="3"/>
        <v/>
      </c>
      <c r="H73" t="str">
        <f t="shared" si="4"/>
        <v/>
      </c>
      <c r="I73" s="1" t="str">
        <f t="shared" si="5"/>
        <v/>
      </c>
    </row>
    <row r="74" spans="1:9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 t="str">
        <f t="shared" si="3"/>
        <v/>
      </c>
      <c r="H74" t="str">
        <f t="shared" si="4"/>
        <v/>
      </c>
      <c r="I74" s="1" t="str">
        <f t="shared" si="5"/>
        <v/>
      </c>
    </row>
    <row r="75" spans="1:9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 t="str">
        <f t="shared" si="3"/>
        <v/>
      </c>
      <c r="H75" t="str">
        <f t="shared" si="4"/>
        <v/>
      </c>
      <c r="I75" s="1" t="str">
        <f t="shared" si="5"/>
        <v/>
      </c>
    </row>
    <row r="76" spans="1:9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 t="str">
        <f t="shared" si="3"/>
        <v/>
      </c>
      <c r="H76" t="str">
        <f t="shared" si="4"/>
        <v/>
      </c>
      <c r="I76" s="1" t="str">
        <f t="shared" si="5"/>
        <v/>
      </c>
    </row>
    <row r="77" spans="1:9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 t="str">
        <f t="shared" si="3"/>
        <v/>
      </c>
      <c r="H77">
        <f t="shared" si="4"/>
        <v>1</v>
      </c>
      <c r="I77" s="1" t="str">
        <f t="shared" si="5"/>
        <v/>
      </c>
    </row>
    <row r="78" spans="1:9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3"/>
        <v>1</v>
      </c>
      <c r="H78" t="str">
        <f t="shared" si="4"/>
        <v/>
      </c>
      <c r="I78" s="1">
        <f t="shared" si="5"/>
        <v>1</v>
      </c>
    </row>
    <row r="79" spans="1:9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 t="str">
        <f t="shared" si="3"/>
        <v/>
      </c>
      <c r="H79" t="str">
        <f t="shared" si="4"/>
        <v/>
      </c>
      <c r="I79" s="1">
        <f t="shared" si="5"/>
        <v>1</v>
      </c>
    </row>
    <row r="80" spans="1:9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 t="str">
        <f t="shared" si="3"/>
        <v/>
      </c>
      <c r="H80" t="str">
        <f t="shared" si="4"/>
        <v/>
      </c>
      <c r="I80" s="1" t="str">
        <f t="shared" si="5"/>
        <v/>
      </c>
    </row>
    <row r="81" spans="1:9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 t="str">
        <f t="shared" si="3"/>
        <v/>
      </c>
      <c r="H81" t="str">
        <f t="shared" si="4"/>
        <v/>
      </c>
      <c r="I81" s="1" t="str">
        <f t="shared" si="5"/>
        <v/>
      </c>
    </row>
    <row r="82" spans="1:9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 t="str">
        <f t="shared" si="3"/>
        <v/>
      </c>
      <c r="H82" t="str">
        <f t="shared" si="4"/>
        <v/>
      </c>
      <c r="I82" s="1" t="str">
        <f t="shared" si="5"/>
        <v/>
      </c>
    </row>
    <row r="83" spans="1:9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 t="str">
        <f t="shared" si="3"/>
        <v/>
      </c>
      <c r="H83" t="str">
        <f t="shared" si="4"/>
        <v/>
      </c>
      <c r="I83" s="1" t="str">
        <f t="shared" si="5"/>
        <v/>
      </c>
    </row>
    <row r="84" spans="1:9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 t="str">
        <f t="shared" si="3"/>
        <v/>
      </c>
      <c r="H84" t="str">
        <f t="shared" si="4"/>
        <v/>
      </c>
      <c r="I84" s="1" t="str">
        <f t="shared" si="5"/>
        <v/>
      </c>
    </row>
    <row r="85" spans="1:9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 t="str">
        <f t="shared" si="3"/>
        <v/>
      </c>
      <c r="H85" t="str">
        <f t="shared" si="4"/>
        <v/>
      </c>
      <c r="I85" s="1" t="str">
        <f t="shared" si="5"/>
        <v/>
      </c>
    </row>
    <row r="86" spans="1:9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 t="str">
        <f t="shared" si="3"/>
        <v/>
      </c>
      <c r="H86" t="str">
        <f t="shared" si="4"/>
        <v/>
      </c>
      <c r="I86" s="1" t="str">
        <f t="shared" si="5"/>
        <v/>
      </c>
    </row>
    <row r="87" spans="1:9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 t="str">
        <f t="shared" si="3"/>
        <v/>
      </c>
      <c r="H87" t="str">
        <f t="shared" si="4"/>
        <v/>
      </c>
      <c r="I87" s="1" t="str">
        <f t="shared" si="5"/>
        <v/>
      </c>
    </row>
    <row r="88" spans="1:9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 t="str">
        <f t="shared" si="3"/>
        <v/>
      </c>
      <c r="H88" t="str">
        <f t="shared" si="4"/>
        <v/>
      </c>
      <c r="I88" s="1" t="str">
        <f t="shared" si="5"/>
        <v/>
      </c>
    </row>
    <row r="89" spans="1:9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 t="str">
        <f t="shared" si="3"/>
        <v/>
      </c>
      <c r="H89" t="str">
        <f t="shared" si="4"/>
        <v/>
      </c>
      <c r="I89" s="1" t="str">
        <f t="shared" si="5"/>
        <v/>
      </c>
    </row>
    <row r="90" spans="1:9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 t="str">
        <f t="shared" si="3"/>
        <v/>
      </c>
      <c r="H90" t="str">
        <f t="shared" si="4"/>
        <v/>
      </c>
      <c r="I90" s="1" t="str">
        <f t="shared" si="5"/>
        <v/>
      </c>
    </row>
    <row r="91" spans="1:9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 t="str">
        <f t="shared" si="3"/>
        <v/>
      </c>
      <c r="H91" t="str">
        <f t="shared" si="4"/>
        <v/>
      </c>
      <c r="I91" s="1" t="str">
        <f t="shared" si="5"/>
        <v/>
      </c>
    </row>
    <row r="92" spans="1:9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 t="str">
        <f t="shared" si="3"/>
        <v/>
      </c>
      <c r="H92">
        <f t="shared" si="4"/>
        <v>1</v>
      </c>
      <c r="I92" s="1" t="str">
        <f t="shared" si="5"/>
        <v/>
      </c>
    </row>
    <row r="93" spans="1:9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3"/>
        <v>1</v>
      </c>
      <c r="H93" t="str">
        <f t="shared" si="4"/>
        <v/>
      </c>
      <c r="I93" s="1" t="str">
        <f t="shared" si="5"/>
        <v/>
      </c>
    </row>
    <row r="94" spans="1:9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 t="str">
        <f t="shared" si="3"/>
        <v/>
      </c>
      <c r="H94" t="str">
        <f t="shared" si="4"/>
        <v/>
      </c>
      <c r="I94" s="1">
        <f t="shared" si="5"/>
        <v>1</v>
      </c>
    </row>
    <row r="95" spans="1:9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 t="str">
        <f t="shared" si="3"/>
        <v/>
      </c>
      <c r="H95" t="str">
        <f t="shared" si="4"/>
        <v/>
      </c>
      <c r="I95" s="1">
        <f t="shared" si="5"/>
        <v>1</v>
      </c>
    </row>
    <row r="96" spans="1:9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 t="str">
        <f t="shared" si="3"/>
        <v/>
      </c>
      <c r="H96" t="str">
        <f t="shared" si="4"/>
        <v/>
      </c>
      <c r="I96" s="1" t="str">
        <f t="shared" si="5"/>
        <v/>
      </c>
    </row>
    <row r="97" spans="1:9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 t="str">
        <f t="shared" si="3"/>
        <v/>
      </c>
      <c r="H97" t="str">
        <f t="shared" si="4"/>
        <v/>
      </c>
      <c r="I97" s="1" t="str">
        <f t="shared" si="5"/>
        <v/>
      </c>
    </row>
    <row r="98" spans="1:9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 t="str">
        <f t="shared" si="3"/>
        <v/>
      </c>
      <c r="H98" t="str">
        <f t="shared" si="4"/>
        <v/>
      </c>
      <c r="I98" s="1" t="str">
        <f t="shared" si="5"/>
        <v/>
      </c>
    </row>
    <row r="99" spans="1:9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 t="str">
        <f t="shared" si="3"/>
        <v/>
      </c>
      <c r="H99" t="str">
        <f t="shared" si="4"/>
        <v/>
      </c>
      <c r="I99" s="1" t="str">
        <f t="shared" si="5"/>
        <v/>
      </c>
    </row>
    <row r="100" spans="1:9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 t="str">
        <f t="shared" si="3"/>
        <v/>
      </c>
      <c r="H100" t="str">
        <f t="shared" si="4"/>
        <v/>
      </c>
      <c r="I100" s="1" t="str">
        <f t="shared" si="5"/>
        <v/>
      </c>
    </row>
    <row r="101" spans="1:9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 t="str">
        <f t="shared" si="3"/>
        <v/>
      </c>
      <c r="H101" t="str">
        <f t="shared" si="4"/>
        <v/>
      </c>
      <c r="I101" s="1" t="str">
        <f t="shared" si="5"/>
        <v/>
      </c>
    </row>
    <row r="102" spans="1:9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 t="str">
        <f t="shared" si="3"/>
        <v/>
      </c>
      <c r="H102" t="str">
        <f t="shared" si="4"/>
        <v/>
      </c>
      <c r="I102" s="1" t="str">
        <f t="shared" si="5"/>
        <v/>
      </c>
    </row>
    <row r="103" spans="1:9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 t="str">
        <f t="shared" si="3"/>
        <v/>
      </c>
      <c r="H103" t="str">
        <f t="shared" si="4"/>
        <v/>
      </c>
      <c r="I103" s="1" t="str">
        <f t="shared" si="5"/>
        <v/>
      </c>
    </row>
    <row r="104" spans="1:9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 t="str">
        <f t="shared" si="3"/>
        <v/>
      </c>
      <c r="H104" t="str">
        <f t="shared" si="4"/>
        <v/>
      </c>
      <c r="I104" s="1" t="str">
        <f t="shared" si="5"/>
        <v/>
      </c>
    </row>
    <row r="105" spans="1:9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 t="str">
        <f t="shared" si="3"/>
        <v/>
      </c>
      <c r="H105" t="str">
        <f t="shared" si="4"/>
        <v/>
      </c>
      <c r="I105" s="1" t="str">
        <f t="shared" si="5"/>
        <v/>
      </c>
    </row>
    <row r="106" spans="1:9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 t="str">
        <f t="shared" si="3"/>
        <v/>
      </c>
      <c r="H106">
        <f t="shared" si="4"/>
        <v>1</v>
      </c>
      <c r="I106" s="1" t="str">
        <f t="shared" si="5"/>
        <v/>
      </c>
    </row>
    <row r="107" spans="1:9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3"/>
        <v>1</v>
      </c>
      <c r="H107" t="str">
        <f t="shared" si="4"/>
        <v/>
      </c>
      <c r="I107" s="1">
        <f t="shared" si="5"/>
        <v>1</v>
      </c>
    </row>
    <row r="108" spans="1:9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 t="str">
        <f t="shared" si="3"/>
        <v/>
      </c>
      <c r="H108" t="str">
        <f t="shared" si="4"/>
        <v/>
      </c>
      <c r="I108" s="1">
        <f t="shared" si="5"/>
        <v>1</v>
      </c>
    </row>
    <row r="109" spans="1:9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 t="str">
        <f t="shared" si="3"/>
        <v/>
      </c>
      <c r="H109" t="str">
        <f t="shared" si="4"/>
        <v/>
      </c>
      <c r="I109" s="1">
        <f t="shared" si="5"/>
        <v>1</v>
      </c>
    </row>
    <row r="110" spans="1:9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 t="str">
        <f t="shared" si="3"/>
        <v/>
      </c>
      <c r="H110" t="str">
        <f t="shared" si="4"/>
        <v/>
      </c>
      <c r="I110" s="1" t="str">
        <f t="shared" si="5"/>
        <v/>
      </c>
    </row>
    <row r="111" spans="1:9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 t="str">
        <f t="shared" si="3"/>
        <v/>
      </c>
      <c r="H111" t="str">
        <f t="shared" si="4"/>
        <v/>
      </c>
      <c r="I111" s="1" t="str">
        <f t="shared" si="5"/>
        <v/>
      </c>
    </row>
    <row r="112" spans="1:9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 t="str">
        <f t="shared" si="3"/>
        <v/>
      </c>
      <c r="H112" t="str">
        <f t="shared" si="4"/>
        <v/>
      </c>
      <c r="I112" s="1" t="str">
        <f t="shared" si="5"/>
        <v/>
      </c>
    </row>
    <row r="113" spans="1:9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 t="str">
        <f t="shared" si="3"/>
        <v/>
      </c>
      <c r="H113" t="str">
        <f t="shared" si="4"/>
        <v/>
      </c>
      <c r="I113" s="1" t="str">
        <f t="shared" si="5"/>
        <v/>
      </c>
    </row>
    <row r="114" spans="1:9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 t="str">
        <f t="shared" si="3"/>
        <v/>
      </c>
      <c r="H114" t="str">
        <f t="shared" si="4"/>
        <v/>
      </c>
      <c r="I114" s="1" t="str">
        <f t="shared" si="5"/>
        <v/>
      </c>
    </row>
    <row r="115" spans="1:9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 t="str">
        <f t="shared" si="3"/>
        <v/>
      </c>
      <c r="H115" t="str">
        <f t="shared" si="4"/>
        <v/>
      </c>
      <c r="I115" s="1" t="str">
        <f t="shared" si="5"/>
        <v/>
      </c>
    </row>
    <row r="116" spans="1:9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 t="str">
        <f t="shared" si="3"/>
        <v/>
      </c>
      <c r="H116" t="str">
        <f t="shared" si="4"/>
        <v/>
      </c>
      <c r="I116" s="1" t="str">
        <f t="shared" si="5"/>
        <v/>
      </c>
    </row>
    <row r="117" spans="1:9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 t="str">
        <f t="shared" si="3"/>
        <v/>
      </c>
      <c r="H117" t="str">
        <f t="shared" si="4"/>
        <v/>
      </c>
      <c r="I117" s="1" t="str">
        <f t="shared" si="5"/>
        <v/>
      </c>
    </row>
    <row r="118" spans="1:9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 t="str">
        <f t="shared" si="3"/>
        <v/>
      </c>
      <c r="H118" t="str">
        <f t="shared" si="4"/>
        <v/>
      </c>
      <c r="I118" s="1" t="str">
        <f t="shared" si="5"/>
        <v/>
      </c>
    </row>
    <row r="119" spans="1:9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 t="str">
        <f t="shared" si="3"/>
        <v/>
      </c>
      <c r="H119" t="str">
        <f t="shared" si="4"/>
        <v/>
      </c>
      <c r="I119" s="1" t="str">
        <f t="shared" si="5"/>
        <v/>
      </c>
    </row>
    <row r="120" spans="1:9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 t="str">
        <f t="shared" si="3"/>
        <v/>
      </c>
      <c r="H120">
        <f t="shared" si="4"/>
        <v>1</v>
      </c>
      <c r="I120" s="1" t="str">
        <f t="shared" si="5"/>
        <v/>
      </c>
    </row>
    <row r="121" spans="1:9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3"/>
        <v>1</v>
      </c>
      <c r="H121" t="str">
        <f t="shared" si="4"/>
        <v/>
      </c>
      <c r="I121" s="1">
        <f t="shared" si="5"/>
        <v>1</v>
      </c>
    </row>
    <row r="122" spans="1:9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 t="str">
        <f t="shared" si="3"/>
        <v/>
      </c>
      <c r="H122" t="str">
        <f t="shared" si="4"/>
        <v/>
      </c>
      <c r="I122" s="1">
        <f t="shared" si="5"/>
        <v>1</v>
      </c>
    </row>
    <row r="123" spans="1:9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 t="str">
        <f t="shared" si="3"/>
        <v/>
      </c>
      <c r="H123" t="str">
        <f t="shared" si="4"/>
        <v/>
      </c>
      <c r="I123" s="1">
        <f t="shared" si="5"/>
        <v>1</v>
      </c>
    </row>
    <row r="124" spans="1:9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 t="str">
        <f t="shared" si="3"/>
        <v/>
      </c>
      <c r="H124" t="str">
        <f t="shared" si="4"/>
        <v/>
      </c>
      <c r="I124" s="1" t="str">
        <f t="shared" si="5"/>
        <v/>
      </c>
    </row>
    <row r="125" spans="1:9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 t="str">
        <f t="shared" si="3"/>
        <v/>
      </c>
      <c r="H125" t="str">
        <f t="shared" si="4"/>
        <v/>
      </c>
      <c r="I125" s="1" t="str">
        <f t="shared" si="5"/>
        <v/>
      </c>
    </row>
    <row r="126" spans="1:9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 t="str">
        <f t="shared" si="3"/>
        <v/>
      </c>
      <c r="H126" t="str">
        <f t="shared" si="4"/>
        <v/>
      </c>
      <c r="I126" s="1" t="str">
        <f t="shared" si="5"/>
        <v/>
      </c>
    </row>
    <row r="127" spans="1:9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 t="str">
        <f t="shared" si="3"/>
        <v/>
      </c>
      <c r="H127" t="str">
        <f t="shared" si="4"/>
        <v/>
      </c>
      <c r="I127" s="1" t="str">
        <f t="shared" si="5"/>
        <v/>
      </c>
    </row>
    <row r="128" spans="1:9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 t="str">
        <f t="shared" si="3"/>
        <v/>
      </c>
      <c r="H128" t="str">
        <f t="shared" si="4"/>
        <v/>
      </c>
      <c r="I128" s="1" t="str">
        <f t="shared" si="5"/>
        <v/>
      </c>
    </row>
    <row r="129" spans="1:9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 t="str">
        <f t="shared" si="3"/>
        <v/>
      </c>
      <c r="H129" t="str">
        <f t="shared" si="4"/>
        <v/>
      </c>
      <c r="I129" s="1" t="str">
        <f t="shared" si="5"/>
        <v/>
      </c>
    </row>
    <row r="130" spans="1:9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 t="str">
        <f t="shared" ref="F130:F193" si="6">IF(AND(E130 = 0, E131 = 1), 1, "")</f>
        <v/>
      </c>
      <c r="H130" t="str">
        <f t="shared" ref="H130:H193" si="7">IF(AND(E130=5, C130 &gt;= 20, E131=0), 1, "")</f>
        <v/>
      </c>
      <c r="I130" s="1" t="str">
        <f t="shared" ref="I130:I193" si="8">IF(B130 &gt;= 10, IF(AND(D131="C", E131=1), 1, ""), IF(AND(D131="S", E131=1), 1, ""))</f>
        <v/>
      </c>
    </row>
    <row r="131" spans="1:9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 t="str">
        <f t="shared" si="6"/>
        <v/>
      </c>
      <c r="H131" t="str">
        <f t="shared" si="7"/>
        <v/>
      </c>
      <c r="I131" s="1" t="str">
        <f t="shared" si="8"/>
        <v/>
      </c>
    </row>
    <row r="132" spans="1:9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 t="str">
        <f t="shared" si="6"/>
        <v/>
      </c>
      <c r="H132" t="str">
        <f t="shared" si="7"/>
        <v/>
      </c>
      <c r="I132" s="1" t="str">
        <f t="shared" si="8"/>
        <v/>
      </c>
    </row>
    <row r="133" spans="1:9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 t="str">
        <f t="shared" si="6"/>
        <v/>
      </c>
      <c r="H133" t="str">
        <f t="shared" si="7"/>
        <v/>
      </c>
      <c r="I133" s="1" t="str">
        <f t="shared" si="8"/>
        <v/>
      </c>
    </row>
    <row r="134" spans="1:9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 t="str">
        <f t="shared" si="6"/>
        <v/>
      </c>
      <c r="H134" t="str">
        <f t="shared" si="7"/>
        <v/>
      </c>
      <c r="I134" s="1" t="str">
        <f t="shared" si="8"/>
        <v/>
      </c>
    </row>
    <row r="135" spans="1:9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 t="str">
        <f t="shared" si="6"/>
        <v/>
      </c>
      <c r="H135">
        <f t="shared" si="7"/>
        <v>1</v>
      </c>
      <c r="I135" s="1" t="str">
        <f t="shared" si="8"/>
        <v/>
      </c>
    </row>
    <row r="136" spans="1:9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6"/>
        <v>1</v>
      </c>
      <c r="H136" t="str">
        <f t="shared" si="7"/>
        <v/>
      </c>
      <c r="I136" s="1" t="str">
        <f t="shared" si="8"/>
        <v/>
      </c>
    </row>
    <row r="137" spans="1:9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 t="str">
        <f t="shared" si="6"/>
        <v/>
      </c>
      <c r="H137" t="str">
        <f t="shared" si="7"/>
        <v/>
      </c>
      <c r="I137" s="1">
        <f t="shared" si="8"/>
        <v>1</v>
      </c>
    </row>
    <row r="138" spans="1:9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 t="str">
        <f t="shared" si="6"/>
        <v/>
      </c>
      <c r="H138" t="str">
        <f t="shared" si="7"/>
        <v/>
      </c>
      <c r="I138" s="1">
        <f t="shared" si="8"/>
        <v>1</v>
      </c>
    </row>
    <row r="139" spans="1:9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 t="str">
        <f t="shared" si="6"/>
        <v/>
      </c>
      <c r="H139" t="str">
        <f t="shared" si="7"/>
        <v/>
      </c>
      <c r="I139" s="1" t="str">
        <f t="shared" si="8"/>
        <v/>
      </c>
    </row>
    <row r="140" spans="1:9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 t="str">
        <f t="shared" si="6"/>
        <v/>
      </c>
      <c r="H140" t="str">
        <f t="shared" si="7"/>
        <v/>
      </c>
      <c r="I140" s="1" t="str">
        <f t="shared" si="8"/>
        <v/>
      </c>
    </row>
    <row r="141" spans="1:9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 t="str">
        <f t="shared" si="6"/>
        <v/>
      </c>
      <c r="H141" t="str">
        <f t="shared" si="7"/>
        <v/>
      </c>
      <c r="I141" s="1" t="str">
        <f t="shared" si="8"/>
        <v/>
      </c>
    </row>
    <row r="142" spans="1:9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 t="str">
        <f t="shared" si="6"/>
        <v/>
      </c>
      <c r="H142" t="str">
        <f t="shared" si="7"/>
        <v/>
      </c>
      <c r="I142" s="1" t="str">
        <f t="shared" si="8"/>
        <v/>
      </c>
    </row>
    <row r="143" spans="1:9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 t="str">
        <f t="shared" si="6"/>
        <v/>
      </c>
      <c r="H143" t="str">
        <f t="shared" si="7"/>
        <v/>
      </c>
      <c r="I143" s="1" t="str">
        <f t="shared" si="8"/>
        <v/>
      </c>
    </row>
    <row r="144" spans="1:9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 t="str">
        <f t="shared" si="6"/>
        <v/>
      </c>
      <c r="H144" t="str">
        <f t="shared" si="7"/>
        <v/>
      </c>
      <c r="I144" s="1" t="str">
        <f t="shared" si="8"/>
        <v/>
      </c>
    </row>
    <row r="145" spans="1:9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 t="str">
        <f t="shared" si="6"/>
        <v/>
      </c>
      <c r="H145" t="str">
        <f t="shared" si="7"/>
        <v/>
      </c>
      <c r="I145" s="1" t="str">
        <f t="shared" si="8"/>
        <v/>
      </c>
    </row>
    <row r="146" spans="1:9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 t="str">
        <f t="shared" si="6"/>
        <v/>
      </c>
      <c r="H146" t="str">
        <f t="shared" si="7"/>
        <v/>
      </c>
      <c r="I146" s="1" t="str">
        <f t="shared" si="8"/>
        <v/>
      </c>
    </row>
    <row r="147" spans="1:9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 t="str">
        <f t="shared" si="6"/>
        <v/>
      </c>
      <c r="H147" t="str">
        <f t="shared" si="7"/>
        <v/>
      </c>
      <c r="I147" s="1" t="str">
        <f t="shared" si="8"/>
        <v/>
      </c>
    </row>
    <row r="148" spans="1:9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 t="str">
        <f t="shared" si="6"/>
        <v/>
      </c>
      <c r="H148" t="str">
        <f t="shared" si="7"/>
        <v/>
      </c>
      <c r="I148" s="1" t="str">
        <f t="shared" si="8"/>
        <v/>
      </c>
    </row>
    <row r="149" spans="1:9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 t="str">
        <f t="shared" si="6"/>
        <v/>
      </c>
      <c r="H149" t="str">
        <f t="shared" si="7"/>
        <v/>
      </c>
      <c r="I149" s="1" t="str">
        <f t="shared" si="8"/>
        <v/>
      </c>
    </row>
    <row r="150" spans="1:9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 t="str">
        <f t="shared" si="6"/>
        <v/>
      </c>
      <c r="H150">
        <f t="shared" si="7"/>
        <v>1</v>
      </c>
      <c r="I150" s="1" t="str">
        <f t="shared" si="8"/>
        <v/>
      </c>
    </row>
    <row r="151" spans="1:9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6"/>
        <v>1</v>
      </c>
      <c r="H151" t="str">
        <f t="shared" si="7"/>
        <v/>
      </c>
      <c r="I151" s="1">
        <f t="shared" si="8"/>
        <v>1</v>
      </c>
    </row>
    <row r="152" spans="1:9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 t="str">
        <f t="shared" si="6"/>
        <v/>
      </c>
      <c r="H152" t="str">
        <f t="shared" si="7"/>
        <v/>
      </c>
      <c r="I152" s="1">
        <f t="shared" si="8"/>
        <v>1</v>
      </c>
    </row>
    <row r="153" spans="1:9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 t="str">
        <f t="shared" si="6"/>
        <v/>
      </c>
      <c r="H153" t="str">
        <f t="shared" si="7"/>
        <v/>
      </c>
      <c r="I153" s="1">
        <f t="shared" si="8"/>
        <v>1</v>
      </c>
    </row>
    <row r="154" spans="1:9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 t="str">
        <f t="shared" si="6"/>
        <v/>
      </c>
      <c r="H154" t="str">
        <f t="shared" si="7"/>
        <v/>
      </c>
      <c r="I154" s="1" t="str">
        <f t="shared" si="8"/>
        <v/>
      </c>
    </row>
    <row r="155" spans="1:9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 t="str">
        <f t="shared" si="6"/>
        <v/>
      </c>
      <c r="H155" t="str">
        <f t="shared" si="7"/>
        <v/>
      </c>
      <c r="I155" s="1" t="str">
        <f t="shared" si="8"/>
        <v/>
      </c>
    </row>
    <row r="156" spans="1:9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 t="str">
        <f t="shared" si="6"/>
        <v/>
      </c>
      <c r="H156" t="str">
        <f t="shared" si="7"/>
        <v/>
      </c>
      <c r="I156" s="1" t="str">
        <f t="shared" si="8"/>
        <v/>
      </c>
    </row>
    <row r="157" spans="1:9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 t="str">
        <f t="shared" si="6"/>
        <v/>
      </c>
      <c r="H157" t="str">
        <f t="shared" si="7"/>
        <v/>
      </c>
      <c r="I157" s="1" t="str">
        <f t="shared" si="8"/>
        <v/>
      </c>
    </row>
    <row r="158" spans="1:9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 t="str">
        <f t="shared" si="6"/>
        <v/>
      </c>
      <c r="H158" t="str">
        <f t="shared" si="7"/>
        <v/>
      </c>
      <c r="I158" s="1" t="str">
        <f t="shared" si="8"/>
        <v/>
      </c>
    </row>
    <row r="159" spans="1:9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 t="str">
        <f t="shared" si="6"/>
        <v/>
      </c>
      <c r="H159" t="str">
        <f t="shared" si="7"/>
        <v/>
      </c>
      <c r="I159" s="1" t="str">
        <f t="shared" si="8"/>
        <v/>
      </c>
    </row>
    <row r="160" spans="1:9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 t="str">
        <f t="shared" si="6"/>
        <v/>
      </c>
      <c r="H160" t="str">
        <f t="shared" si="7"/>
        <v/>
      </c>
      <c r="I160" s="1" t="str">
        <f t="shared" si="8"/>
        <v/>
      </c>
    </row>
    <row r="161" spans="1:9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 t="str">
        <f t="shared" si="6"/>
        <v/>
      </c>
      <c r="H161" t="str">
        <f t="shared" si="7"/>
        <v/>
      </c>
      <c r="I161" s="1" t="str">
        <f t="shared" si="8"/>
        <v/>
      </c>
    </row>
    <row r="162" spans="1:9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 t="str">
        <f t="shared" si="6"/>
        <v/>
      </c>
      <c r="H162" t="str">
        <f t="shared" si="7"/>
        <v/>
      </c>
      <c r="I162" s="1" t="str">
        <f t="shared" si="8"/>
        <v/>
      </c>
    </row>
    <row r="163" spans="1:9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 t="str">
        <f t="shared" si="6"/>
        <v/>
      </c>
      <c r="H163" t="str">
        <f t="shared" si="7"/>
        <v/>
      </c>
      <c r="I163" s="1" t="str">
        <f t="shared" si="8"/>
        <v/>
      </c>
    </row>
    <row r="164" spans="1:9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 t="str">
        <f t="shared" si="6"/>
        <v/>
      </c>
      <c r="H164">
        <f t="shared" si="7"/>
        <v>1</v>
      </c>
      <c r="I164" s="1" t="str">
        <f t="shared" si="8"/>
        <v/>
      </c>
    </row>
    <row r="165" spans="1:9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6"/>
        <v>1</v>
      </c>
      <c r="H165" t="str">
        <f t="shared" si="7"/>
        <v/>
      </c>
      <c r="I165" s="1" t="str">
        <f t="shared" si="8"/>
        <v/>
      </c>
    </row>
    <row r="166" spans="1:9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 t="str">
        <f t="shared" si="6"/>
        <v/>
      </c>
      <c r="H166" t="str">
        <f t="shared" si="7"/>
        <v/>
      </c>
      <c r="I166" s="1" t="str">
        <f t="shared" si="8"/>
        <v/>
      </c>
    </row>
    <row r="167" spans="1:9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 t="str">
        <f t="shared" si="6"/>
        <v/>
      </c>
      <c r="H167" t="str">
        <f t="shared" si="7"/>
        <v/>
      </c>
      <c r="I167" s="1" t="str">
        <f t="shared" si="8"/>
        <v/>
      </c>
    </row>
    <row r="168" spans="1:9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 t="str">
        <f t="shared" si="6"/>
        <v/>
      </c>
      <c r="H168" t="str">
        <f t="shared" si="7"/>
        <v/>
      </c>
      <c r="I168" s="1" t="str">
        <f t="shared" si="8"/>
        <v/>
      </c>
    </row>
    <row r="169" spans="1:9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 t="str">
        <f t="shared" si="6"/>
        <v/>
      </c>
      <c r="H169" t="str">
        <f t="shared" si="7"/>
        <v/>
      </c>
      <c r="I169" s="1" t="str">
        <f t="shared" si="8"/>
        <v/>
      </c>
    </row>
    <row r="170" spans="1:9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 t="str">
        <f t="shared" si="6"/>
        <v/>
      </c>
      <c r="H170" t="str">
        <f t="shared" si="7"/>
        <v/>
      </c>
      <c r="I170" s="1" t="str">
        <f t="shared" si="8"/>
        <v/>
      </c>
    </row>
    <row r="171" spans="1:9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 t="str">
        <f t="shared" si="6"/>
        <v/>
      </c>
      <c r="H171" t="str">
        <f t="shared" si="7"/>
        <v/>
      </c>
      <c r="I171" s="1" t="str">
        <f t="shared" si="8"/>
        <v/>
      </c>
    </row>
    <row r="172" spans="1:9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 t="str">
        <f t="shared" si="6"/>
        <v/>
      </c>
      <c r="H172" t="str">
        <f t="shared" si="7"/>
        <v/>
      </c>
      <c r="I172" s="1" t="str">
        <f t="shared" si="8"/>
        <v/>
      </c>
    </row>
    <row r="173" spans="1:9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 t="str">
        <f t="shared" si="6"/>
        <v/>
      </c>
      <c r="H173" t="str">
        <f t="shared" si="7"/>
        <v/>
      </c>
      <c r="I173" s="1" t="str">
        <f t="shared" si="8"/>
        <v/>
      </c>
    </row>
    <row r="174" spans="1:9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 t="str">
        <f t="shared" si="6"/>
        <v/>
      </c>
      <c r="H174" t="str">
        <f t="shared" si="7"/>
        <v/>
      </c>
      <c r="I174" s="1" t="str">
        <f t="shared" si="8"/>
        <v/>
      </c>
    </row>
    <row r="175" spans="1:9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 t="str">
        <f t="shared" si="6"/>
        <v/>
      </c>
      <c r="H175" t="str">
        <f t="shared" si="7"/>
        <v/>
      </c>
      <c r="I175" s="1" t="str">
        <f t="shared" si="8"/>
        <v/>
      </c>
    </row>
    <row r="176" spans="1:9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 t="str">
        <f t="shared" si="6"/>
        <v/>
      </c>
      <c r="H176" t="str">
        <f t="shared" si="7"/>
        <v/>
      </c>
      <c r="I176" s="1" t="str">
        <f t="shared" si="8"/>
        <v/>
      </c>
    </row>
    <row r="177" spans="1:9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 t="str">
        <f t="shared" si="6"/>
        <v/>
      </c>
      <c r="H177" t="str">
        <f t="shared" si="7"/>
        <v/>
      </c>
      <c r="I177" s="1" t="str">
        <f t="shared" si="8"/>
        <v/>
      </c>
    </row>
    <row r="178" spans="1:9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 t="str">
        <f t="shared" si="6"/>
        <v/>
      </c>
      <c r="H178">
        <f t="shared" si="7"/>
        <v>1</v>
      </c>
      <c r="I178" s="1" t="str">
        <f t="shared" si="8"/>
        <v/>
      </c>
    </row>
    <row r="179" spans="1:9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6"/>
        <v>1</v>
      </c>
      <c r="H179" t="str">
        <f t="shared" si="7"/>
        <v/>
      </c>
      <c r="I179" s="1">
        <f t="shared" si="8"/>
        <v>1</v>
      </c>
    </row>
    <row r="180" spans="1:9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 t="str">
        <f t="shared" si="6"/>
        <v/>
      </c>
      <c r="H180" t="str">
        <f t="shared" si="7"/>
        <v/>
      </c>
      <c r="I180" s="1">
        <f t="shared" si="8"/>
        <v>1</v>
      </c>
    </row>
    <row r="181" spans="1:9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 t="str">
        <f t="shared" si="6"/>
        <v/>
      </c>
      <c r="H181" t="str">
        <f t="shared" si="7"/>
        <v/>
      </c>
      <c r="I181" s="1">
        <f t="shared" si="8"/>
        <v>1</v>
      </c>
    </row>
    <row r="182" spans="1:9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 t="str">
        <f t="shared" si="6"/>
        <v/>
      </c>
      <c r="H182" t="str">
        <f t="shared" si="7"/>
        <v/>
      </c>
      <c r="I182" s="1" t="str">
        <f t="shared" si="8"/>
        <v/>
      </c>
    </row>
    <row r="183" spans="1:9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 t="str">
        <f t="shared" si="6"/>
        <v/>
      </c>
      <c r="H183" t="str">
        <f t="shared" si="7"/>
        <v/>
      </c>
      <c r="I183" s="1" t="str">
        <f t="shared" si="8"/>
        <v/>
      </c>
    </row>
    <row r="184" spans="1:9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 t="str">
        <f t="shared" si="6"/>
        <v/>
      </c>
      <c r="H184" t="str">
        <f t="shared" si="7"/>
        <v/>
      </c>
      <c r="I184" s="1" t="str">
        <f t="shared" si="8"/>
        <v/>
      </c>
    </row>
    <row r="185" spans="1:9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 t="str">
        <f t="shared" si="6"/>
        <v/>
      </c>
      <c r="H185" t="str">
        <f t="shared" si="7"/>
        <v/>
      </c>
      <c r="I185" s="1" t="str">
        <f t="shared" si="8"/>
        <v/>
      </c>
    </row>
    <row r="186" spans="1:9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 t="str">
        <f t="shared" si="6"/>
        <v/>
      </c>
      <c r="H186" t="str">
        <f t="shared" si="7"/>
        <v/>
      </c>
      <c r="I186" s="1" t="str">
        <f t="shared" si="8"/>
        <v/>
      </c>
    </row>
    <row r="187" spans="1:9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 t="str">
        <f t="shared" si="6"/>
        <v/>
      </c>
      <c r="H187" t="str">
        <f t="shared" si="7"/>
        <v/>
      </c>
      <c r="I187" s="1" t="str">
        <f t="shared" si="8"/>
        <v/>
      </c>
    </row>
    <row r="188" spans="1:9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 t="str">
        <f t="shared" si="6"/>
        <v/>
      </c>
      <c r="H188" t="str">
        <f t="shared" si="7"/>
        <v/>
      </c>
      <c r="I188" s="1" t="str">
        <f t="shared" si="8"/>
        <v/>
      </c>
    </row>
    <row r="189" spans="1:9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 t="str">
        <f t="shared" si="6"/>
        <v/>
      </c>
      <c r="H189" t="str">
        <f t="shared" si="7"/>
        <v/>
      </c>
      <c r="I189" s="1" t="str">
        <f t="shared" si="8"/>
        <v/>
      </c>
    </row>
    <row r="190" spans="1:9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 t="str">
        <f t="shared" si="6"/>
        <v/>
      </c>
      <c r="H190" t="str">
        <f t="shared" si="7"/>
        <v/>
      </c>
      <c r="I190" s="1" t="str">
        <f t="shared" si="8"/>
        <v/>
      </c>
    </row>
    <row r="191" spans="1:9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 t="str">
        <f t="shared" si="6"/>
        <v/>
      </c>
      <c r="H191" t="str">
        <f t="shared" si="7"/>
        <v/>
      </c>
      <c r="I191" s="1" t="str">
        <f t="shared" si="8"/>
        <v/>
      </c>
    </row>
    <row r="192" spans="1:9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 t="str">
        <f t="shared" si="6"/>
        <v/>
      </c>
      <c r="H192">
        <f t="shared" si="7"/>
        <v>1</v>
      </c>
      <c r="I192" s="1" t="str">
        <f t="shared" si="8"/>
        <v/>
      </c>
    </row>
    <row r="193" spans="1:9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6"/>
        <v>1</v>
      </c>
      <c r="H193" t="str">
        <f t="shared" si="7"/>
        <v/>
      </c>
      <c r="I193" s="1">
        <f t="shared" si="8"/>
        <v>1</v>
      </c>
    </row>
    <row r="194" spans="1:9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 t="str">
        <f t="shared" ref="F194:F257" si="9">IF(AND(E194 = 0, E195 = 1), 1, "")</f>
        <v/>
      </c>
      <c r="H194" t="str">
        <f t="shared" ref="H194:H257" si="10">IF(AND(E194=5, C194 &gt;= 20, E195=0), 1, "")</f>
        <v/>
      </c>
      <c r="I194" s="1">
        <f t="shared" ref="I194:I257" si="11">IF(B194 &gt;= 10, IF(AND(D195="C", E195=1), 1, ""), IF(AND(D195="S", E195=1), 1, ""))</f>
        <v>1</v>
      </c>
    </row>
    <row r="195" spans="1:9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 t="str">
        <f t="shared" si="9"/>
        <v/>
      </c>
      <c r="H195" t="str">
        <f t="shared" si="10"/>
        <v/>
      </c>
      <c r="I195" s="1">
        <f t="shared" si="11"/>
        <v>1</v>
      </c>
    </row>
    <row r="196" spans="1:9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 t="str">
        <f t="shared" si="9"/>
        <v/>
      </c>
      <c r="H196" t="str">
        <f t="shared" si="10"/>
        <v/>
      </c>
      <c r="I196" s="1" t="str">
        <f t="shared" si="11"/>
        <v/>
      </c>
    </row>
    <row r="197" spans="1:9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 t="str">
        <f t="shared" si="9"/>
        <v/>
      </c>
      <c r="H197" t="str">
        <f t="shared" si="10"/>
        <v/>
      </c>
      <c r="I197" s="1" t="str">
        <f t="shared" si="11"/>
        <v/>
      </c>
    </row>
    <row r="198" spans="1:9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 t="str">
        <f t="shared" si="9"/>
        <v/>
      </c>
      <c r="H198" t="str">
        <f t="shared" si="10"/>
        <v/>
      </c>
      <c r="I198" s="1" t="str">
        <f t="shared" si="11"/>
        <v/>
      </c>
    </row>
    <row r="199" spans="1:9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 t="str">
        <f t="shared" si="9"/>
        <v/>
      </c>
      <c r="H199" t="str">
        <f t="shared" si="10"/>
        <v/>
      </c>
      <c r="I199" s="1" t="str">
        <f t="shared" si="11"/>
        <v/>
      </c>
    </row>
    <row r="200" spans="1:9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 t="str">
        <f t="shared" si="9"/>
        <v/>
      </c>
      <c r="H200" t="str">
        <f t="shared" si="10"/>
        <v/>
      </c>
      <c r="I200" s="1" t="str">
        <f t="shared" si="11"/>
        <v/>
      </c>
    </row>
    <row r="201" spans="1:9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 t="str">
        <f t="shared" si="9"/>
        <v/>
      </c>
      <c r="H201" t="str">
        <f t="shared" si="10"/>
        <v/>
      </c>
      <c r="I201" s="1" t="str">
        <f t="shared" si="11"/>
        <v/>
      </c>
    </row>
    <row r="202" spans="1:9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 t="str">
        <f t="shared" si="9"/>
        <v/>
      </c>
      <c r="H202" t="str">
        <f t="shared" si="10"/>
        <v/>
      </c>
      <c r="I202" s="1" t="str">
        <f t="shared" si="11"/>
        <v/>
      </c>
    </row>
    <row r="203" spans="1:9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 t="str">
        <f t="shared" si="9"/>
        <v/>
      </c>
      <c r="H203" t="str">
        <f t="shared" si="10"/>
        <v/>
      </c>
      <c r="I203" s="1" t="str">
        <f t="shared" si="11"/>
        <v/>
      </c>
    </row>
    <row r="204" spans="1:9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 t="str">
        <f t="shared" si="9"/>
        <v/>
      </c>
      <c r="H204" t="str">
        <f t="shared" si="10"/>
        <v/>
      </c>
      <c r="I204" s="1" t="str">
        <f t="shared" si="11"/>
        <v/>
      </c>
    </row>
    <row r="205" spans="1:9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 t="str">
        <f t="shared" si="9"/>
        <v/>
      </c>
      <c r="H205" t="str">
        <f t="shared" si="10"/>
        <v/>
      </c>
      <c r="I205" s="1" t="str">
        <f t="shared" si="11"/>
        <v/>
      </c>
    </row>
    <row r="206" spans="1:9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 t="str">
        <f t="shared" si="9"/>
        <v/>
      </c>
      <c r="H206" t="str">
        <f t="shared" si="10"/>
        <v/>
      </c>
      <c r="I206" s="1" t="str">
        <f t="shared" si="11"/>
        <v/>
      </c>
    </row>
    <row r="207" spans="1:9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 t="str">
        <f t="shared" si="9"/>
        <v/>
      </c>
      <c r="H207" t="str">
        <f t="shared" si="10"/>
        <v/>
      </c>
      <c r="I207" s="1" t="str">
        <f t="shared" si="11"/>
        <v/>
      </c>
    </row>
    <row r="208" spans="1:9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 t="str">
        <f t="shared" si="9"/>
        <v/>
      </c>
      <c r="H208" t="str">
        <f t="shared" si="10"/>
        <v/>
      </c>
      <c r="I208" s="1" t="str">
        <f t="shared" si="11"/>
        <v/>
      </c>
    </row>
    <row r="209" spans="1:9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 t="str">
        <f t="shared" si="9"/>
        <v/>
      </c>
      <c r="H209" t="str">
        <f t="shared" si="10"/>
        <v/>
      </c>
      <c r="I209" s="1" t="str">
        <f t="shared" si="11"/>
        <v/>
      </c>
    </row>
    <row r="210" spans="1:9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 t="str">
        <f t="shared" si="9"/>
        <v/>
      </c>
      <c r="H210" t="str">
        <f t="shared" si="10"/>
        <v/>
      </c>
      <c r="I210" s="1" t="str">
        <f t="shared" si="11"/>
        <v/>
      </c>
    </row>
    <row r="211" spans="1:9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 t="str">
        <f t="shared" si="9"/>
        <v/>
      </c>
      <c r="H211">
        <f t="shared" si="10"/>
        <v>1</v>
      </c>
      <c r="I211" s="1" t="str">
        <f t="shared" si="11"/>
        <v/>
      </c>
    </row>
    <row r="212" spans="1:9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9"/>
        <v>1</v>
      </c>
      <c r="H212" t="str">
        <f t="shared" si="10"/>
        <v/>
      </c>
      <c r="I212" s="1">
        <f t="shared" si="11"/>
        <v>1</v>
      </c>
    </row>
    <row r="213" spans="1:9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 t="str">
        <f t="shared" si="9"/>
        <v/>
      </c>
      <c r="H213" t="str">
        <f t="shared" si="10"/>
        <v/>
      </c>
      <c r="I213" s="1">
        <f t="shared" si="11"/>
        <v>1</v>
      </c>
    </row>
    <row r="214" spans="1:9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 t="str">
        <f t="shared" si="9"/>
        <v/>
      </c>
      <c r="H214" t="str">
        <f t="shared" si="10"/>
        <v/>
      </c>
      <c r="I214" s="1">
        <f t="shared" si="11"/>
        <v>1</v>
      </c>
    </row>
    <row r="215" spans="1:9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 t="str">
        <f t="shared" si="9"/>
        <v/>
      </c>
      <c r="H215" t="str">
        <f t="shared" si="10"/>
        <v/>
      </c>
      <c r="I215" s="1">
        <f t="shared" si="11"/>
        <v>1</v>
      </c>
    </row>
    <row r="216" spans="1:9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 t="str">
        <f t="shared" si="9"/>
        <v/>
      </c>
      <c r="H216" t="str">
        <f t="shared" si="10"/>
        <v/>
      </c>
      <c r="I216" s="1" t="str">
        <f t="shared" si="11"/>
        <v/>
      </c>
    </row>
    <row r="217" spans="1:9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 t="str">
        <f t="shared" si="9"/>
        <v/>
      </c>
      <c r="H217" t="str">
        <f t="shared" si="10"/>
        <v/>
      </c>
      <c r="I217" s="1" t="str">
        <f t="shared" si="11"/>
        <v/>
      </c>
    </row>
    <row r="218" spans="1:9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 t="str">
        <f t="shared" si="9"/>
        <v/>
      </c>
      <c r="H218" t="str">
        <f t="shared" si="10"/>
        <v/>
      </c>
      <c r="I218" s="1" t="str">
        <f t="shared" si="11"/>
        <v/>
      </c>
    </row>
    <row r="219" spans="1:9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 t="str">
        <f t="shared" si="9"/>
        <v/>
      </c>
      <c r="H219" t="str">
        <f t="shared" si="10"/>
        <v/>
      </c>
      <c r="I219" s="1" t="str">
        <f t="shared" si="11"/>
        <v/>
      </c>
    </row>
    <row r="220" spans="1:9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 t="str">
        <f t="shared" si="9"/>
        <v/>
      </c>
      <c r="H220" t="str">
        <f t="shared" si="10"/>
        <v/>
      </c>
      <c r="I220" s="1" t="str">
        <f t="shared" si="11"/>
        <v/>
      </c>
    </row>
    <row r="221" spans="1:9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 t="str">
        <f t="shared" si="9"/>
        <v/>
      </c>
      <c r="H221" t="str">
        <f t="shared" si="10"/>
        <v/>
      </c>
      <c r="I221" s="1" t="str">
        <f t="shared" si="11"/>
        <v/>
      </c>
    </row>
    <row r="222" spans="1:9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 t="str">
        <f t="shared" si="9"/>
        <v/>
      </c>
      <c r="H222" t="str">
        <f t="shared" si="10"/>
        <v/>
      </c>
      <c r="I222" s="1" t="str">
        <f t="shared" si="11"/>
        <v/>
      </c>
    </row>
    <row r="223" spans="1:9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 t="str">
        <f t="shared" si="9"/>
        <v/>
      </c>
      <c r="H223" t="str">
        <f t="shared" si="10"/>
        <v/>
      </c>
      <c r="I223" s="1" t="str">
        <f t="shared" si="11"/>
        <v/>
      </c>
    </row>
    <row r="224" spans="1:9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 t="str">
        <f t="shared" si="9"/>
        <v/>
      </c>
      <c r="H224" t="str">
        <f t="shared" si="10"/>
        <v/>
      </c>
      <c r="I224" s="1" t="str">
        <f t="shared" si="11"/>
        <v/>
      </c>
    </row>
    <row r="225" spans="1:9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 t="str">
        <f t="shared" si="9"/>
        <v/>
      </c>
      <c r="H225" t="str">
        <f t="shared" si="10"/>
        <v/>
      </c>
      <c r="I225" s="1" t="str">
        <f t="shared" si="11"/>
        <v/>
      </c>
    </row>
    <row r="226" spans="1:9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 t="str">
        <f t="shared" si="9"/>
        <v/>
      </c>
      <c r="H226">
        <f t="shared" si="10"/>
        <v>1</v>
      </c>
      <c r="I226" s="1" t="str">
        <f t="shared" si="11"/>
        <v/>
      </c>
    </row>
    <row r="227" spans="1:9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9"/>
        <v>1</v>
      </c>
      <c r="H227" t="str">
        <f t="shared" si="10"/>
        <v/>
      </c>
      <c r="I227" s="1" t="str">
        <f t="shared" si="11"/>
        <v/>
      </c>
    </row>
    <row r="228" spans="1:9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 t="str">
        <f t="shared" si="9"/>
        <v/>
      </c>
      <c r="H228" t="str">
        <f t="shared" si="10"/>
        <v/>
      </c>
      <c r="I228" s="1">
        <f t="shared" si="11"/>
        <v>1</v>
      </c>
    </row>
    <row r="229" spans="1:9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 t="str">
        <f t="shared" si="9"/>
        <v/>
      </c>
      <c r="H229" t="str">
        <f t="shared" si="10"/>
        <v/>
      </c>
      <c r="I229" s="1">
        <f t="shared" si="11"/>
        <v>1</v>
      </c>
    </row>
    <row r="230" spans="1:9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 t="str">
        <f t="shared" si="9"/>
        <v/>
      </c>
      <c r="H230" t="str">
        <f t="shared" si="10"/>
        <v/>
      </c>
      <c r="I230" s="1" t="str">
        <f t="shared" si="11"/>
        <v/>
      </c>
    </row>
    <row r="231" spans="1:9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 t="str">
        <f t="shared" si="9"/>
        <v/>
      </c>
      <c r="H231" t="str">
        <f t="shared" si="10"/>
        <v/>
      </c>
      <c r="I231" s="1" t="str">
        <f t="shared" si="11"/>
        <v/>
      </c>
    </row>
    <row r="232" spans="1:9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 t="str">
        <f t="shared" si="9"/>
        <v/>
      </c>
      <c r="H232" t="str">
        <f t="shared" si="10"/>
        <v/>
      </c>
      <c r="I232" s="1" t="str">
        <f t="shared" si="11"/>
        <v/>
      </c>
    </row>
    <row r="233" spans="1:9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 t="str">
        <f t="shared" si="9"/>
        <v/>
      </c>
      <c r="H233" t="str">
        <f t="shared" si="10"/>
        <v/>
      </c>
      <c r="I233" s="1" t="str">
        <f t="shared" si="11"/>
        <v/>
      </c>
    </row>
    <row r="234" spans="1:9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 t="str">
        <f t="shared" si="9"/>
        <v/>
      </c>
      <c r="H234" t="str">
        <f t="shared" si="10"/>
        <v/>
      </c>
      <c r="I234" s="1" t="str">
        <f t="shared" si="11"/>
        <v/>
      </c>
    </row>
    <row r="235" spans="1:9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 t="str">
        <f t="shared" si="9"/>
        <v/>
      </c>
      <c r="H235" t="str">
        <f t="shared" si="10"/>
        <v/>
      </c>
      <c r="I235" s="1" t="str">
        <f t="shared" si="11"/>
        <v/>
      </c>
    </row>
    <row r="236" spans="1:9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 t="str">
        <f t="shared" si="9"/>
        <v/>
      </c>
      <c r="H236" t="str">
        <f t="shared" si="10"/>
        <v/>
      </c>
      <c r="I236" s="1" t="str">
        <f t="shared" si="11"/>
        <v/>
      </c>
    </row>
    <row r="237" spans="1:9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 t="str">
        <f t="shared" si="9"/>
        <v/>
      </c>
      <c r="H237" t="str">
        <f t="shared" si="10"/>
        <v/>
      </c>
      <c r="I237" s="1" t="str">
        <f t="shared" si="11"/>
        <v/>
      </c>
    </row>
    <row r="238" spans="1:9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 t="str">
        <f t="shared" si="9"/>
        <v/>
      </c>
      <c r="H238" t="str">
        <f t="shared" si="10"/>
        <v/>
      </c>
      <c r="I238" s="1" t="str">
        <f t="shared" si="11"/>
        <v/>
      </c>
    </row>
    <row r="239" spans="1:9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 t="str">
        <f t="shared" si="9"/>
        <v/>
      </c>
      <c r="H239" t="str">
        <f t="shared" si="10"/>
        <v/>
      </c>
      <c r="I239" s="1" t="str">
        <f t="shared" si="11"/>
        <v/>
      </c>
    </row>
    <row r="240" spans="1:9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 t="str">
        <f t="shared" si="9"/>
        <v/>
      </c>
      <c r="H240">
        <f t="shared" si="10"/>
        <v>1</v>
      </c>
      <c r="I240" s="1" t="str">
        <f t="shared" si="11"/>
        <v/>
      </c>
    </row>
    <row r="241" spans="1:9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9"/>
        <v>1</v>
      </c>
      <c r="H241" t="str">
        <f t="shared" si="10"/>
        <v/>
      </c>
      <c r="I241" s="1">
        <f t="shared" si="11"/>
        <v>1</v>
      </c>
    </row>
    <row r="242" spans="1:9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 t="str">
        <f t="shared" si="9"/>
        <v/>
      </c>
      <c r="H242" t="str">
        <f t="shared" si="10"/>
        <v/>
      </c>
      <c r="I242" s="1">
        <f t="shared" si="11"/>
        <v>1</v>
      </c>
    </row>
    <row r="243" spans="1:9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 t="str">
        <f t="shared" si="9"/>
        <v/>
      </c>
      <c r="H243" t="str">
        <f t="shared" si="10"/>
        <v/>
      </c>
      <c r="I243" s="1">
        <f t="shared" si="11"/>
        <v>1</v>
      </c>
    </row>
    <row r="244" spans="1:9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 t="str">
        <f t="shared" si="9"/>
        <v/>
      </c>
      <c r="H244" t="str">
        <f t="shared" si="10"/>
        <v/>
      </c>
      <c r="I244" s="1" t="str">
        <f t="shared" si="11"/>
        <v/>
      </c>
    </row>
    <row r="245" spans="1:9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 t="str">
        <f t="shared" si="9"/>
        <v/>
      </c>
      <c r="H245" t="str">
        <f t="shared" si="10"/>
        <v/>
      </c>
      <c r="I245" s="1" t="str">
        <f t="shared" si="11"/>
        <v/>
      </c>
    </row>
    <row r="246" spans="1:9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 t="str">
        <f t="shared" si="9"/>
        <v/>
      </c>
      <c r="H246" t="str">
        <f t="shared" si="10"/>
        <v/>
      </c>
      <c r="I246" s="1" t="str">
        <f t="shared" si="11"/>
        <v/>
      </c>
    </row>
    <row r="247" spans="1:9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 t="str">
        <f t="shared" si="9"/>
        <v/>
      </c>
      <c r="H247" t="str">
        <f t="shared" si="10"/>
        <v/>
      </c>
      <c r="I247" s="1" t="str">
        <f t="shared" si="11"/>
        <v/>
      </c>
    </row>
    <row r="248" spans="1:9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 t="str">
        <f t="shared" si="9"/>
        <v/>
      </c>
      <c r="H248" t="str">
        <f t="shared" si="10"/>
        <v/>
      </c>
      <c r="I248" s="1" t="str">
        <f t="shared" si="11"/>
        <v/>
      </c>
    </row>
    <row r="249" spans="1:9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 t="str">
        <f t="shared" si="9"/>
        <v/>
      </c>
      <c r="H249" t="str">
        <f t="shared" si="10"/>
        <v/>
      </c>
      <c r="I249" s="1" t="str">
        <f t="shared" si="11"/>
        <v/>
      </c>
    </row>
    <row r="250" spans="1:9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 t="str">
        <f t="shared" si="9"/>
        <v/>
      </c>
      <c r="H250" t="str">
        <f t="shared" si="10"/>
        <v/>
      </c>
      <c r="I250" s="1" t="str">
        <f t="shared" si="11"/>
        <v/>
      </c>
    </row>
    <row r="251" spans="1:9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 t="str">
        <f t="shared" si="9"/>
        <v/>
      </c>
      <c r="H251" t="str">
        <f t="shared" si="10"/>
        <v/>
      </c>
      <c r="I251" s="1" t="str">
        <f t="shared" si="11"/>
        <v/>
      </c>
    </row>
    <row r="252" spans="1:9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 t="str">
        <f t="shared" si="9"/>
        <v/>
      </c>
      <c r="H252" t="str">
        <f t="shared" si="10"/>
        <v/>
      </c>
      <c r="I252" s="1" t="str">
        <f t="shared" si="11"/>
        <v/>
      </c>
    </row>
    <row r="253" spans="1:9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 t="str">
        <f t="shared" si="9"/>
        <v/>
      </c>
      <c r="H253" t="str">
        <f t="shared" si="10"/>
        <v/>
      </c>
      <c r="I253" s="1" t="str">
        <f t="shared" si="11"/>
        <v/>
      </c>
    </row>
    <row r="254" spans="1:9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 t="str">
        <f t="shared" si="9"/>
        <v/>
      </c>
      <c r="H254">
        <f t="shared" si="10"/>
        <v>1</v>
      </c>
      <c r="I254" s="1" t="str">
        <f t="shared" si="11"/>
        <v/>
      </c>
    </row>
    <row r="255" spans="1:9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9"/>
        <v>1</v>
      </c>
      <c r="H255" t="str">
        <f t="shared" si="10"/>
        <v/>
      </c>
      <c r="I255" s="1">
        <f t="shared" si="11"/>
        <v>1</v>
      </c>
    </row>
    <row r="256" spans="1:9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 t="str">
        <f t="shared" si="9"/>
        <v/>
      </c>
      <c r="H256" t="str">
        <f t="shared" si="10"/>
        <v/>
      </c>
      <c r="I256" s="1">
        <f t="shared" si="11"/>
        <v>1</v>
      </c>
    </row>
    <row r="257" spans="1:9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 t="str">
        <f t="shared" si="9"/>
        <v/>
      </c>
      <c r="H257" t="str">
        <f t="shared" si="10"/>
        <v/>
      </c>
      <c r="I257" s="1">
        <f t="shared" si="11"/>
        <v>1</v>
      </c>
    </row>
    <row r="258" spans="1:9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 t="str">
        <f t="shared" ref="F258:F321" si="12">IF(AND(E258 = 0, E259 = 1), 1, "")</f>
        <v/>
      </c>
      <c r="H258" t="str">
        <f t="shared" ref="H258:H321" si="13">IF(AND(E258=5, C258 &gt;= 20, E259=0), 1, "")</f>
        <v/>
      </c>
      <c r="I258" s="1" t="str">
        <f t="shared" ref="I258:I321" si="14">IF(B258 &gt;= 10, IF(AND(D259="C", E259=1), 1, ""), IF(AND(D259="S", E259=1), 1, ""))</f>
        <v/>
      </c>
    </row>
    <row r="259" spans="1:9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 t="str">
        <f t="shared" si="12"/>
        <v/>
      </c>
      <c r="H259" t="str">
        <f t="shared" si="13"/>
        <v/>
      </c>
      <c r="I259" s="1" t="str">
        <f t="shared" si="14"/>
        <v/>
      </c>
    </row>
    <row r="260" spans="1:9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 t="str">
        <f t="shared" si="12"/>
        <v/>
      </c>
      <c r="H260" t="str">
        <f t="shared" si="13"/>
        <v/>
      </c>
      <c r="I260" s="1" t="str">
        <f t="shared" si="14"/>
        <v/>
      </c>
    </row>
    <row r="261" spans="1:9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 t="str">
        <f t="shared" si="12"/>
        <v/>
      </c>
      <c r="H261" t="str">
        <f t="shared" si="13"/>
        <v/>
      </c>
      <c r="I261" s="1" t="str">
        <f t="shared" si="14"/>
        <v/>
      </c>
    </row>
    <row r="262" spans="1:9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 t="str">
        <f t="shared" si="12"/>
        <v/>
      </c>
      <c r="H262" t="str">
        <f t="shared" si="13"/>
        <v/>
      </c>
      <c r="I262" s="1" t="str">
        <f t="shared" si="14"/>
        <v/>
      </c>
    </row>
    <row r="263" spans="1:9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 t="str">
        <f t="shared" si="12"/>
        <v/>
      </c>
      <c r="H263" t="str">
        <f t="shared" si="13"/>
        <v/>
      </c>
      <c r="I263" s="1" t="str">
        <f t="shared" si="14"/>
        <v/>
      </c>
    </row>
    <row r="264" spans="1:9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 t="str">
        <f t="shared" si="12"/>
        <v/>
      </c>
      <c r="H264" t="str">
        <f t="shared" si="13"/>
        <v/>
      </c>
      <c r="I264" s="1" t="str">
        <f t="shared" si="14"/>
        <v/>
      </c>
    </row>
    <row r="265" spans="1:9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 t="str">
        <f t="shared" si="12"/>
        <v/>
      </c>
      <c r="H265" t="str">
        <f t="shared" si="13"/>
        <v/>
      </c>
      <c r="I265" s="1" t="str">
        <f t="shared" si="14"/>
        <v/>
      </c>
    </row>
    <row r="266" spans="1:9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 t="str">
        <f t="shared" si="12"/>
        <v/>
      </c>
      <c r="H266" t="str">
        <f t="shared" si="13"/>
        <v/>
      </c>
      <c r="I266" s="1" t="str">
        <f t="shared" si="14"/>
        <v/>
      </c>
    </row>
    <row r="267" spans="1:9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 t="str">
        <f t="shared" si="12"/>
        <v/>
      </c>
      <c r="H267" t="str">
        <f t="shared" si="13"/>
        <v/>
      </c>
      <c r="I267" s="1" t="str">
        <f t="shared" si="14"/>
        <v/>
      </c>
    </row>
    <row r="268" spans="1:9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 t="str">
        <f t="shared" si="12"/>
        <v/>
      </c>
      <c r="H268">
        <f t="shared" si="13"/>
        <v>1</v>
      </c>
      <c r="I268" s="1" t="str">
        <f t="shared" si="14"/>
        <v/>
      </c>
    </row>
    <row r="269" spans="1:9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12"/>
        <v>1</v>
      </c>
      <c r="H269" t="str">
        <f t="shared" si="13"/>
        <v/>
      </c>
      <c r="I269" s="1">
        <f t="shared" si="14"/>
        <v>1</v>
      </c>
    </row>
    <row r="270" spans="1:9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 t="str">
        <f t="shared" si="12"/>
        <v/>
      </c>
      <c r="H270" t="str">
        <f t="shared" si="13"/>
        <v/>
      </c>
      <c r="I270" s="1">
        <f t="shared" si="14"/>
        <v>1</v>
      </c>
    </row>
    <row r="271" spans="1:9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 t="str">
        <f t="shared" si="12"/>
        <v/>
      </c>
      <c r="H271" t="str">
        <f t="shared" si="13"/>
        <v/>
      </c>
      <c r="I271" s="1">
        <f t="shared" si="14"/>
        <v>1</v>
      </c>
    </row>
    <row r="272" spans="1:9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 t="str">
        <f t="shared" si="12"/>
        <v/>
      </c>
      <c r="H272" t="str">
        <f t="shared" si="13"/>
        <v/>
      </c>
      <c r="I272" s="1" t="str">
        <f t="shared" si="14"/>
        <v/>
      </c>
    </row>
    <row r="273" spans="1:9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 t="str">
        <f t="shared" si="12"/>
        <v/>
      </c>
      <c r="H273" t="str">
        <f t="shared" si="13"/>
        <v/>
      </c>
      <c r="I273" s="1" t="str">
        <f t="shared" si="14"/>
        <v/>
      </c>
    </row>
    <row r="274" spans="1:9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 t="str">
        <f t="shared" si="12"/>
        <v/>
      </c>
      <c r="H274" t="str">
        <f t="shared" si="13"/>
        <v/>
      </c>
      <c r="I274" s="1" t="str">
        <f t="shared" si="14"/>
        <v/>
      </c>
    </row>
    <row r="275" spans="1:9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 t="str">
        <f t="shared" si="12"/>
        <v/>
      </c>
      <c r="H275" t="str">
        <f t="shared" si="13"/>
        <v/>
      </c>
      <c r="I275" s="1" t="str">
        <f t="shared" si="14"/>
        <v/>
      </c>
    </row>
    <row r="276" spans="1:9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 t="str">
        <f t="shared" si="12"/>
        <v/>
      </c>
      <c r="H276" t="str">
        <f t="shared" si="13"/>
        <v/>
      </c>
      <c r="I276" s="1" t="str">
        <f t="shared" si="14"/>
        <v/>
      </c>
    </row>
    <row r="277" spans="1:9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 t="str">
        <f t="shared" si="12"/>
        <v/>
      </c>
      <c r="H277" t="str">
        <f t="shared" si="13"/>
        <v/>
      </c>
      <c r="I277" s="1" t="str">
        <f t="shared" si="14"/>
        <v/>
      </c>
    </row>
    <row r="278" spans="1:9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 t="str">
        <f t="shared" si="12"/>
        <v/>
      </c>
      <c r="H278" t="str">
        <f t="shared" si="13"/>
        <v/>
      </c>
      <c r="I278" s="1" t="str">
        <f t="shared" si="14"/>
        <v/>
      </c>
    </row>
    <row r="279" spans="1:9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 t="str">
        <f t="shared" si="12"/>
        <v/>
      </c>
      <c r="H279" t="str">
        <f t="shared" si="13"/>
        <v/>
      </c>
      <c r="I279" s="1" t="str">
        <f t="shared" si="14"/>
        <v/>
      </c>
    </row>
    <row r="280" spans="1:9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 t="str">
        <f t="shared" si="12"/>
        <v/>
      </c>
      <c r="H280" t="str">
        <f t="shared" si="13"/>
        <v/>
      </c>
      <c r="I280" s="1" t="str">
        <f t="shared" si="14"/>
        <v/>
      </c>
    </row>
    <row r="281" spans="1:9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 t="str">
        <f t="shared" si="12"/>
        <v/>
      </c>
      <c r="H281" t="str">
        <f t="shared" si="13"/>
        <v/>
      </c>
      <c r="I281" s="1" t="str">
        <f t="shared" si="14"/>
        <v/>
      </c>
    </row>
    <row r="282" spans="1:9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 t="str">
        <f t="shared" si="12"/>
        <v/>
      </c>
      <c r="H282" t="str">
        <f t="shared" si="13"/>
        <v/>
      </c>
      <c r="I282" s="1" t="str">
        <f t="shared" si="14"/>
        <v/>
      </c>
    </row>
    <row r="283" spans="1:9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 t="str">
        <f t="shared" si="12"/>
        <v/>
      </c>
      <c r="H283" t="str">
        <f t="shared" si="13"/>
        <v/>
      </c>
      <c r="I283" s="1" t="str">
        <f t="shared" si="14"/>
        <v/>
      </c>
    </row>
    <row r="284" spans="1:9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 t="str">
        <f t="shared" si="12"/>
        <v/>
      </c>
      <c r="H284" t="str">
        <f t="shared" si="13"/>
        <v/>
      </c>
      <c r="I284" s="1" t="str">
        <f t="shared" si="14"/>
        <v/>
      </c>
    </row>
    <row r="285" spans="1:9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 t="str">
        <f t="shared" si="12"/>
        <v/>
      </c>
      <c r="H285">
        <f t="shared" si="13"/>
        <v>1</v>
      </c>
      <c r="I285" s="1" t="str">
        <f t="shared" si="14"/>
        <v/>
      </c>
    </row>
    <row r="286" spans="1:9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12"/>
        <v>1</v>
      </c>
      <c r="H286" t="str">
        <f t="shared" si="13"/>
        <v/>
      </c>
      <c r="I286" s="1">
        <f t="shared" si="14"/>
        <v>1</v>
      </c>
    </row>
    <row r="287" spans="1:9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 t="str">
        <f t="shared" si="12"/>
        <v/>
      </c>
      <c r="H287" t="str">
        <f t="shared" si="13"/>
        <v/>
      </c>
      <c r="I287" s="1">
        <f t="shared" si="14"/>
        <v>1</v>
      </c>
    </row>
    <row r="288" spans="1:9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 t="str">
        <f t="shared" si="12"/>
        <v/>
      </c>
      <c r="H288" t="str">
        <f t="shared" si="13"/>
        <v/>
      </c>
      <c r="I288" s="1">
        <f t="shared" si="14"/>
        <v>1</v>
      </c>
    </row>
    <row r="289" spans="1:9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 t="str">
        <f t="shared" si="12"/>
        <v/>
      </c>
      <c r="H289" t="str">
        <f t="shared" si="13"/>
        <v/>
      </c>
      <c r="I289" s="1" t="str">
        <f t="shared" si="14"/>
        <v/>
      </c>
    </row>
    <row r="290" spans="1:9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 t="str">
        <f t="shared" si="12"/>
        <v/>
      </c>
      <c r="H290" t="str">
        <f t="shared" si="13"/>
        <v/>
      </c>
      <c r="I290" s="1" t="str">
        <f t="shared" si="14"/>
        <v/>
      </c>
    </row>
    <row r="291" spans="1:9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 t="str">
        <f t="shared" si="12"/>
        <v/>
      </c>
      <c r="H291" t="str">
        <f t="shared" si="13"/>
        <v/>
      </c>
      <c r="I291" s="1" t="str">
        <f t="shared" si="14"/>
        <v/>
      </c>
    </row>
    <row r="292" spans="1:9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 t="str">
        <f t="shared" si="12"/>
        <v/>
      </c>
      <c r="H292" t="str">
        <f t="shared" si="13"/>
        <v/>
      </c>
      <c r="I292" s="1" t="str">
        <f t="shared" si="14"/>
        <v/>
      </c>
    </row>
    <row r="293" spans="1:9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 t="str">
        <f t="shared" si="12"/>
        <v/>
      </c>
      <c r="H293" t="str">
        <f t="shared" si="13"/>
        <v/>
      </c>
      <c r="I293" s="1" t="str">
        <f t="shared" si="14"/>
        <v/>
      </c>
    </row>
    <row r="294" spans="1:9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 t="str">
        <f t="shared" si="12"/>
        <v/>
      </c>
      <c r="H294" t="str">
        <f t="shared" si="13"/>
        <v/>
      </c>
      <c r="I294" s="1" t="str">
        <f t="shared" si="14"/>
        <v/>
      </c>
    </row>
    <row r="295" spans="1:9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 t="str">
        <f t="shared" si="12"/>
        <v/>
      </c>
      <c r="H295" t="str">
        <f t="shared" si="13"/>
        <v/>
      </c>
      <c r="I295" s="1" t="str">
        <f t="shared" si="14"/>
        <v/>
      </c>
    </row>
    <row r="296" spans="1:9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 t="str">
        <f t="shared" si="12"/>
        <v/>
      </c>
      <c r="H296" t="str">
        <f t="shared" si="13"/>
        <v/>
      </c>
      <c r="I296" s="1" t="str">
        <f t="shared" si="14"/>
        <v/>
      </c>
    </row>
    <row r="297" spans="1:9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 t="str">
        <f t="shared" si="12"/>
        <v/>
      </c>
      <c r="H297" t="str">
        <f t="shared" si="13"/>
        <v/>
      </c>
      <c r="I297" s="1" t="str">
        <f t="shared" si="14"/>
        <v/>
      </c>
    </row>
    <row r="298" spans="1:9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 t="str">
        <f t="shared" si="12"/>
        <v/>
      </c>
      <c r="H298" t="str">
        <f t="shared" si="13"/>
        <v/>
      </c>
      <c r="I298" s="1" t="str">
        <f t="shared" si="14"/>
        <v/>
      </c>
    </row>
    <row r="299" spans="1:9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 t="str">
        <f t="shared" si="12"/>
        <v/>
      </c>
      <c r="H299">
        <f t="shared" si="13"/>
        <v>1</v>
      </c>
      <c r="I299" s="1" t="str">
        <f t="shared" si="14"/>
        <v/>
      </c>
    </row>
    <row r="300" spans="1:9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12"/>
        <v>1</v>
      </c>
      <c r="H300" t="str">
        <f t="shared" si="13"/>
        <v/>
      </c>
      <c r="I300" s="1">
        <f t="shared" si="14"/>
        <v>1</v>
      </c>
    </row>
    <row r="301" spans="1:9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 t="str">
        <f t="shared" si="12"/>
        <v/>
      </c>
      <c r="H301" t="str">
        <f t="shared" si="13"/>
        <v/>
      </c>
      <c r="I301" s="1" t="str">
        <f t="shared" si="14"/>
        <v/>
      </c>
    </row>
    <row r="302" spans="1:9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 t="str">
        <f t="shared" si="12"/>
        <v/>
      </c>
      <c r="H302" t="str">
        <f t="shared" si="13"/>
        <v/>
      </c>
      <c r="I302" s="1" t="str">
        <f t="shared" si="14"/>
        <v/>
      </c>
    </row>
    <row r="303" spans="1:9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 t="str">
        <f t="shared" si="12"/>
        <v/>
      </c>
      <c r="H303" t="str">
        <f t="shared" si="13"/>
        <v/>
      </c>
      <c r="I303" s="1" t="str">
        <f t="shared" si="14"/>
        <v/>
      </c>
    </row>
    <row r="304" spans="1:9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 t="str">
        <f t="shared" si="12"/>
        <v/>
      </c>
      <c r="H304" t="str">
        <f t="shared" si="13"/>
        <v/>
      </c>
      <c r="I304" s="1" t="str">
        <f t="shared" si="14"/>
        <v/>
      </c>
    </row>
    <row r="305" spans="1:9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 t="str">
        <f t="shared" si="12"/>
        <v/>
      </c>
      <c r="H305" t="str">
        <f t="shared" si="13"/>
        <v/>
      </c>
      <c r="I305" s="1" t="str">
        <f t="shared" si="14"/>
        <v/>
      </c>
    </row>
    <row r="306" spans="1:9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 t="str">
        <f t="shared" si="12"/>
        <v/>
      </c>
      <c r="H306" t="str">
        <f t="shared" si="13"/>
        <v/>
      </c>
      <c r="I306" s="1" t="str">
        <f t="shared" si="14"/>
        <v/>
      </c>
    </row>
    <row r="307" spans="1:9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 t="str">
        <f t="shared" si="12"/>
        <v/>
      </c>
      <c r="H307" t="str">
        <f t="shared" si="13"/>
        <v/>
      </c>
      <c r="I307" s="1" t="str">
        <f t="shared" si="14"/>
        <v/>
      </c>
    </row>
    <row r="308" spans="1:9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 t="str">
        <f t="shared" si="12"/>
        <v/>
      </c>
      <c r="H308" t="str">
        <f t="shared" si="13"/>
        <v/>
      </c>
      <c r="I308" s="1" t="str">
        <f t="shared" si="14"/>
        <v/>
      </c>
    </row>
    <row r="309" spans="1:9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 t="str">
        <f t="shared" si="12"/>
        <v/>
      </c>
      <c r="H309" t="str">
        <f t="shared" si="13"/>
        <v/>
      </c>
      <c r="I309" s="1" t="str">
        <f t="shared" si="14"/>
        <v/>
      </c>
    </row>
    <row r="310" spans="1:9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 t="str">
        <f t="shared" si="12"/>
        <v/>
      </c>
      <c r="H310" t="str">
        <f t="shared" si="13"/>
        <v/>
      </c>
      <c r="I310" s="1" t="str">
        <f t="shared" si="14"/>
        <v/>
      </c>
    </row>
    <row r="311" spans="1:9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 t="str">
        <f t="shared" si="12"/>
        <v/>
      </c>
      <c r="H311" t="str">
        <f t="shared" si="13"/>
        <v/>
      </c>
      <c r="I311" s="1" t="str">
        <f t="shared" si="14"/>
        <v/>
      </c>
    </row>
    <row r="312" spans="1:9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 t="str">
        <f t="shared" si="12"/>
        <v/>
      </c>
      <c r="H312" t="str">
        <f t="shared" si="13"/>
        <v/>
      </c>
      <c r="I312" s="1" t="str">
        <f t="shared" si="14"/>
        <v/>
      </c>
    </row>
    <row r="313" spans="1:9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 t="str">
        <f t="shared" si="12"/>
        <v/>
      </c>
      <c r="H313" t="str">
        <f t="shared" si="13"/>
        <v/>
      </c>
      <c r="I313" s="1" t="str">
        <f t="shared" si="14"/>
        <v/>
      </c>
    </row>
    <row r="314" spans="1:9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 t="str">
        <f t="shared" si="12"/>
        <v/>
      </c>
      <c r="H314" t="str">
        <f t="shared" si="13"/>
        <v/>
      </c>
      <c r="I314" s="1" t="str">
        <f t="shared" si="14"/>
        <v/>
      </c>
    </row>
    <row r="315" spans="1:9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 t="str">
        <f t="shared" si="12"/>
        <v/>
      </c>
      <c r="H315" t="str">
        <f t="shared" si="13"/>
        <v/>
      </c>
      <c r="I315" s="1" t="str">
        <f t="shared" si="14"/>
        <v/>
      </c>
    </row>
    <row r="316" spans="1:9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 t="str">
        <f t="shared" si="12"/>
        <v/>
      </c>
      <c r="H316" t="str">
        <f t="shared" si="13"/>
        <v/>
      </c>
      <c r="I316" s="1" t="str">
        <f t="shared" si="14"/>
        <v/>
      </c>
    </row>
    <row r="317" spans="1:9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 t="str">
        <f t="shared" si="12"/>
        <v/>
      </c>
      <c r="H317" t="str">
        <f t="shared" si="13"/>
        <v/>
      </c>
      <c r="I317" s="1" t="str">
        <f t="shared" si="14"/>
        <v/>
      </c>
    </row>
    <row r="318" spans="1:9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 t="str">
        <f t="shared" si="12"/>
        <v/>
      </c>
      <c r="H318" t="str">
        <f t="shared" si="13"/>
        <v/>
      </c>
      <c r="I318" s="1" t="str">
        <f t="shared" si="14"/>
        <v/>
      </c>
    </row>
    <row r="319" spans="1:9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 t="str">
        <f t="shared" si="12"/>
        <v/>
      </c>
      <c r="H319" t="str">
        <f t="shared" si="13"/>
        <v/>
      </c>
      <c r="I319" s="1" t="str">
        <f t="shared" si="14"/>
        <v/>
      </c>
    </row>
    <row r="320" spans="1:9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 t="str">
        <f t="shared" si="12"/>
        <v/>
      </c>
      <c r="H320" t="str">
        <f t="shared" si="13"/>
        <v/>
      </c>
      <c r="I320" s="1" t="str">
        <f t="shared" si="14"/>
        <v/>
      </c>
    </row>
    <row r="321" spans="1:9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 t="str">
        <f t="shared" si="12"/>
        <v/>
      </c>
      <c r="H321" t="str">
        <f t="shared" si="13"/>
        <v/>
      </c>
      <c r="I321" s="1" t="str">
        <f t="shared" si="14"/>
        <v/>
      </c>
    </row>
    <row r="322" spans="1:9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 t="str">
        <f t="shared" ref="F322:F385" si="15">IF(AND(E322 = 0, E323 = 1), 1, "")</f>
        <v/>
      </c>
      <c r="H322" t="str">
        <f t="shared" ref="H322:H385" si="16">IF(AND(E322=5, C322 &gt;= 20, E323=0), 1, "")</f>
        <v/>
      </c>
      <c r="I322" s="1" t="str">
        <f t="shared" ref="I322:I385" si="17">IF(B322 &gt;= 10, IF(AND(D323="C", E323=1), 1, ""), IF(AND(D323="S", E323=1), 1, ""))</f>
        <v/>
      </c>
    </row>
    <row r="323" spans="1:9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 t="str">
        <f t="shared" si="15"/>
        <v/>
      </c>
      <c r="H323" t="str">
        <f t="shared" si="16"/>
        <v/>
      </c>
      <c r="I323" s="1" t="str">
        <f t="shared" si="17"/>
        <v/>
      </c>
    </row>
    <row r="324" spans="1:9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 t="str">
        <f t="shared" si="15"/>
        <v/>
      </c>
      <c r="H324" t="str">
        <f t="shared" si="16"/>
        <v/>
      </c>
      <c r="I324" s="1" t="str">
        <f t="shared" si="17"/>
        <v/>
      </c>
    </row>
    <row r="325" spans="1:9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 t="str">
        <f t="shared" si="15"/>
        <v/>
      </c>
      <c r="H325" t="str">
        <f t="shared" si="16"/>
        <v/>
      </c>
      <c r="I325" s="1" t="str">
        <f t="shared" si="17"/>
        <v/>
      </c>
    </row>
    <row r="326" spans="1:9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 t="str">
        <f t="shared" si="15"/>
        <v/>
      </c>
      <c r="H326" t="str">
        <f t="shared" si="16"/>
        <v/>
      </c>
      <c r="I326" s="1" t="str">
        <f t="shared" si="17"/>
        <v/>
      </c>
    </row>
    <row r="327" spans="1:9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 t="str">
        <f t="shared" si="15"/>
        <v/>
      </c>
      <c r="H327" t="str">
        <f t="shared" si="16"/>
        <v/>
      </c>
      <c r="I327" s="1" t="str">
        <f t="shared" si="17"/>
        <v/>
      </c>
    </row>
    <row r="328" spans="1:9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 t="str">
        <f t="shared" si="15"/>
        <v/>
      </c>
      <c r="H328" t="str">
        <f t="shared" si="16"/>
        <v/>
      </c>
      <c r="I328" s="1" t="str">
        <f t="shared" si="17"/>
        <v/>
      </c>
    </row>
    <row r="329" spans="1:9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 t="str">
        <f t="shared" si="15"/>
        <v/>
      </c>
      <c r="H329" t="str">
        <f t="shared" si="16"/>
        <v/>
      </c>
      <c r="I329" s="1" t="str">
        <f t="shared" si="17"/>
        <v/>
      </c>
    </row>
    <row r="330" spans="1:9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 t="str">
        <f t="shared" si="15"/>
        <v/>
      </c>
      <c r="H330" t="str">
        <f t="shared" si="16"/>
        <v/>
      </c>
      <c r="I330" s="1" t="str">
        <f t="shared" si="17"/>
        <v/>
      </c>
    </row>
    <row r="331" spans="1:9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 t="str">
        <f t="shared" si="15"/>
        <v/>
      </c>
      <c r="H331" t="str">
        <f t="shared" si="16"/>
        <v/>
      </c>
      <c r="I331" s="1" t="str">
        <f t="shared" si="17"/>
        <v/>
      </c>
    </row>
    <row r="332" spans="1:9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 t="str">
        <f t="shared" si="15"/>
        <v/>
      </c>
      <c r="H332" t="str">
        <f t="shared" si="16"/>
        <v/>
      </c>
      <c r="I332" s="1" t="str">
        <f t="shared" si="17"/>
        <v/>
      </c>
    </row>
    <row r="333" spans="1:9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 t="str">
        <f t="shared" si="15"/>
        <v/>
      </c>
      <c r="H333" t="str">
        <f t="shared" si="16"/>
        <v/>
      </c>
      <c r="I333" s="1" t="str">
        <f t="shared" si="17"/>
        <v/>
      </c>
    </row>
    <row r="334" spans="1:9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 t="str">
        <f t="shared" si="15"/>
        <v/>
      </c>
      <c r="H334" t="str">
        <f t="shared" si="16"/>
        <v/>
      </c>
      <c r="I334" s="1" t="str">
        <f t="shared" si="17"/>
        <v/>
      </c>
    </row>
    <row r="335" spans="1:9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 t="str">
        <f t="shared" si="15"/>
        <v/>
      </c>
      <c r="H335" t="str">
        <f t="shared" si="16"/>
        <v/>
      </c>
      <c r="I335" s="1" t="str">
        <f t="shared" si="17"/>
        <v/>
      </c>
    </row>
    <row r="336" spans="1:9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 t="str">
        <f t="shared" si="15"/>
        <v/>
      </c>
      <c r="H336" t="str">
        <f t="shared" si="16"/>
        <v/>
      </c>
      <c r="I336" s="1" t="str">
        <f t="shared" si="17"/>
        <v/>
      </c>
    </row>
    <row r="337" spans="1:9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 t="str">
        <f t="shared" si="15"/>
        <v/>
      </c>
      <c r="H337" t="str">
        <f t="shared" si="16"/>
        <v/>
      </c>
      <c r="I337" s="1" t="str">
        <f t="shared" si="17"/>
        <v/>
      </c>
    </row>
    <row r="338" spans="1:9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 t="str">
        <f t="shared" si="15"/>
        <v/>
      </c>
      <c r="H338" t="str">
        <f t="shared" si="16"/>
        <v/>
      </c>
      <c r="I338" s="1" t="str">
        <f t="shared" si="17"/>
        <v/>
      </c>
    </row>
    <row r="339" spans="1:9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 t="str">
        <f t="shared" si="15"/>
        <v/>
      </c>
      <c r="H339" t="str">
        <f t="shared" si="16"/>
        <v/>
      </c>
      <c r="I339" s="1" t="str">
        <f t="shared" si="17"/>
        <v/>
      </c>
    </row>
    <row r="340" spans="1:9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 t="str">
        <f t="shared" si="15"/>
        <v/>
      </c>
      <c r="H340" t="str">
        <f t="shared" si="16"/>
        <v/>
      </c>
      <c r="I340" s="1" t="str">
        <f t="shared" si="17"/>
        <v/>
      </c>
    </row>
    <row r="341" spans="1:9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 t="str">
        <f t="shared" si="15"/>
        <v/>
      </c>
      <c r="H341" t="str">
        <f t="shared" si="16"/>
        <v/>
      </c>
      <c r="I341" s="1" t="str">
        <f t="shared" si="17"/>
        <v/>
      </c>
    </row>
    <row r="342" spans="1:9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 t="str">
        <f t="shared" si="15"/>
        <v/>
      </c>
      <c r="H342" t="str">
        <f t="shared" si="16"/>
        <v/>
      </c>
      <c r="I342" s="1" t="str">
        <f t="shared" si="17"/>
        <v/>
      </c>
    </row>
    <row r="343" spans="1:9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 t="str">
        <f t="shared" si="15"/>
        <v/>
      </c>
      <c r="H343" t="str">
        <f t="shared" si="16"/>
        <v/>
      </c>
      <c r="I343" s="1" t="str">
        <f t="shared" si="17"/>
        <v/>
      </c>
    </row>
    <row r="344" spans="1:9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 t="str">
        <f t="shared" si="15"/>
        <v/>
      </c>
      <c r="H344" t="str">
        <f t="shared" si="16"/>
        <v/>
      </c>
      <c r="I344" s="1" t="str">
        <f t="shared" si="17"/>
        <v/>
      </c>
    </row>
    <row r="345" spans="1:9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 t="str">
        <f t="shared" si="15"/>
        <v/>
      </c>
      <c r="H345" t="str">
        <f t="shared" si="16"/>
        <v/>
      </c>
      <c r="I345" s="1" t="str">
        <f t="shared" si="17"/>
        <v/>
      </c>
    </row>
    <row r="346" spans="1:9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 t="str">
        <f t="shared" si="15"/>
        <v/>
      </c>
      <c r="H346" t="str">
        <f t="shared" si="16"/>
        <v/>
      </c>
      <c r="I346" s="1" t="str">
        <f t="shared" si="17"/>
        <v/>
      </c>
    </row>
    <row r="347" spans="1:9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 t="str">
        <f t="shared" si="15"/>
        <v/>
      </c>
      <c r="H347" t="str">
        <f t="shared" si="16"/>
        <v/>
      </c>
      <c r="I347" s="1" t="str">
        <f t="shared" si="17"/>
        <v/>
      </c>
    </row>
    <row r="348" spans="1:9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 t="str">
        <f t="shared" si="15"/>
        <v/>
      </c>
      <c r="H348" t="str">
        <f t="shared" si="16"/>
        <v/>
      </c>
      <c r="I348" s="1" t="str">
        <f t="shared" si="17"/>
        <v/>
      </c>
    </row>
    <row r="349" spans="1:9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 t="str">
        <f t="shared" si="15"/>
        <v/>
      </c>
      <c r="H349" t="str">
        <f t="shared" si="16"/>
        <v/>
      </c>
      <c r="I349" s="1" t="str">
        <f t="shared" si="17"/>
        <v/>
      </c>
    </row>
    <row r="350" spans="1:9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 t="str">
        <f t="shared" si="15"/>
        <v/>
      </c>
      <c r="H350" t="str">
        <f t="shared" si="16"/>
        <v/>
      </c>
      <c r="I350" s="1" t="str">
        <f t="shared" si="17"/>
        <v/>
      </c>
    </row>
    <row r="351" spans="1:9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 t="str">
        <f t="shared" si="15"/>
        <v/>
      </c>
      <c r="H351" t="str">
        <f t="shared" si="16"/>
        <v/>
      </c>
      <c r="I351" s="1" t="str">
        <f t="shared" si="17"/>
        <v/>
      </c>
    </row>
    <row r="352" spans="1:9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 t="str">
        <f t="shared" si="15"/>
        <v/>
      </c>
      <c r="H352" t="str">
        <f t="shared" si="16"/>
        <v/>
      </c>
      <c r="I352" s="1" t="str">
        <f t="shared" si="17"/>
        <v/>
      </c>
    </row>
    <row r="353" spans="1:9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 t="str">
        <f t="shared" si="15"/>
        <v/>
      </c>
      <c r="H353" t="str">
        <f t="shared" si="16"/>
        <v/>
      </c>
      <c r="I353" s="1" t="str">
        <f t="shared" si="17"/>
        <v/>
      </c>
    </row>
    <row r="354" spans="1:9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 t="str">
        <f t="shared" si="15"/>
        <v/>
      </c>
      <c r="H354" t="str">
        <f t="shared" si="16"/>
        <v/>
      </c>
      <c r="I354" s="1" t="str">
        <f t="shared" si="17"/>
        <v/>
      </c>
    </row>
    <row r="355" spans="1:9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 t="str">
        <f t="shared" si="15"/>
        <v/>
      </c>
      <c r="H355" t="str">
        <f t="shared" si="16"/>
        <v/>
      </c>
      <c r="I355" s="1" t="str">
        <f t="shared" si="17"/>
        <v/>
      </c>
    </row>
    <row r="356" spans="1:9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 t="str">
        <f t="shared" si="15"/>
        <v/>
      </c>
      <c r="H356" t="str">
        <f t="shared" si="16"/>
        <v/>
      </c>
      <c r="I356" s="1" t="str">
        <f t="shared" si="17"/>
        <v/>
      </c>
    </row>
    <row r="357" spans="1:9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 t="str">
        <f t="shared" si="15"/>
        <v/>
      </c>
      <c r="H357" t="str">
        <f t="shared" si="16"/>
        <v/>
      </c>
      <c r="I357" s="1" t="str">
        <f t="shared" si="17"/>
        <v/>
      </c>
    </row>
    <row r="358" spans="1:9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 t="str">
        <f t="shared" si="15"/>
        <v/>
      </c>
      <c r="H358" t="str">
        <f t="shared" si="16"/>
        <v/>
      </c>
      <c r="I358" s="1" t="str">
        <f t="shared" si="17"/>
        <v/>
      </c>
    </row>
    <row r="359" spans="1:9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 t="str">
        <f t="shared" si="15"/>
        <v/>
      </c>
      <c r="H359" t="str">
        <f t="shared" si="16"/>
        <v/>
      </c>
      <c r="I359" s="1" t="str">
        <f t="shared" si="17"/>
        <v/>
      </c>
    </row>
    <row r="360" spans="1:9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 t="str">
        <f t="shared" si="15"/>
        <v/>
      </c>
      <c r="H360" t="str">
        <f t="shared" si="16"/>
        <v/>
      </c>
      <c r="I360" s="1" t="str">
        <f t="shared" si="17"/>
        <v/>
      </c>
    </row>
    <row r="361" spans="1:9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 t="str">
        <f t="shared" si="15"/>
        <v/>
      </c>
      <c r="H361" t="str">
        <f t="shared" si="16"/>
        <v/>
      </c>
      <c r="I361" s="1" t="str">
        <f t="shared" si="17"/>
        <v/>
      </c>
    </row>
    <row r="362" spans="1:9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 t="str">
        <f t="shared" si="15"/>
        <v/>
      </c>
      <c r="H362" t="str">
        <f t="shared" si="16"/>
        <v/>
      </c>
      <c r="I362" s="1" t="str">
        <f t="shared" si="17"/>
        <v/>
      </c>
    </row>
    <row r="363" spans="1:9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 t="str">
        <f t="shared" si="15"/>
        <v/>
      </c>
      <c r="H363" t="str">
        <f t="shared" si="16"/>
        <v/>
      </c>
      <c r="I363" s="1" t="str">
        <f t="shared" si="17"/>
        <v/>
      </c>
    </row>
    <row r="364" spans="1:9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 t="str">
        <f t="shared" si="15"/>
        <v/>
      </c>
      <c r="H364" t="str">
        <f t="shared" si="16"/>
        <v/>
      </c>
      <c r="I364" s="1" t="str">
        <f t="shared" si="17"/>
        <v/>
      </c>
    </row>
    <row r="365" spans="1:9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 t="str">
        <f t="shared" si="15"/>
        <v/>
      </c>
      <c r="H365" t="str">
        <f t="shared" si="16"/>
        <v/>
      </c>
      <c r="I365" s="1" t="str">
        <f t="shared" si="17"/>
        <v/>
      </c>
    </row>
    <row r="366" spans="1:9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 t="str">
        <f t="shared" si="15"/>
        <v/>
      </c>
      <c r="H366" t="str">
        <f t="shared" si="16"/>
        <v/>
      </c>
      <c r="I366" s="1" t="str">
        <f t="shared" si="17"/>
        <v/>
      </c>
    </row>
    <row r="367" spans="1:9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 t="str">
        <f t="shared" si="15"/>
        <v/>
      </c>
      <c r="H367" t="str">
        <f t="shared" si="16"/>
        <v/>
      </c>
      <c r="I367" s="1" t="str">
        <f t="shared" si="17"/>
        <v/>
      </c>
    </row>
    <row r="368" spans="1:9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 t="str">
        <f t="shared" si="15"/>
        <v/>
      </c>
      <c r="H368" t="str">
        <f t="shared" si="16"/>
        <v/>
      </c>
      <c r="I368" s="1" t="str">
        <f t="shared" si="17"/>
        <v/>
      </c>
    </row>
    <row r="369" spans="1:9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 t="str">
        <f t="shared" si="15"/>
        <v/>
      </c>
      <c r="H369" t="str">
        <f t="shared" si="16"/>
        <v/>
      </c>
      <c r="I369" s="1" t="str">
        <f t="shared" si="17"/>
        <v/>
      </c>
    </row>
    <row r="370" spans="1:9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 t="str">
        <f t="shared" si="15"/>
        <v/>
      </c>
      <c r="H370" t="str">
        <f t="shared" si="16"/>
        <v/>
      </c>
      <c r="I370" s="1" t="str">
        <f t="shared" si="17"/>
        <v/>
      </c>
    </row>
    <row r="371" spans="1:9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 t="str">
        <f t="shared" si="15"/>
        <v/>
      </c>
      <c r="H371" t="str">
        <f t="shared" si="16"/>
        <v/>
      </c>
      <c r="I371" s="1" t="str">
        <f t="shared" si="17"/>
        <v/>
      </c>
    </row>
    <row r="372" spans="1:9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 t="str">
        <f t="shared" si="15"/>
        <v/>
      </c>
      <c r="H372" t="str">
        <f t="shared" si="16"/>
        <v/>
      </c>
      <c r="I372" s="1" t="str">
        <f t="shared" si="17"/>
        <v/>
      </c>
    </row>
    <row r="373" spans="1:9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 t="str">
        <f t="shared" si="15"/>
        <v/>
      </c>
      <c r="H373" t="str">
        <f t="shared" si="16"/>
        <v/>
      </c>
      <c r="I373" s="1" t="str">
        <f t="shared" si="17"/>
        <v/>
      </c>
    </row>
    <row r="374" spans="1:9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 t="str">
        <f t="shared" si="15"/>
        <v/>
      </c>
      <c r="H374" t="str">
        <f t="shared" si="16"/>
        <v/>
      </c>
      <c r="I374" s="1" t="str">
        <f t="shared" si="17"/>
        <v/>
      </c>
    </row>
    <row r="375" spans="1:9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 t="str">
        <f t="shared" si="15"/>
        <v/>
      </c>
      <c r="H375" t="str">
        <f t="shared" si="16"/>
        <v/>
      </c>
      <c r="I375" s="1" t="str">
        <f t="shared" si="17"/>
        <v/>
      </c>
    </row>
    <row r="376" spans="1:9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 t="str">
        <f t="shared" si="15"/>
        <v/>
      </c>
      <c r="H376" t="str">
        <f t="shared" si="16"/>
        <v/>
      </c>
      <c r="I376" s="1" t="str">
        <f t="shared" si="17"/>
        <v/>
      </c>
    </row>
    <row r="377" spans="1:9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 t="str">
        <f t="shared" si="15"/>
        <v/>
      </c>
      <c r="H377" t="str">
        <f t="shared" si="16"/>
        <v/>
      </c>
      <c r="I377" s="1" t="str">
        <f t="shared" si="17"/>
        <v/>
      </c>
    </row>
    <row r="378" spans="1:9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 t="str">
        <f t="shared" si="15"/>
        <v/>
      </c>
      <c r="H378" t="str">
        <f t="shared" si="16"/>
        <v/>
      </c>
      <c r="I378" s="1" t="str">
        <f t="shared" si="17"/>
        <v/>
      </c>
    </row>
    <row r="379" spans="1:9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 t="str">
        <f t="shared" si="15"/>
        <v/>
      </c>
      <c r="H379" t="str">
        <f t="shared" si="16"/>
        <v/>
      </c>
      <c r="I379" s="1" t="str">
        <f t="shared" si="17"/>
        <v/>
      </c>
    </row>
    <row r="380" spans="1:9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 t="str">
        <f t="shared" si="15"/>
        <v/>
      </c>
      <c r="H380" t="str">
        <f t="shared" si="16"/>
        <v/>
      </c>
      <c r="I380" s="1" t="str">
        <f t="shared" si="17"/>
        <v/>
      </c>
    </row>
    <row r="381" spans="1:9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 t="str">
        <f t="shared" si="15"/>
        <v/>
      </c>
      <c r="H381" t="str">
        <f t="shared" si="16"/>
        <v/>
      </c>
      <c r="I381" s="1" t="str">
        <f t="shared" si="17"/>
        <v/>
      </c>
    </row>
    <row r="382" spans="1:9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 t="str">
        <f t="shared" si="15"/>
        <v/>
      </c>
      <c r="H382" t="str">
        <f t="shared" si="16"/>
        <v/>
      </c>
      <c r="I382" s="1" t="str">
        <f t="shared" si="17"/>
        <v/>
      </c>
    </row>
    <row r="383" spans="1:9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 t="str">
        <f t="shared" si="15"/>
        <v/>
      </c>
      <c r="H383" t="str">
        <f t="shared" si="16"/>
        <v/>
      </c>
      <c r="I383" s="1" t="str">
        <f t="shared" si="17"/>
        <v/>
      </c>
    </row>
    <row r="384" spans="1:9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 t="str">
        <f t="shared" si="15"/>
        <v/>
      </c>
      <c r="H384" t="str">
        <f t="shared" si="16"/>
        <v/>
      </c>
      <c r="I384" s="1" t="str">
        <f t="shared" si="17"/>
        <v/>
      </c>
    </row>
    <row r="385" spans="1:9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 t="str">
        <f t="shared" si="15"/>
        <v/>
      </c>
      <c r="H385" t="str">
        <f t="shared" si="16"/>
        <v/>
      </c>
      <c r="I385" s="1" t="str">
        <f t="shared" si="17"/>
        <v/>
      </c>
    </row>
    <row r="386" spans="1:9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 t="str">
        <f t="shared" ref="F386:F449" si="18">IF(AND(E386 = 0, E387 = 1), 1, "")</f>
        <v/>
      </c>
      <c r="H386" t="str">
        <f t="shared" ref="H386:H449" si="19">IF(AND(E386=5, C386 &gt;= 20, E387=0), 1, "")</f>
        <v/>
      </c>
      <c r="I386" s="1" t="str">
        <f t="shared" ref="I386:I449" si="20">IF(B386 &gt;= 10, IF(AND(D387="C", E387=1), 1, ""), IF(AND(D387="S", E387=1), 1, ""))</f>
        <v/>
      </c>
    </row>
    <row r="387" spans="1:9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 t="str">
        <f t="shared" si="18"/>
        <v/>
      </c>
      <c r="H387" t="str">
        <f t="shared" si="19"/>
        <v/>
      </c>
      <c r="I387" s="1" t="str">
        <f t="shared" si="20"/>
        <v/>
      </c>
    </row>
    <row r="388" spans="1:9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 t="str">
        <f t="shared" si="18"/>
        <v/>
      </c>
      <c r="H388" t="str">
        <f t="shared" si="19"/>
        <v/>
      </c>
      <c r="I388" s="1" t="str">
        <f t="shared" si="20"/>
        <v/>
      </c>
    </row>
    <row r="389" spans="1:9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 t="str">
        <f t="shared" si="18"/>
        <v/>
      </c>
      <c r="H389" t="str">
        <f t="shared" si="19"/>
        <v/>
      </c>
      <c r="I389" s="1" t="str">
        <f t="shared" si="20"/>
        <v/>
      </c>
    </row>
    <row r="390" spans="1:9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 t="str">
        <f t="shared" si="18"/>
        <v/>
      </c>
      <c r="H390" t="str">
        <f t="shared" si="19"/>
        <v/>
      </c>
      <c r="I390" s="1" t="str">
        <f t="shared" si="20"/>
        <v/>
      </c>
    </row>
    <row r="391" spans="1:9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 t="str">
        <f t="shared" si="18"/>
        <v/>
      </c>
      <c r="H391" t="str">
        <f t="shared" si="19"/>
        <v/>
      </c>
      <c r="I391" s="1" t="str">
        <f t="shared" si="20"/>
        <v/>
      </c>
    </row>
    <row r="392" spans="1:9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 t="str">
        <f t="shared" si="18"/>
        <v/>
      </c>
      <c r="H392" t="str">
        <f t="shared" si="19"/>
        <v/>
      </c>
      <c r="I392" s="1" t="str">
        <f t="shared" si="20"/>
        <v/>
      </c>
    </row>
    <row r="393" spans="1:9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 t="str">
        <f t="shared" si="18"/>
        <v/>
      </c>
      <c r="H393" t="str">
        <f t="shared" si="19"/>
        <v/>
      </c>
      <c r="I393" s="1" t="str">
        <f t="shared" si="20"/>
        <v/>
      </c>
    </row>
    <row r="394" spans="1:9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 t="str">
        <f t="shared" si="18"/>
        <v/>
      </c>
      <c r="H394" t="str">
        <f t="shared" si="19"/>
        <v/>
      </c>
      <c r="I394" s="1" t="str">
        <f t="shared" si="20"/>
        <v/>
      </c>
    </row>
    <row r="395" spans="1:9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 t="str">
        <f t="shared" si="18"/>
        <v/>
      </c>
      <c r="H395" t="str">
        <f t="shared" si="19"/>
        <v/>
      </c>
      <c r="I395" s="1" t="str">
        <f t="shared" si="20"/>
        <v/>
      </c>
    </row>
    <row r="396" spans="1:9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 t="str">
        <f t="shared" si="18"/>
        <v/>
      </c>
      <c r="H396" t="str">
        <f t="shared" si="19"/>
        <v/>
      </c>
      <c r="I396" s="1" t="str">
        <f t="shared" si="20"/>
        <v/>
      </c>
    </row>
    <row r="397" spans="1:9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 t="str">
        <f t="shared" si="18"/>
        <v/>
      </c>
      <c r="H397" t="str">
        <f t="shared" si="19"/>
        <v/>
      </c>
      <c r="I397" s="1" t="str">
        <f t="shared" si="20"/>
        <v/>
      </c>
    </row>
    <row r="398" spans="1:9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 t="str">
        <f t="shared" si="18"/>
        <v/>
      </c>
      <c r="H398" t="str">
        <f t="shared" si="19"/>
        <v/>
      </c>
      <c r="I398" s="1" t="str">
        <f t="shared" si="20"/>
        <v/>
      </c>
    </row>
    <row r="399" spans="1:9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 t="str">
        <f t="shared" si="18"/>
        <v/>
      </c>
      <c r="H399" t="str">
        <f t="shared" si="19"/>
        <v/>
      </c>
      <c r="I399" s="1" t="str">
        <f t="shared" si="20"/>
        <v/>
      </c>
    </row>
    <row r="400" spans="1:9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 t="str">
        <f t="shared" si="18"/>
        <v/>
      </c>
      <c r="H400" t="str">
        <f t="shared" si="19"/>
        <v/>
      </c>
      <c r="I400" s="1" t="str">
        <f t="shared" si="20"/>
        <v/>
      </c>
    </row>
    <row r="401" spans="1:9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 t="str">
        <f t="shared" si="18"/>
        <v/>
      </c>
      <c r="H401" t="str">
        <f t="shared" si="19"/>
        <v/>
      </c>
      <c r="I401" s="1" t="str">
        <f t="shared" si="20"/>
        <v/>
      </c>
    </row>
    <row r="402" spans="1:9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 t="str">
        <f t="shared" si="18"/>
        <v/>
      </c>
      <c r="H402" t="str">
        <f t="shared" si="19"/>
        <v/>
      </c>
      <c r="I402" s="1" t="str">
        <f t="shared" si="20"/>
        <v/>
      </c>
    </row>
    <row r="403" spans="1:9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 t="str">
        <f t="shared" si="18"/>
        <v/>
      </c>
      <c r="H403" t="str">
        <f t="shared" si="19"/>
        <v/>
      </c>
      <c r="I403" s="1" t="str">
        <f t="shared" si="20"/>
        <v/>
      </c>
    </row>
    <row r="404" spans="1:9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 t="str">
        <f t="shared" si="18"/>
        <v/>
      </c>
      <c r="H404" t="str">
        <f t="shared" si="19"/>
        <v/>
      </c>
      <c r="I404" s="1" t="str">
        <f t="shared" si="20"/>
        <v/>
      </c>
    </row>
    <row r="405" spans="1:9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 t="str">
        <f t="shared" si="18"/>
        <v/>
      </c>
      <c r="H405" t="str">
        <f t="shared" si="19"/>
        <v/>
      </c>
      <c r="I405" s="1" t="str">
        <f t="shared" si="20"/>
        <v/>
      </c>
    </row>
    <row r="406" spans="1:9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 t="str">
        <f t="shared" si="18"/>
        <v/>
      </c>
      <c r="H406" t="str">
        <f t="shared" si="19"/>
        <v/>
      </c>
      <c r="I406" s="1" t="str">
        <f t="shared" si="20"/>
        <v/>
      </c>
    </row>
    <row r="407" spans="1:9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 t="str">
        <f t="shared" si="18"/>
        <v/>
      </c>
      <c r="H407" t="str">
        <f t="shared" si="19"/>
        <v/>
      </c>
      <c r="I407" s="1" t="str">
        <f t="shared" si="20"/>
        <v/>
      </c>
    </row>
    <row r="408" spans="1:9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 t="str">
        <f t="shared" si="18"/>
        <v/>
      </c>
      <c r="H408" t="str">
        <f t="shared" si="19"/>
        <v/>
      </c>
      <c r="I408" s="1" t="str">
        <f t="shared" si="20"/>
        <v/>
      </c>
    </row>
    <row r="409" spans="1:9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 t="str">
        <f t="shared" si="18"/>
        <v/>
      </c>
      <c r="H409" t="str">
        <f t="shared" si="19"/>
        <v/>
      </c>
      <c r="I409" s="1" t="str">
        <f t="shared" si="20"/>
        <v/>
      </c>
    </row>
    <row r="410" spans="1:9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 t="str">
        <f t="shared" si="18"/>
        <v/>
      </c>
      <c r="H410" t="str">
        <f t="shared" si="19"/>
        <v/>
      </c>
      <c r="I410" s="1" t="str">
        <f t="shared" si="20"/>
        <v/>
      </c>
    </row>
    <row r="411" spans="1:9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 t="str">
        <f t="shared" si="18"/>
        <v/>
      </c>
      <c r="H411" t="str">
        <f t="shared" si="19"/>
        <v/>
      </c>
      <c r="I411" s="1" t="str">
        <f t="shared" si="20"/>
        <v/>
      </c>
    </row>
    <row r="412" spans="1:9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 t="str">
        <f t="shared" si="18"/>
        <v/>
      </c>
      <c r="H412" t="str">
        <f t="shared" si="19"/>
        <v/>
      </c>
      <c r="I412" s="1" t="str">
        <f t="shared" si="20"/>
        <v/>
      </c>
    </row>
    <row r="413" spans="1:9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 t="str">
        <f t="shared" si="18"/>
        <v/>
      </c>
      <c r="H413" t="str">
        <f t="shared" si="19"/>
        <v/>
      </c>
      <c r="I413" s="1" t="str">
        <f t="shared" si="20"/>
        <v/>
      </c>
    </row>
    <row r="414" spans="1:9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 t="str">
        <f t="shared" si="18"/>
        <v/>
      </c>
      <c r="H414" t="str">
        <f t="shared" si="19"/>
        <v/>
      </c>
      <c r="I414" s="1" t="str">
        <f t="shared" si="20"/>
        <v/>
      </c>
    </row>
    <row r="415" spans="1:9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 t="str">
        <f t="shared" si="18"/>
        <v/>
      </c>
      <c r="H415" t="str">
        <f t="shared" si="19"/>
        <v/>
      </c>
      <c r="I415" s="1" t="str">
        <f t="shared" si="20"/>
        <v/>
      </c>
    </row>
    <row r="416" spans="1:9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 t="str">
        <f t="shared" si="18"/>
        <v/>
      </c>
      <c r="H416" t="str">
        <f t="shared" si="19"/>
        <v/>
      </c>
      <c r="I416" s="1" t="str">
        <f t="shared" si="20"/>
        <v/>
      </c>
    </row>
    <row r="417" spans="1:9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 t="str">
        <f t="shared" si="18"/>
        <v/>
      </c>
      <c r="H417" t="str">
        <f t="shared" si="19"/>
        <v/>
      </c>
      <c r="I417" s="1" t="str">
        <f t="shared" si="20"/>
        <v/>
      </c>
    </row>
    <row r="418" spans="1:9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 t="str">
        <f t="shared" si="18"/>
        <v/>
      </c>
      <c r="H418" t="str">
        <f t="shared" si="19"/>
        <v/>
      </c>
      <c r="I418" s="1" t="str">
        <f t="shared" si="20"/>
        <v/>
      </c>
    </row>
    <row r="419" spans="1:9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 t="str">
        <f t="shared" si="18"/>
        <v/>
      </c>
      <c r="H419" t="str">
        <f t="shared" si="19"/>
        <v/>
      </c>
      <c r="I419" s="1" t="str">
        <f t="shared" si="20"/>
        <v/>
      </c>
    </row>
    <row r="420" spans="1:9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 t="str">
        <f t="shared" si="18"/>
        <v/>
      </c>
      <c r="H420" t="str">
        <f t="shared" si="19"/>
        <v/>
      </c>
      <c r="I420" s="1" t="str">
        <f t="shared" si="20"/>
        <v/>
      </c>
    </row>
    <row r="421" spans="1:9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 t="str">
        <f t="shared" si="18"/>
        <v/>
      </c>
      <c r="H421" t="str">
        <f t="shared" si="19"/>
        <v/>
      </c>
      <c r="I421" s="1" t="str">
        <f t="shared" si="20"/>
        <v/>
      </c>
    </row>
    <row r="422" spans="1:9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 t="str">
        <f t="shared" si="18"/>
        <v/>
      </c>
      <c r="H422" t="str">
        <f t="shared" si="19"/>
        <v/>
      </c>
      <c r="I422" s="1" t="str">
        <f t="shared" si="20"/>
        <v/>
      </c>
    </row>
    <row r="423" spans="1:9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 t="str">
        <f t="shared" si="18"/>
        <v/>
      </c>
      <c r="H423" t="str">
        <f t="shared" si="19"/>
        <v/>
      </c>
      <c r="I423" s="1" t="str">
        <f t="shared" si="20"/>
        <v/>
      </c>
    </row>
    <row r="424" spans="1:9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 t="str">
        <f t="shared" si="18"/>
        <v/>
      </c>
      <c r="H424" t="str">
        <f t="shared" si="19"/>
        <v/>
      </c>
      <c r="I424" s="1" t="str">
        <f t="shared" si="20"/>
        <v/>
      </c>
    </row>
    <row r="425" spans="1:9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 t="str">
        <f t="shared" si="18"/>
        <v/>
      </c>
      <c r="H425" t="str">
        <f t="shared" si="19"/>
        <v/>
      </c>
      <c r="I425" s="1" t="str">
        <f t="shared" si="20"/>
        <v/>
      </c>
    </row>
    <row r="426" spans="1:9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 t="str">
        <f t="shared" si="18"/>
        <v/>
      </c>
      <c r="H426" t="str">
        <f t="shared" si="19"/>
        <v/>
      </c>
      <c r="I426" s="1" t="str">
        <f t="shared" si="20"/>
        <v/>
      </c>
    </row>
    <row r="427" spans="1:9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 t="str">
        <f t="shared" si="18"/>
        <v/>
      </c>
      <c r="H427" t="str">
        <f t="shared" si="19"/>
        <v/>
      </c>
      <c r="I427" s="1" t="str">
        <f t="shared" si="20"/>
        <v/>
      </c>
    </row>
    <row r="428" spans="1:9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 t="str">
        <f t="shared" si="18"/>
        <v/>
      </c>
      <c r="H428" t="str">
        <f t="shared" si="19"/>
        <v/>
      </c>
      <c r="I428" s="1" t="str">
        <f t="shared" si="20"/>
        <v/>
      </c>
    </row>
    <row r="429" spans="1:9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 t="str">
        <f t="shared" si="18"/>
        <v/>
      </c>
      <c r="H429" t="str">
        <f t="shared" si="19"/>
        <v/>
      </c>
      <c r="I429" s="1" t="str">
        <f t="shared" si="20"/>
        <v/>
      </c>
    </row>
    <row r="430" spans="1:9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 t="str">
        <f t="shared" si="18"/>
        <v/>
      </c>
      <c r="H430" t="str">
        <f t="shared" si="19"/>
        <v/>
      </c>
      <c r="I430" s="1" t="str">
        <f t="shared" si="20"/>
        <v/>
      </c>
    </row>
    <row r="431" spans="1:9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 t="str">
        <f t="shared" si="18"/>
        <v/>
      </c>
      <c r="H431" t="str">
        <f t="shared" si="19"/>
        <v/>
      </c>
      <c r="I431" s="1" t="str">
        <f t="shared" si="20"/>
        <v/>
      </c>
    </row>
    <row r="432" spans="1:9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 t="str">
        <f t="shared" si="18"/>
        <v/>
      </c>
      <c r="H432" t="str">
        <f t="shared" si="19"/>
        <v/>
      </c>
      <c r="I432" s="1" t="str">
        <f t="shared" si="20"/>
        <v/>
      </c>
    </row>
    <row r="433" spans="1:9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 t="str">
        <f t="shared" si="18"/>
        <v/>
      </c>
      <c r="H433" t="str">
        <f t="shared" si="19"/>
        <v/>
      </c>
      <c r="I433" s="1" t="str">
        <f t="shared" si="20"/>
        <v/>
      </c>
    </row>
    <row r="434" spans="1:9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 t="str">
        <f t="shared" si="18"/>
        <v/>
      </c>
      <c r="H434" t="str">
        <f t="shared" si="19"/>
        <v/>
      </c>
      <c r="I434" s="1" t="str">
        <f t="shared" si="20"/>
        <v/>
      </c>
    </row>
    <row r="435" spans="1:9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 t="str">
        <f t="shared" si="18"/>
        <v/>
      </c>
      <c r="H435" t="str">
        <f t="shared" si="19"/>
        <v/>
      </c>
      <c r="I435" s="1" t="str">
        <f t="shared" si="20"/>
        <v/>
      </c>
    </row>
    <row r="436" spans="1:9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 t="str">
        <f t="shared" si="18"/>
        <v/>
      </c>
      <c r="H436" t="str">
        <f t="shared" si="19"/>
        <v/>
      </c>
      <c r="I436" s="1" t="str">
        <f t="shared" si="20"/>
        <v/>
      </c>
    </row>
    <row r="437" spans="1:9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 t="str">
        <f t="shared" si="18"/>
        <v/>
      </c>
      <c r="H437" t="str">
        <f t="shared" si="19"/>
        <v/>
      </c>
      <c r="I437" s="1" t="str">
        <f t="shared" si="20"/>
        <v/>
      </c>
    </row>
    <row r="438" spans="1:9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 t="str">
        <f t="shared" si="18"/>
        <v/>
      </c>
      <c r="H438" t="str">
        <f t="shared" si="19"/>
        <v/>
      </c>
      <c r="I438" s="1" t="str">
        <f t="shared" si="20"/>
        <v/>
      </c>
    </row>
    <row r="439" spans="1:9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 t="str">
        <f t="shared" si="18"/>
        <v/>
      </c>
      <c r="H439" t="str">
        <f t="shared" si="19"/>
        <v/>
      </c>
      <c r="I439" s="1" t="str">
        <f t="shared" si="20"/>
        <v/>
      </c>
    </row>
    <row r="440" spans="1:9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 t="str">
        <f t="shared" si="18"/>
        <v/>
      </c>
      <c r="H440" t="str">
        <f t="shared" si="19"/>
        <v/>
      </c>
      <c r="I440" s="1" t="str">
        <f t="shared" si="20"/>
        <v/>
      </c>
    </row>
    <row r="441" spans="1:9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 t="str">
        <f t="shared" si="18"/>
        <v/>
      </c>
      <c r="H441" t="str">
        <f t="shared" si="19"/>
        <v/>
      </c>
      <c r="I441" s="1" t="str">
        <f t="shared" si="20"/>
        <v/>
      </c>
    </row>
    <row r="442" spans="1:9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 t="str">
        <f t="shared" si="18"/>
        <v/>
      </c>
      <c r="H442" t="str">
        <f t="shared" si="19"/>
        <v/>
      </c>
      <c r="I442" s="1" t="str">
        <f t="shared" si="20"/>
        <v/>
      </c>
    </row>
    <row r="443" spans="1:9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 t="str">
        <f t="shared" si="18"/>
        <v/>
      </c>
      <c r="H443" t="str">
        <f t="shared" si="19"/>
        <v/>
      </c>
      <c r="I443" s="1" t="str">
        <f t="shared" si="20"/>
        <v/>
      </c>
    </row>
    <row r="444" spans="1:9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 t="str">
        <f t="shared" si="18"/>
        <v/>
      </c>
      <c r="H444" t="str">
        <f t="shared" si="19"/>
        <v/>
      </c>
      <c r="I444" s="1" t="str">
        <f t="shared" si="20"/>
        <v/>
      </c>
    </row>
    <row r="445" spans="1:9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 t="str">
        <f t="shared" si="18"/>
        <v/>
      </c>
      <c r="H445" t="str">
        <f t="shared" si="19"/>
        <v/>
      </c>
      <c r="I445" s="1" t="str">
        <f t="shared" si="20"/>
        <v/>
      </c>
    </row>
    <row r="446" spans="1:9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 t="str">
        <f t="shared" si="18"/>
        <v/>
      </c>
      <c r="H446" t="str">
        <f t="shared" si="19"/>
        <v/>
      </c>
      <c r="I446" s="1" t="str">
        <f t="shared" si="20"/>
        <v/>
      </c>
    </row>
    <row r="447" spans="1:9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 t="str">
        <f t="shared" si="18"/>
        <v/>
      </c>
      <c r="H447" t="str">
        <f t="shared" si="19"/>
        <v/>
      </c>
      <c r="I447" s="1" t="str">
        <f t="shared" si="20"/>
        <v/>
      </c>
    </row>
    <row r="448" spans="1:9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 t="str">
        <f t="shared" si="18"/>
        <v/>
      </c>
      <c r="H448" t="str">
        <f t="shared" si="19"/>
        <v/>
      </c>
      <c r="I448" s="1" t="str">
        <f t="shared" si="20"/>
        <v/>
      </c>
    </row>
    <row r="449" spans="1:9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 t="str">
        <f t="shared" si="18"/>
        <v/>
      </c>
      <c r="H449" t="str">
        <f t="shared" si="19"/>
        <v/>
      </c>
      <c r="I449" s="1" t="str">
        <f t="shared" si="20"/>
        <v/>
      </c>
    </row>
    <row r="450" spans="1:9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 t="str">
        <f t="shared" ref="F450:F501" si="21">IF(AND(E450 = 0, E451 = 1), 1, "")</f>
        <v/>
      </c>
      <c r="H450" t="str">
        <f t="shared" ref="H450:H501" si="22">IF(AND(E450=5, C450 &gt;= 20, E451=0), 1, "")</f>
        <v/>
      </c>
      <c r="I450" s="1" t="str">
        <f t="shared" ref="I450:I501" si="23">IF(B450 &gt;= 10, IF(AND(D451="C", E451=1), 1, ""), IF(AND(D451="S", E451=1), 1, ""))</f>
        <v/>
      </c>
    </row>
    <row r="451" spans="1:9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 t="str">
        <f t="shared" si="21"/>
        <v/>
      </c>
      <c r="H451" t="str">
        <f t="shared" si="22"/>
        <v/>
      </c>
      <c r="I451" s="1" t="str">
        <f t="shared" si="23"/>
        <v/>
      </c>
    </row>
    <row r="452" spans="1:9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 t="str">
        <f t="shared" si="21"/>
        <v/>
      </c>
      <c r="H452" t="str">
        <f t="shared" si="22"/>
        <v/>
      </c>
      <c r="I452" s="1" t="str">
        <f t="shared" si="23"/>
        <v/>
      </c>
    </row>
    <row r="453" spans="1:9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 t="str">
        <f t="shared" si="21"/>
        <v/>
      </c>
      <c r="H453" t="str">
        <f t="shared" si="22"/>
        <v/>
      </c>
      <c r="I453" s="1" t="str">
        <f t="shared" si="23"/>
        <v/>
      </c>
    </row>
    <row r="454" spans="1:9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 t="str">
        <f t="shared" si="21"/>
        <v/>
      </c>
      <c r="H454" t="str">
        <f t="shared" si="22"/>
        <v/>
      </c>
      <c r="I454" s="1" t="str">
        <f t="shared" si="23"/>
        <v/>
      </c>
    </row>
    <row r="455" spans="1:9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 t="str">
        <f t="shared" si="21"/>
        <v/>
      </c>
      <c r="H455" t="str">
        <f t="shared" si="22"/>
        <v/>
      </c>
      <c r="I455" s="1" t="str">
        <f t="shared" si="23"/>
        <v/>
      </c>
    </row>
    <row r="456" spans="1:9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 t="str">
        <f t="shared" si="21"/>
        <v/>
      </c>
      <c r="H456" t="str">
        <f t="shared" si="22"/>
        <v/>
      </c>
      <c r="I456" s="1" t="str">
        <f t="shared" si="23"/>
        <v/>
      </c>
    </row>
    <row r="457" spans="1:9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 t="str">
        <f t="shared" si="21"/>
        <v/>
      </c>
      <c r="H457" t="str">
        <f t="shared" si="22"/>
        <v/>
      </c>
      <c r="I457" s="1" t="str">
        <f t="shared" si="23"/>
        <v/>
      </c>
    </row>
    <row r="458" spans="1:9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 t="str">
        <f t="shared" si="21"/>
        <v/>
      </c>
      <c r="H458" t="str">
        <f t="shared" si="22"/>
        <v/>
      </c>
      <c r="I458" s="1" t="str">
        <f t="shared" si="23"/>
        <v/>
      </c>
    </row>
    <row r="459" spans="1:9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 t="str">
        <f t="shared" si="21"/>
        <v/>
      </c>
      <c r="H459" t="str">
        <f t="shared" si="22"/>
        <v/>
      </c>
      <c r="I459" s="1" t="str">
        <f t="shared" si="23"/>
        <v/>
      </c>
    </row>
    <row r="460" spans="1:9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 t="str">
        <f t="shared" si="21"/>
        <v/>
      </c>
      <c r="H460" t="str">
        <f t="shared" si="22"/>
        <v/>
      </c>
      <c r="I460" s="1" t="str">
        <f t="shared" si="23"/>
        <v/>
      </c>
    </row>
    <row r="461" spans="1:9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 t="str">
        <f t="shared" si="21"/>
        <v/>
      </c>
      <c r="H461" t="str">
        <f t="shared" si="22"/>
        <v/>
      </c>
      <c r="I461" s="1" t="str">
        <f t="shared" si="23"/>
        <v/>
      </c>
    </row>
    <row r="462" spans="1:9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 t="str">
        <f t="shared" si="21"/>
        <v/>
      </c>
      <c r="H462" t="str">
        <f t="shared" si="22"/>
        <v/>
      </c>
      <c r="I462" s="1" t="str">
        <f t="shared" si="23"/>
        <v/>
      </c>
    </row>
    <row r="463" spans="1:9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 t="str">
        <f t="shared" si="21"/>
        <v/>
      </c>
      <c r="H463" t="str">
        <f t="shared" si="22"/>
        <v/>
      </c>
      <c r="I463" s="1" t="str">
        <f t="shared" si="23"/>
        <v/>
      </c>
    </row>
    <row r="464" spans="1:9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 t="str">
        <f t="shared" si="21"/>
        <v/>
      </c>
      <c r="H464" t="str">
        <f t="shared" si="22"/>
        <v/>
      </c>
      <c r="I464" s="1" t="str">
        <f t="shared" si="23"/>
        <v/>
      </c>
    </row>
    <row r="465" spans="1:9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 t="str">
        <f t="shared" si="21"/>
        <v/>
      </c>
      <c r="H465" t="str">
        <f t="shared" si="22"/>
        <v/>
      </c>
      <c r="I465" s="1" t="str">
        <f t="shared" si="23"/>
        <v/>
      </c>
    </row>
    <row r="466" spans="1:9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 t="str">
        <f t="shared" si="21"/>
        <v/>
      </c>
      <c r="H466" t="str">
        <f t="shared" si="22"/>
        <v/>
      </c>
      <c r="I466" s="1" t="str">
        <f t="shared" si="23"/>
        <v/>
      </c>
    </row>
    <row r="467" spans="1:9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 t="str">
        <f t="shared" si="21"/>
        <v/>
      </c>
      <c r="H467" t="str">
        <f t="shared" si="22"/>
        <v/>
      </c>
      <c r="I467" s="1" t="str">
        <f t="shared" si="23"/>
        <v/>
      </c>
    </row>
    <row r="468" spans="1:9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 t="str">
        <f t="shared" si="21"/>
        <v/>
      </c>
      <c r="H468" t="str">
        <f t="shared" si="22"/>
        <v/>
      </c>
      <c r="I468" s="1" t="str">
        <f t="shared" si="23"/>
        <v/>
      </c>
    </row>
    <row r="469" spans="1:9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 t="str">
        <f t="shared" si="21"/>
        <v/>
      </c>
      <c r="H469" t="str">
        <f t="shared" si="22"/>
        <v/>
      </c>
      <c r="I469" s="1" t="str">
        <f t="shared" si="23"/>
        <v/>
      </c>
    </row>
    <row r="470" spans="1:9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 t="str">
        <f t="shared" si="21"/>
        <v/>
      </c>
      <c r="H470" t="str">
        <f t="shared" si="22"/>
        <v/>
      </c>
      <c r="I470" s="1" t="str">
        <f t="shared" si="23"/>
        <v/>
      </c>
    </row>
    <row r="471" spans="1:9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 t="str">
        <f t="shared" si="21"/>
        <v/>
      </c>
      <c r="H471" t="str">
        <f t="shared" si="22"/>
        <v/>
      </c>
      <c r="I471" s="1" t="str">
        <f t="shared" si="23"/>
        <v/>
      </c>
    </row>
    <row r="472" spans="1:9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 t="str">
        <f t="shared" si="21"/>
        <v/>
      </c>
      <c r="H472" t="str">
        <f t="shared" si="22"/>
        <v/>
      </c>
      <c r="I472" s="1" t="str">
        <f t="shared" si="23"/>
        <v/>
      </c>
    </row>
    <row r="473" spans="1:9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 t="str">
        <f t="shared" si="21"/>
        <v/>
      </c>
      <c r="H473" t="str">
        <f t="shared" si="22"/>
        <v/>
      </c>
      <c r="I473" s="1" t="str">
        <f t="shared" si="23"/>
        <v/>
      </c>
    </row>
    <row r="474" spans="1:9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 t="str">
        <f t="shared" si="21"/>
        <v/>
      </c>
      <c r="H474" t="str">
        <f t="shared" si="22"/>
        <v/>
      </c>
      <c r="I474" s="1" t="str">
        <f t="shared" si="23"/>
        <v/>
      </c>
    </row>
    <row r="475" spans="1:9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 t="str">
        <f t="shared" si="21"/>
        <v/>
      </c>
      <c r="H475" t="str">
        <f t="shared" si="22"/>
        <v/>
      </c>
      <c r="I475" s="1" t="str">
        <f t="shared" si="23"/>
        <v/>
      </c>
    </row>
    <row r="476" spans="1:9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 t="str">
        <f t="shared" si="21"/>
        <v/>
      </c>
      <c r="H476" t="str">
        <f t="shared" si="22"/>
        <v/>
      </c>
      <c r="I476" s="1" t="str">
        <f t="shared" si="23"/>
        <v/>
      </c>
    </row>
    <row r="477" spans="1:9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 t="str">
        <f t="shared" si="21"/>
        <v/>
      </c>
      <c r="H477" t="str">
        <f t="shared" si="22"/>
        <v/>
      </c>
      <c r="I477" s="1" t="str">
        <f t="shared" si="23"/>
        <v/>
      </c>
    </row>
    <row r="478" spans="1:9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 t="str">
        <f t="shared" si="21"/>
        <v/>
      </c>
      <c r="H478" t="str">
        <f t="shared" si="22"/>
        <v/>
      </c>
      <c r="I478" s="1" t="str">
        <f t="shared" si="23"/>
        <v/>
      </c>
    </row>
    <row r="479" spans="1:9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 t="str">
        <f t="shared" si="21"/>
        <v/>
      </c>
      <c r="H479" t="str">
        <f t="shared" si="22"/>
        <v/>
      </c>
      <c r="I479" s="1" t="str">
        <f t="shared" si="23"/>
        <v/>
      </c>
    </row>
    <row r="480" spans="1:9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 t="str">
        <f t="shared" si="21"/>
        <v/>
      </c>
      <c r="H480" t="str">
        <f t="shared" si="22"/>
        <v/>
      </c>
      <c r="I480" s="1" t="str">
        <f t="shared" si="23"/>
        <v/>
      </c>
    </row>
    <row r="481" spans="1:9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 t="str">
        <f t="shared" si="21"/>
        <v/>
      </c>
      <c r="H481" t="str">
        <f t="shared" si="22"/>
        <v/>
      </c>
      <c r="I481" s="1" t="str">
        <f t="shared" si="23"/>
        <v/>
      </c>
    </row>
    <row r="482" spans="1:9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 t="str">
        <f t="shared" si="21"/>
        <v/>
      </c>
      <c r="H482" t="str">
        <f t="shared" si="22"/>
        <v/>
      </c>
      <c r="I482" s="1" t="str">
        <f t="shared" si="23"/>
        <v/>
      </c>
    </row>
    <row r="483" spans="1:9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 t="str">
        <f t="shared" si="21"/>
        <v/>
      </c>
      <c r="H483" t="str">
        <f t="shared" si="22"/>
        <v/>
      </c>
      <c r="I483" s="1" t="str">
        <f t="shared" si="23"/>
        <v/>
      </c>
    </row>
    <row r="484" spans="1:9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 t="str">
        <f t="shared" si="21"/>
        <v/>
      </c>
      <c r="H484" t="str">
        <f t="shared" si="22"/>
        <v/>
      </c>
      <c r="I484" s="1" t="str">
        <f t="shared" si="23"/>
        <v/>
      </c>
    </row>
    <row r="485" spans="1:9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 t="str">
        <f t="shared" si="21"/>
        <v/>
      </c>
      <c r="H485" t="str">
        <f t="shared" si="22"/>
        <v/>
      </c>
      <c r="I485" s="1" t="str">
        <f t="shared" si="23"/>
        <v/>
      </c>
    </row>
    <row r="486" spans="1:9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 t="str">
        <f t="shared" si="21"/>
        <v/>
      </c>
      <c r="H486" t="str">
        <f t="shared" si="22"/>
        <v/>
      </c>
      <c r="I486" s="1" t="str">
        <f t="shared" si="23"/>
        <v/>
      </c>
    </row>
    <row r="487" spans="1:9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 t="str">
        <f t="shared" si="21"/>
        <v/>
      </c>
      <c r="H487" t="str">
        <f t="shared" si="22"/>
        <v/>
      </c>
      <c r="I487" s="1" t="str">
        <f t="shared" si="23"/>
        <v/>
      </c>
    </row>
    <row r="488" spans="1:9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 t="str">
        <f t="shared" si="21"/>
        <v/>
      </c>
      <c r="H488" t="str">
        <f t="shared" si="22"/>
        <v/>
      </c>
      <c r="I488" s="1" t="str">
        <f t="shared" si="23"/>
        <v/>
      </c>
    </row>
    <row r="489" spans="1:9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 t="str">
        <f t="shared" si="21"/>
        <v/>
      </c>
      <c r="H489" t="str">
        <f t="shared" si="22"/>
        <v/>
      </c>
      <c r="I489" s="1" t="str">
        <f t="shared" si="23"/>
        <v/>
      </c>
    </row>
    <row r="490" spans="1:9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 t="str">
        <f t="shared" si="21"/>
        <v/>
      </c>
      <c r="H490" t="str">
        <f t="shared" si="22"/>
        <v/>
      </c>
      <c r="I490" s="1" t="str">
        <f t="shared" si="23"/>
        <v/>
      </c>
    </row>
    <row r="491" spans="1:9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 t="str">
        <f t="shared" si="21"/>
        <v/>
      </c>
      <c r="H491" t="str">
        <f t="shared" si="22"/>
        <v/>
      </c>
      <c r="I491" s="1" t="str">
        <f t="shared" si="23"/>
        <v/>
      </c>
    </row>
    <row r="492" spans="1:9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 t="str">
        <f t="shared" si="21"/>
        <v/>
      </c>
      <c r="H492" t="str">
        <f t="shared" si="22"/>
        <v/>
      </c>
      <c r="I492" s="1" t="str">
        <f t="shared" si="23"/>
        <v/>
      </c>
    </row>
    <row r="493" spans="1:9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 t="str">
        <f t="shared" si="21"/>
        <v/>
      </c>
      <c r="H493" t="str">
        <f t="shared" si="22"/>
        <v/>
      </c>
      <c r="I493" s="1" t="str">
        <f t="shared" si="23"/>
        <v/>
      </c>
    </row>
    <row r="494" spans="1:9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 t="str">
        <f t="shared" si="21"/>
        <v/>
      </c>
      <c r="H494" t="str">
        <f t="shared" si="22"/>
        <v/>
      </c>
      <c r="I494" s="1" t="str">
        <f t="shared" si="23"/>
        <v/>
      </c>
    </row>
    <row r="495" spans="1:9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 t="str">
        <f t="shared" si="21"/>
        <v/>
      </c>
      <c r="H495" t="str">
        <f t="shared" si="22"/>
        <v/>
      </c>
      <c r="I495" s="1" t="str">
        <f t="shared" si="23"/>
        <v/>
      </c>
    </row>
    <row r="496" spans="1:9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 t="str">
        <f t="shared" si="21"/>
        <v/>
      </c>
      <c r="H496" t="str">
        <f t="shared" si="22"/>
        <v/>
      </c>
      <c r="I496" s="1" t="str">
        <f t="shared" si="23"/>
        <v/>
      </c>
    </row>
    <row r="497" spans="1:9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 t="str">
        <f t="shared" si="21"/>
        <v/>
      </c>
      <c r="H497" t="str">
        <f t="shared" si="22"/>
        <v/>
      </c>
      <c r="I497" s="1" t="str">
        <f t="shared" si="23"/>
        <v/>
      </c>
    </row>
    <row r="498" spans="1:9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 t="str">
        <f t="shared" si="21"/>
        <v/>
      </c>
      <c r="H498" t="str">
        <f t="shared" si="22"/>
        <v/>
      </c>
      <c r="I498" s="1" t="str">
        <f t="shared" si="23"/>
        <v/>
      </c>
    </row>
    <row r="499" spans="1:9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 t="str">
        <f t="shared" si="21"/>
        <v/>
      </c>
      <c r="H499" t="str">
        <f t="shared" si="22"/>
        <v/>
      </c>
      <c r="I499" s="1" t="str">
        <f t="shared" si="23"/>
        <v/>
      </c>
    </row>
    <row r="500" spans="1:9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 t="str">
        <f t="shared" si="21"/>
        <v/>
      </c>
      <c r="H500" t="str">
        <f t="shared" si="22"/>
        <v/>
      </c>
      <c r="I500" s="1" t="str">
        <f t="shared" si="23"/>
        <v/>
      </c>
    </row>
    <row r="501" spans="1:9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 t="str">
        <f t="shared" si="21"/>
        <v/>
      </c>
      <c r="H501" t="str">
        <f t="shared" si="22"/>
        <v/>
      </c>
      <c r="I501" s="1" t="str">
        <f t="shared" si="23"/>
        <v/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A K t r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A K t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r a 1 Y X y b Z a g g E A A J Y I A A A T A B w A R m 9 y b X V s Y X M v U 2 V j d G l v b j E u b S C i G A A o o B Q A A A A A A A A A A A A A A A A A A A A A A A A A A A D t k s 1 K A z E U h f e F v k N I N 1 M Y B u v f w j I L a R V F / K M V Q S u S z l z b 0 C R 3 S O 6 o 0 9 K N r + R K c F f 6 X k a r t a C I D z D Z T D K H c 3 J u + B w k J N G w z u L b a F Y r 1 Y o b C g s p y 3 C A q W A x U 0 D V C v N r / m J n z + n 8 C f 3 P l r u P 2 p j k G g w F + 1 J B 1 E J D / u A C 3 t r p X T i w r n c s E g m j X h v c i D D r L R I j e i R e D 6 / b o K S W B D b m T R 6 y F q p c G x d v h W z P J J h K M 4 g b 6 1 t r I T v P k a B D h Y L 4 e x u d o I G b e r h o V u M n Y j B / m j 0 / j C R D X z 1 9 K O a v b o y m 0 P 4 0 l q g l c F + 7 K / r e e 2 Z R + 6 A D E K m v G S z n C t n 1 p 7 S r V C c R S l g X k 8 1 X L 7 r y S c a / F T I q s u / I r h X G 3 a H V i z m 6 R Q Y u + F + t c D L h 7 b F P 9 a 9 w a G h 7 M 3 p 3 T 0 M 2 4 V 3 Q G V h B u R V e 9 B c C M 7 n u g / 1 Q T z O R / v Q c C Y I B W i l u k 6 H O 7 Z e P 4 J E + 9 E s J a o Q u W c o r / m m 9 W p H m 9 1 F X 2 a j x T z q C 9 T o v E S k R + Q u R j R K R E p G / E d k s E S k R W S L y B l B L A Q I t A B Q A A g A I A A C r a 1 Y b w x C 7 p A A A A P Y A A A A S A A A A A A A A A A A A A A A A A A A A A A B D b 2 5 m a W c v U G F j a 2 F n Z S 5 4 b W x Q S w E C L Q A U A A I A C A A A q 2 t W D 8 r p q 6 Q A A A D p A A A A E w A A A A A A A A A A A A A A A A D w A A A A W 0 N v b n R l b n R f V H l w Z X N d L n h t b F B L A Q I t A B Q A A g A I A A C r a 1 Y X y b Z a g g E A A J Y I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n A A A A A A A A Q y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z V D E z O j Q 3 O j U y L j g 2 N j I w N T J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n b 2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N U M T M 6 N D c 6 N T I u O D Y 2 M j A 1 M l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n b 2 R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N U M T M 6 N D c 6 N T I u O D Y 2 M j A 1 M l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1 Q x M z o 0 N z o 1 M i 4 4 N j Y y M D U y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F z C q 5 Q e I S Y v O K R 9 m 2 3 L G A A A A A A I A A A A A A B B m A A A A A Q A A I A A A A B w S m I g j S 0 l / Q p R R j i R H u I 4 a E j f l a C I l y C O J s n y 0 r c s M A A A A A A 6 A A A A A A g A A I A A A A O 6 f Z 1 K o j U s i c 6 2 7 E I 2 h I M m 3 B V a e m L x j h t 7 U 3 2 C 9 j a I A U A A A A F K T F D t 5 x g A p W y U 1 A t m t b N C D d f t A A b D I 3 C V z g i N f + J G A p Q 1 V X S 8 F k H k e n j U g A j O + 7 9 p k w 0 h 8 W y z p O P X A v D c 7 w j W w f f 2 Z T t G O x D U y f e 3 6 l F b H Q A A A A L 1 k k i 5 v t Y 3 p P x F g d W V r n R 2 3 x 8 7 W v A 1 S L n b C p B 9 L w I C + 0 t 2 d E v d 7 P s l F i Y D u X v F p d 2 x j k Y M i T T X A D l o 8 D G U L m 1 w = < / D a t a M a s h u p > 
</file>

<file path=customXml/itemProps1.xml><?xml version="1.0" encoding="utf-8"?>
<ds:datastoreItem xmlns:ds="http://schemas.openxmlformats.org/officeDocument/2006/customXml" ds:itemID="{320511BB-16C7-4348-899C-4889B17310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pogoda</vt:lpstr>
      <vt:lpstr>1</vt:lpstr>
      <vt:lpstr>Arkusz2</vt:lpstr>
      <vt:lpstr>2</vt:lpstr>
      <vt:lpstr>3</vt:lpstr>
      <vt:lpstr>4 DO DOKONCZENIA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2023-02-03T13:45:51Z</dcterms:created>
  <dcterms:modified xsi:type="dcterms:W3CDTF">2023-03-11T21:01:45Z</dcterms:modified>
</cp:coreProperties>
</file>