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13_ncr:1_{15896836-BC18-4547-A18B-9922E6B8AAD2}" xr6:coauthVersionLast="47" xr6:coauthVersionMax="47" xr10:uidLastSave="{00000000-0000-0000-0000-000000000000}"/>
  <bookViews>
    <workbookView xWindow="-120" yWindow="-120" windowWidth="29040" windowHeight="15720" activeTab="8" xr2:uid="{825F42DF-CEFD-49AD-92D4-DDD83AB10E12}"/>
  </bookViews>
  <sheets>
    <sheet name="pomiary" sheetId="2" r:id="rId1"/>
    <sheet name="1" sheetId="1" r:id="rId2"/>
    <sheet name="2" sheetId="6" r:id="rId3"/>
    <sheet name="3" sheetId="8" r:id="rId4"/>
    <sheet name="4" sheetId="10" r:id="rId5"/>
    <sheet name="5" sheetId="11" r:id="rId6"/>
    <sheet name="pomoc2" sheetId="5" r:id="rId7"/>
    <sheet name="pomoc3" sheetId="7" r:id="rId8"/>
    <sheet name="pomoc5" sheetId="9" r:id="rId9"/>
  </sheets>
  <definedNames>
    <definedName name="ExternalData_1" localSheetId="0" hidden="1">pomiary!$A$1:$L$201</definedName>
    <definedName name="ExternalData_1" localSheetId="8" hidden="1">pomoc5!$A$1:$L$201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9" l="1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D200" i="9"/>
  <c r="AD201" i="9"/>
  <c r="AD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AC2" i="9"/>
  <c r="U2" i="9"/>
  <c r="Q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AA200" i="9"/>
  <c r="AA201" i="9"/>
  <c r="AA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W3" i="10"/>
  <c r="W2" i="10"/>
  <c r="K3" i="10"/>
  <c r="L3" i="10"/>
  <c r="M3" i="10"/>
  <c r="N3" i="10"/>
  <c r="O3" i="10"/>
  <c r="P3" i="10"/>
  <c r="Q3" i="10"/>
  <c r="R3" i="10"/>
  <c r="S3" i="10"/>
  <c r="T3" i="10"/>
  <c r="K4" i="10"/>
  <c r="L4" i="10"/>
  <c r="M4" i="10"/>
  <c r="N4" i="10"/>
  <c r="O4" i="10"/>
  <c r="P4" i="10"/>
  <c r="Q4" i="10"/>
  <c r="R4" i="10"/>
  <c r="S4" i="10"/>
  <c r="T4" i="10"/>
  <c r="K5" i="10"/>
  <c r="L5" i="10"/>
  <c r="M5" i="10"/>
  <c r="N5" i="10"/>
  <c r="O5" i="10"/>
  <c r="P5" i="10"/>
  <c r="Q5" i="10"/>
  <c r="R5" i="10"/>
  <c r="S5" i="10"/>
  <c r="T5" i="10"/>
  <c r="K6" i="10"/>
  <c r="L6" i="10"/>
  <c r="M6" i="10"/>
  <c r="N6" i="10"/>
  <c r="O6" i="10"/>
  <c r="P6" i="10"/>
  <c r="Q6" i="10"/>
  <c r="R6" i="10"/>
  <c r="S6" i="10"/>
  <c r="T6" i="10"/>
  <c r="K7" i="10"/>
  <c r="L7" i="10"/>
  <c r="M7" i="10"/>
  <c r="N7" i="10"/>
  <c r="O7" i="10"/>
  <c r="P7" i="10"/>
  <c r="Q7" i="10"/>
  <c r="R7" i="10"/>
  <c r="S7" i="10"/>
  <c r="T7" i="10"/>
  <c r="K8" i="10"/>
  <c r="L8" i="10"/>
  <c r="M8" i="10"/>
  <c r="N8" i="10"/>
  <c r="O8" i="10"/>
  <c r="P8" i="10"/>
  <c r="Q8" i="10"/>
  <c r="R8" i="10"/>
  <c r="S8" i="10"/>
  <c r="T8" i="10"/>
  <c r="K9" i="10"/>
  <c r="L9" i="10"/>
  <c r="M9" i="10"/>
  <c r="N9" i="10"/>
  <c r="O9" i="10"/>
  <c r="P9" i="10"/>
  <c r="Q9" i="10"/>
  <c r="R9" i="10"/>
  <c r="S9" i="10"/>
  <c r="T9" i="10"/>
  <c r="K10" i="10"/>
  <c r="L10" i="10"/>
  <c r="M10" i="10"/>
  <c r="N10" i="10"/>
  <c r="O10" i="10"/>
  <c r="P10" i="10"/>
  <c r="Q10" i="10"/>
  <c r="R10" i="10"/>
  <c r="S10" i="10"/>
  <c r="T10" i="10"/>
  <c r="K11" i="10"/>
  <c r="L11" i="10"/>
  <c r="M11" i="10"/>
  <c r="N11" i="10"/>
  <c r="O11" i="10"/>
  <c r="P11" i="10"/>
  <c r="Q11" i="10"/>
  <c r="R11" i="10"/>
  <c r="S11" i="10"/>
  <c r="T11" i="10"/>
  <c r="K12" i="10"/>
  <c r="L12" i="10"/>
  <c r="M12" i="10"/>
  <c r="N12" i="10"/>
  <c r="O12" i="10"/>
  <c r="P12" i="10"/>
  <c r="Q12" i="10"/>
  <c r="R12" i="10"/>
  <c r="S12" i="10"/>
  <c r="T12" i="10"/>
  <c r="K13" i="10"/>
  <c r="L13" i="10"/>
  <c r="M13" i="10"/>
  <c r="N13" i="10"/>
  <c r="O13" i="10"/>
  <c r="P13" i="10"/>
  <c r="Q13" i="10"/>
  <c r="R13" i="10"/>
  <c r="S13" i="10"/>
  <c r="T13" i="10"/>
  <c r="K14" i="10"/>
  <c r="L14" i="10"/>
  <c r="M14" i="10"/>
  <c r="N14" i="10"/>
  <c r="O14" i="10"/>
  <c r="P14" i="10"/>
  <c r="Q14" i="10"/>
  <c r="R14" i="10"/>
  <c r="S14" i="10"/>
  <c r="T14" i="10"/>
  <c r="K15" i="10"/>
  <c r="L15" i="10"/>
  <c r="M15" i="10"/>
  <c r="N15" i="10"/>
  <c r="O15" i="10"/>
  <c r="P15" i="10"/>
  <c r="Q15" i="10"/>
  <c r="R15" i="10"/>
  <c r="S15" i="10"/>
  <c r="T15" i="10"/>
  <c r="K16" i="10"/>
  <c r="L16" i="10"/>
  <c r="M16" i="10"/>
  <c r="N16" i="10"/>
  <c r="O16" i="10"/>
  <c r="P16" i="10"/>
  <c r="Q16" i="10"/>
  <c r="R16" i="10"/>
  <c r="S16" i="10"/>
  <c r="T16" i="10"/>
  <c r="K17" i="10"/>
  <c r="L17" i="10"/>
  <c r="M17" i="10"/>
  <c r="N17" i="10"/>
  <c r="O17" i="10"/>
  <c r="P17" i="10"/>
  <c r="Q17" i="10"/>
  <c r="R17" i="10"/>
  <c r="S17" i="10"/>
  <c r="T17" i="10"/>
  <c r="K18" i="10"/>
  <c r="L18" i="10"/>
  <c r="M18" i="10"/>
  <c r="N18" i="10"/>
  <c r="O18" i="10"/>
  <c r="P18" i="10"/>
  <c r="Q18" i="10"/>
  <c r="R18" i="10"/>
  <c r="S18" i="10"/>
  <c r="T18" i="10"/>
  <c r="K19" i="10"/>
  <c r="L19" i="10"/>
  <c r="M19" i="10"/>
  <c r="N19" i="10"/>
  <c r="O19" i="10"/>
  <c r="P19" i="10"/>
  <c r="Q19" i="10"/>
  <c r="R19" i="10"/>
  <c r="S19" i="10"/>
  <c r="T19" i="10"/>
  <c r="K20" i="10"/>
  <c r="L20" i="10"/>
  <c r="M20" i="10"/>
  <c r="N20" i="10"/>
  <c r="O20" i="10"/>
  <c r="P20" i="10"/>
  <c r="Q20" i="10"/>
  <c r="R20" i="10"/>
  <c r="S20" i="10"/>
  <c r="T20" i="10"/>
  <c r="K21" i="10"/>
  <c r="L21" i="10"/>
  <c r="M21" i="10"/>
  <c r="N21" i="10"/>
  <c r="O21" i="10"/>
  <c r="P21" i="10"/>
  <c r="Q21" i="10"/>
  <c r="R21" i="10"/>
  <c r="S21" i="10"/>
  <c r="T21" i="10"/>
  <c r="K22" i="10"/>
  <c r="L22" i="10"/>
  <c r="M22" i="10"/>
  <c r="N22" i="10"/>
  <c r="O22" i="10"/>
  <c r="P22" i="10"/>
  <c r="Q22" i="10"/>
  <c r="R22" i="10"/>
  <c r="S22" i="10"/>
  <c r="T22" i="10"/>
  <c r="K23" i="10"/>
  <c r="L23" i="10"/>
  <c r="M23" i="10"/>
  <c r="N23" i="10"/>
  <c r="O23" i="10"/>
  <c r="P23" i="10"/>
  <c r="Q23" i="10"/>
  <c r="R23" i="10"/>
  <c r="S23" i="10"/>
  <c r="T23" i="10"/>
  <c r="K24" i="10"/>
  <c r="L24" i="10"/>
  <c r="M24" i="10"/>
  <c r="N24" i="10"/>
  <c r="O24" i="10"/>
  <c r="P24" i="10"/>
  <c r="Q24" i="10"/>
  <c r="R24" i="10"/>
  <c r="S24" i="10"/>
  <c r="T24" i="10"/>
  <c r="K25" i="10"/>
  <c r="L25" i="10"/>
  <c r="M25" i="10"/>
  <c r="N25" i="10"/>
  <c r="O25" i="10"/>
  <c r="P25" i="10"/>
  <c r="Q25" i="10"/>
  <c r="R25" i="10"/>
  <c r="S25" i="10"/>
  <c r="T25" i="10"/>
  <c r="K26" i="10"/>
  <c r="L26" i="10"/>
  <c r="M26" i="10"/>
  <c r="N26" i="10"/>
  <c r="O26" i="10"/>
  <c r="P26" i="10"/>
  <c r="Q26" i="10"/>
  <c r="R26" i="10"/>
  <c r="S26" i="10"/>
  <c r="T26" i="10"/>
  <c r="K27" i="10"/>
  <c r="L27" i="10"/>
  <c r="M27" i="10"/>
  <c r="N27" i="10"/>
  <c r="O27" i="10"/>
  <c r="P27" i="10"/>
  <c r="Q27" i="10"/>
  <c r="R27" i="10"/>
  <c r="S27" i="10"/>
  <c r="T27" i="10"/>
  <c r="K28" i="10"/>
  <c r="L28" i="10"/>
  <c r="M28" i="10"/>
  <c r="N28" i="10"/>
  <c r="O28" i="10"/>
  <c r="P28" i="10"/>
  <c r="Q28" i="10"/>
  <c r="R28" i="10"/>
  <c r="S28" i="10"/>
  <c r="T28" i="10"/>
  <c r="K29" i="10"/>
  <c r="L29" i="10"/>
  <c r="M29" i="10"/>
  <c r="N29" i="10"/>
  <c r="O29" i="10"/>
  <c r="P29" i="10"/>
  <c r="Q29" i="10"/>
  <c r="R29" i="10"/>
  <c r="S29" i="10"/>
  <c r="T29" i="10"/>
  <c r="K30" i="10"/>
  <c r="L30" i="10"/>
  <c r="M30" i="10"/>
  <c r="N30" i="10"/>
  <c r="O30" i="10"/>
  <c r="P30" i="10"/>
  <c r="Q30" i="10"/>
  <c r="R30" i="10"/>
  <c r="S30" i="10"/>
  <c r="T30" i="10"/>
  <c r="K31" i="10"/>
  <c r="L31" i="10"/>
  <c r="M31" i="10"/>
  <c r="N31" i="10"/>
  <c r="O31" i="10"/>
  <c r="P31" i="10"/>
  <c r="Q31" i="10"/>
  <c r="R31" i="10"/>
  <c r="S31" i="10"/>
  <c r="T31" i="10"/>
  <c r="K32" i="10"/>
  <c r="L32" i="10"/>
  <c r="M32" i="10"/>
  <c r="N32" i="10"/>
  <c r="O32" i="10"/>
  <c r="P32" i="10"/>
  <c r="Q32" i="10"/>
  <c r="R32" i="10"/>
  <c r="S32" i="10"/>
  <c r="T32" i="10"/>
  <c r="K33" i="10"/>
  <c r="L33" i="10"/>
  <c r="M33" i="10"/>
  <c r="N33" i="10"/>
  <c r="O33" i="10"/>
  <c r="P33" i="10"/>
  <c r="Q33" i="10"/>
  <c r="R33" i="10"/>
  <c r="S33" i="10"/>
  <c r="T33" i="10"/>
  <c r="K34" i="10"/>
  <c r="L34" i="10"/>
  <c r="M34" i="10"/>
  <c r="N34" i="10"/>
  <c r="O34" i="10"/>
  <c r="P34" i="10"/>
  <c r="Q34" i="10"/>
  <c r="R34" i="10"/>
  <c r="S34" i="10"/>
  <c r="T34" i="10"/>
  <c r="K35" i="10"/>
  <c r="L35" i="10"/>
  <c r="M35" i="10"/>
  <c r="N35" i="10"/>
  <c r="O35" i="10"/>
  <c r="P35" i="10"/>
  <c r="Q35" i="10"/>
  <c r="R35" i="10"/>
  <c r="S35" i="10"/>
  <c r="T35" i="10"/>
  <c r="K36" i="10"/>
  <c r="L36" i="10"/>
  <c r="M36" i="10"/>
  <c r="N36" i="10"/>
  <c r="O36" i="10"/>
  <c r="P36" i="10"/>
  <c r="Q36" i="10"/>
  <c r="R36" i="10"/>
  <c r="S36" i="10"/>
  <c r="T36" i="10"/>
  <c r="K37" i="10"/>
  <c r="L37" i="10"/>
  <c r="M37" i="10"/>
  <c r="N37" i="10"/>
  <c r="O37" i="10"/>
  <c r="P37" i="10"/>
  <c r="Q37" i="10"/>
  <c r="R37" i="10"/>
  <c r="S37" i="10"/>
  <c r="T37" i="10"/>
  <c r="K38" i="10"/>
  <c r="L38" i="10"/>
  <c r="M38" i="10"/>
  <c r="N38" i="10"/>
  <c r="O38" i="10"/>
  <c r="P38" i="10"/>
  <c r="Q38" i="10"/>
  <c r="R38" i="10"/>
  <c r="S38" i="10"/>
  <c r="T38" i="10"/>
  <c r="K39" i="10"/>
  <c r="L39" i="10"/>
  <c r="M39" i="10"/>
  <c r="N39" i="10"/>
  <c r="O39" i="10"/>
  <c r="P39" i="10"/>
  <c r="Q39" i="10"/>
  <c r="R39" i="10"/>
  <c r="S39" i="10"/>
  <c r="T39" i="10"/>
  <c r="K40" i="10"/>
  <c r="L40" i="10"/>
  <c r="M40" i="10"/>
  <c r="N40" i="10"/>
  <c r="O40" i="10"/>
  <c r="P40" i="10"/>
  <c r="Q40" i="10"/>
  <c r="R40" i="10"/>
  <c r="S40" i="10"/>
  <c r="T40" i="10"/>
  <c r="K41" i="10"/>
  <c r="L41" i="10"/>
  <c r="M41" i="10"/>
  <c r="N41" i="10"/>
  <c r="O41" i="10"/>
  <c r="P41" i="10"/>
  <c r="Q41" i="10"/>
  <c r="R41" i="10"/>
  <c r="S41" i="10"/>
  <c r="T41" i="10"/>
  <c r="K42" i="10"/>
  <c r="L42" i="10"/>
  <c r="M42" i="10"/>
  <c r="N42" i="10"/>
  <c r="O42" i="10"/>
  <c r="P42" i="10"/>
  <c r="Q42" i="10"/>
  <c r="R42" i="10"/>
  <c r="S42" i="10"/>
  <c r="T42" i="10"/>
  <c r="K43" i="10"/>
  <c r="L43" i="10"/>
  <c r="M43" i="10"/>
  <c r="N43" i="10"/>
  <c r="O43" i="10"/>
  <c r="P43" i="10"/>
  <c r="Q43" i="10"/>
  <c r="R43" i="10"/>
  <c r="S43" i="10"/>
  <c r="T43" i="10"/>
  <c r="K44" i="10"/>
  <c r="L44" i="10"/>
  <c r="M44" i="10"/>
  <c r="N44" i="10"/>
  <c r="O44" i="10"/>
  <c r="P44" i="10"/>
  <c r="Q44" i="10"/>
  <c r="R44" i="10"/>
  <c r="S44" i="10"/>
  <c r="T44" i="10"/>
  <c r="K45" i="10"/>
  <c r="L45" i="10"/>
  <c r="M45" i="10"/>
  <c r="N45" i="10"/>
  <c r="O45" i="10"/>
  <c r="P45" i="10"/>
  <c r="Q45" i="10"/>
  <c r="R45" i="10"/>
  <c r="S45" i="10"/>
  <c r="T45" i="10"/>
  <c r="K46" i="10"/>
  <c r="L46" i="10"/>
  <c r="M46" i="10"/>
  <c r="N46" i="10"/>
  <c r="O46" i="10"/>
  <c r="P46" i="10"/>
  <c r="Q46" i="10"/>
  <c r="R46" i="10"/>
  <c r="S46" i="10"/>
  <c r="T46" i="10"/>
  <c r="K47" i="10"/>
  <c r="L47" i="10"/>
  <c r="M47" i="10"/>
  <c r="N47" i="10"/>
  <c r="O47" i="10"/>
  <c r="P47" i="10"/>
  <c r="Q47" i="10"/>
  <c r="R47" i="10"/>
  <c r="S47" i="10"/>
  <c r="T47" i="10"/>
  <c r="K48" i="10"/>
  <c r="L48" i="10"/>
  <c r="M48" i="10"/>
  <c r="N48" i="10"/>
  <c r="O48" i="10"/>
  <c r="P48" i="10"/>
  <c r="Q48" i="10"/>
  <c r="R48" i="10"/>
  <c r="S48" i="10"/>
  <c r="T48" i="10"/>
  <c r="K49" i="10"/>
  <c r="L49" i="10"/>
  <c r="M49" i="10"/>
  <c r="N49" i="10"/>
  <c r="O49" i="10"/>
  <c r="P49" i="10"/>
  <c r="Q49" i="10"/>
  <c r="R49" i="10"/>
  <c r="S49" i="10"/>
  <c r="T49" i="10"/>
  <c r="K50" i="10"/>
  <c r="L50" i="10"/>
  <c r="M50" i="10"/>
  <c r="N50" i="10"/>
  <c r="O50" i="10"/>
  <c r="P50" i="10"/>
  <c r="Q50" i="10"/>
  <c r="R50" i="10"/>
  <c r="S50" i="10"/>
  <c r="T50" i="10"/>
  <c r="K51" i="10"/>
  <c r="L51" i="10"/>
  <c r="M51" i="10"/>
  <c r="N51" i="10"/>
  <c r="O51" i="10"/>
  <c r="P51" i="10"/>
  <c r="Q51" i="10"/>
  <c r="R51" i="10"/>
  <c r="S51" i="10"/>
  <c r="T51" i="10"/>
  <c r="K52" i="10"/>
  <c r="L52" i="10"/>
  <c r="M52" i="10"/>
  <c r="N52" i="10"/>
  <c r="O52" i="10"/>
  <c r="P52" i="10"/>
  <c r="Q52" i="10"/>
  <c r="R52" i="10"/>
  <c r="S52" i="10"/>
  <c r="T52" i="10"/>
  <c r="K53" i="10"/>
  <c r="L53" i="10"/>
  <c r="M53" i="10"/>
  <c r="N53" i="10"/>
  <c r="O53" i="10"/>
  <c r="P53" i="10"/>
  <c r="Q53" i="10"/>
  <c r="R53" i="10"/>
  <c r="S53" i="10"/>
  <c r="T53" i="10"/>
  <c r="K54" i="10"/>
  <c r="L54" i="10"/>
  <c r="M54" i="10"/>
  <c r="N54" i="10"/>
  <c r="O54" i="10"/>
  <c r="P54" i="10"/>
  <c r="Q54" i="10"/>
  <c r="R54" i="10"/>
  <c r="S54" i="10"/>
  <c r="T54" i="10"/>
  <c r="K55" i="10"/>
  <c r="L55" i="10"/>
  <c r="M55" i="10"/>
  <c r="N55" i="10"/>
  <c r="O55" i="10"/>
  <c r="P55" i="10"/>
  <c r="Q55" i="10"/>
  <c r="R55" i="10"/>
  <c r="S55" i="10"/>
  <c r="T55" i="10"/>
  <c r="K56" i="10"/>
  <c r="L56" i="10"/>
  <c r="M56" i="10"/>
  <c r="N56" i="10"/>
  <c r="O56" i="10"/>
  <c r="P56" i="10"/>
  <c r="Q56" i="10"/>
  <c r="R56" i="10"/>
  <c r="S56" i="10"/>
  <c r="T56" i="10"/>
  <c r="K57" i="10"/>
  <c r="L57" i="10"/>
  <c r="M57" i="10"/>
  <c r="N57" i="10"/>
  <c r="O57" i="10"/>
  <c r="P57" i="10"/>
  <c r="Q57" i="10"/>
  <c r="R57" i="10"/>
  <c r="S57" i="10"/>
  <c r="T57" i="10"/>
  <c r="K58" i="10"/>
  <c r="L58" i="10"/>
  <c r="M58" i="10"/>
  <c r="N58" i="10"/>
  <c r="O58" i="10"/>
  <c r="P58" i="10"/>
  <c r="Q58" i="10"/>
  <c r="R58" i="10"/>
  <c r="S58" i="10"/>
  <c r="T58" i="10"/>
  <c r="K59" i="10"/>
  <c r="L59" i="10"/>
  <c r="M59" i="10"/>
  <c r="N59" i="10"/>
  <c r="O59" i="10"/>
  <c r="P59" i="10"/>
  <c r="Q59" i="10"/>
  <c r="R59" i="10"/>
  <c r="S59" i="10"/>
  <c r="T59" i="10"/>
  <c r="K60" i="10"/>
  <c r="L60" i="10"/>
  <c r="M60" i="10"/>
  <c r="N60" i="10"/>
  <c r="O60" i="10"/>
  <c r="P60" i="10"/>
  <c r="Q60" i="10"/>
  <c r="R60" i="10"/>
  <c r="S60" i="10"/>
  <c r="T60" i="10"/>
  <c r="K61" i="10"/>
  <c r="L61" i="10"/>
  <c r="M61" i="10"/>
  <c r="N61" i="10"/>
  <c r="O61" i="10"/>
  <c r="P61" i="10"/>
  <c r="Q61" i="10"/>
  <c r="R61" i="10"/>
  <c r="S61" i="10"/>
  <c r="T61" i="10"/>
  <c r="K62" i="10"/>
  <c r="L62" i="10"/>
  <c r="M62" i="10"/>
  <c r="N62" i="10"/>
  <c r="O62" i="10"/>
  <c r="P62" i="10"/>
  <c r="Q62" i="10"/>
  <c r="R62" i="10"/>
  <c r="S62" i="10"/>
  <c r="T62" i="10"/>
  <c r="K63" i="10"/>
  <c r="L63" i="10"/>
  <c r="M63" i="10"/>
  <c r="N63" i="10"/>
  <c r="O63" i="10"/>
  <c r="P63" i="10"/>
  <c r="Q63" i="10"/>
  <c r="R63" i="10"/>
  <c r="S63" i="10"/>
  <c r="T63" i="10"/>
  <c r="K64" i="10"/>
  <c r="L64" i="10"/>
  <c r="M64" i="10"/>
  <c r="N64" i="10"/>
  <c r="O64" i="10"/>
  <c r="P64" i="10"/>
  <c r="Q64" i="10"/>
  <c r="R64" i="10"/>
  <c r="S64" i="10"/>
  <c r="T64" i="10"/>
  <c r="K65" i="10"/>
  <c r="L65" i="10"/>
  <c r="M65" i="10"/>
  <c r="N65" i="10"/>
  <c r="O65" i="10"/>
  <c r="P65" i="10"/>
  <c r="Q65" i="10"/>
  <c r="R65" i="10"/>
  <c r="S65" i="10"/>
  <c r="T65" i="10"/>
  <c r="K66" i="10"/>
  <c r="L66" i="10"/>
  <c r="M66" i="10"/>
  <c r="N66" i="10"/>
  <c r="O66" i="10"/>
  <c r="P66" i="10"/>
  <c r="Q66" i="10"/>
  <c r="R66" i="10"/>
  <c r="S66" i="10"/>
  <c r="T66" i="10"/>
  <c r="K67" i="10"/>
  <c r="L67" i="10"/>
  <c r="M67" i="10"/>
  <c r="N67" i="10"/>
  <c r="O67" i="10"/>
  <c r="P67" i="10"/>
  <c r="Q67" i="10"/>
  <c r="R67" i="10"/>
  <c r="S67" i="10"/>
  <c r="T67" i="10"/>
  <c r="K68" i="10"/>
  <c r="L68" i="10"/>
  <c r="M68" i="10"/>
  <c r="N68" i="10"/>
  <c r="O68" i="10"/>
  <c r="P68" i="10"/>
  <c r="Q68" i="10"/>
  <c r="R68" i="10"/>
  <c r="S68" i="10"/>
  <c r="T68" i="10"/>
  <c r="K69" i="10"/>
  <c r="L69" i="10"/>
  <c r="M69" i="10"/>
  <c r="N69" i="10"/>
  <c r="O69" i="10"/>
  <c r="P69" i="10"/>
  <c r="Q69" i="10"/>
  <c r="R69" i="10"/>
  <c r="S69" i="10"/>
  <c r="T69" i="10"/>
  <c r="K70" i="10"/>
  <c r="L70" i="10"/>
  <c r="M70" i="10"/>
  <c r="N70" i="10"/>
  <c r="O70" i="10"/>
  <c r="P70" i="10"/>
  <c r="Q70" i="10"/>
  <c r="R70" i="10"/>
  <c r="S70" i="10"/>
  <c r="T70" i="10"/>
  <c r="K71" i="10"/>
  <c r="L71" i="10"/>
  <c r="M71" i="10"/>
  <c r="N71" i="10"/>
  <c r="O71" i="10"/>
  <c r="P71" i="10"/>
  <c r="Q71" i="10"/>
  <c r="R71" i="10"/>
  <c r="S71" i="10"/>
  <c r="T71" i="10"/>
  <c r="K72" i="10"/>
  <c r="L72" i="10"/>
  <c r="M72" i="10"/>
  <c r="N72" i="10"/>
  <c r="O72" i="10"/>
  <c r="P72" i="10"/>
  <c r="Q72" i="10"/>
  <c r="R72" i="10"/>
  <c r="S72" i="10"/>
  <c r="T72" i="10"/>
  <c r="K73" i="10"/>
  <c r="L73" i="10"/>
  <c r="M73" i="10"/>
  <c r="N73" i="10"/>
  <c r="O73" i="10"/>
  <c r="P73" i="10"/>
  <c r="Q73" i="10"/>
  <c r="R73" i="10"/>
  <c r="S73" i="10"/>
  <c r="T73" i="10"/>
  <c r="K74" i="10"/>
  <c r="L74" i="10"/>
  <c r="M74" i="10"/>
  <c r="N74" i="10"/>
  <c r="O74" i="10"/>
  <c r="P74" i="10"/>
  <c r="Q74" i="10"/>
  <c r="R74" i="10"/>
  <c r="S74" i="10"/>
  <c r="T74" i="10"/>
  <c r="K75" i="10"/>
  <c r="L75" i="10"/>
  <c r="M75" i="10"/>
  <c r="N75" i="10"/>
  <c r="O75" i="10"/>
  <c r="P75" i="10"/>
  <c r="Q75" i="10"/>
  <c r="R75" i="10"/>
  <c r="S75" i="10"/>
  <c r="T75" i="10"/>
  <c r="K76" i="10"/>
  <c r="L76" i="10"/>
  <c r="M76" i="10"/>
  <c r="N76" i="10"/>
  <c r="O76" i="10"/>
  <c r="P76" i="10"/>
  <c r="Q76" i="10"/>
  <c r="R76" i="10"/>
  <c r="S76" i="10"/>
  <c r="T76" i="10"/>
  <c r="K77" i="10"/>
  <c r="L77" i="10"/>
  <c r="M77" i="10"/>
  <c r="N77" i="10"/>
  <c r="O77" i="10"/>
  <c r="P77" i="10"/>
  <c r="Q77" i="10"/>
  <c r="R77" i="10"/>
  <c r="S77" i="10"/>
  <c r="T77" i="10"/>
  <c r="K78" i="10"/>
  <c r="L78" i="10"/>
  <c r="M78" i="10"/>
  <c r="N78" i="10"/>
  <c r="O78" i="10"/>
  <c r="P78" i="10"/>
  <c r="Q78" i="10"/>
  <c r="R78" i="10"/>
  <c r="S78" i="10"/>
  <c r="T78" i="10"/>
  <c r="K79" i="10"/>
  <c r="L79" i="10"/>
  <c r="M79" i="10"/>
  <c r="N79" i="10"/>
  <c r="O79" i="10"/>
  <c r="P79" i="10"/>
  <c r="Q79" i="10"/>
  <c r="R79" i="10"/>
  <c r="S79" i="10"/>
  <c r="T79" i="10"/>
  <c r="K80" i="10"/>
  <c r="L80" i="10"/>
  <c r="M80" i="10"/>
  <c r="N80" i="10"/>
  <c r="O80" i="10"/>
  <c r="P80" i="10"/>
  <c r="Q80" i="10"/>
  <c r="R80" i="10"/>
  <c r="S80" i="10"/>
  <c r="T80" i="10"/>
  <c r="K81" i="10"/>
  <c r="L81" i="10"/>
  <c r="M81" i="10"/>
  <c r="N81" i="10"/>
  <c r="O81" i="10"/>
  <c r="P81" i="10"/>
  <c r="Q81" i="10"/>
  <c r="R81" i="10"/>
  <c r="S81" i="10"/>
  <c r="T81" i="10"/>
  <c r="K82" i="10"/>
  <c r="L82" i="10"/>
  <c r="M82" i="10"/>
  <c r="N82" i="10"/>
  <c r="O82" i="10"/>
  <c r="P82" i="10"/>
  <c r="Q82" i="10"/>
  <c r="R82" i="10"/>
  <c r="S82" i="10"/>
  <c r="T82" i="10"/>
  <c r="K83" i="10"/>
  <c r="L83" i="10"/>
  <c r="M83" i="10"/>
  <c r="N83" i="10"/>
  <c r="O83" i="10"/>
  <c r="P83" i="10"/>
  <c r="Q83" i="10"/>
  <c r="R83" i="10"/>
  <c r="S83" i="10"/>
  <c r="T83" i="10"/>
  <c r="K84" i="10"/>
  <c r="L84" i="10"/>
  <c r="M84" i="10"/>
  <c r="N84" i="10"/>
  <c r="O84" i="10"/>
  <c r="P84" i="10"/>
  <c r="Q84" i="10"/>
  <c r="R84" i="10"/>
  <c r="S84" i="10"/>
  <c r="T84" i="10"/>
  <c r="K85" i="10"/>
  <c r="L85" i="10"/>
  <c r="M85" i="10"/>
  <c r="N85" i="10"/>
  <c r="O85" i="10"/>
  <c r="P85" i="10"/>
  <c r="Q85" i="10"/>
  <c r="R85" i="10"/>
  <c r="S85" i="10"/>
  <c r="T85" i="10"/>
  <c r="K86" i="10"/>
  <c r="L86" i="10"/>
  <c r="M86" i="10"/>
  <c r="N86" i="10"/>
  <c r="O86" i="10"/>
  <c r="P86" i="10"/>
  <c r="Q86" i="10"/>
  <c r="R86" i="10"/>
  <c r="S86" i="10"/>
  <c r="T86" i="10"/>
  <c r="K87" i="10"/>
  <c r="L87" i="10"/>
  <c r="M87" i="10"/>
  <c r="N87" i="10"/>
  <c r="O87" i="10"/>
  <c r="P87" i="10"/>
  <c r="Q87" i="10"/>
  <c r="R87" i="10"/>
  <c r="S87" i="10"/>
  <c r="T87" i="10"/>
  <c r="K88" i="10"/>
  <c r="L88" i="10"/>
  <c r="M88" i="10"/>
  <c r="N88" i="10"/>
  <c r="O88" i="10"/>
  <c r="P88" i="10"/>
  <c r="Q88" i="10"/>
  <c r="R88" i="10"/>
  <c r="S88" i="10"/>
  <c r="T88" i="10"/>
  <c r="K89" i="10"/>
  <c r="L89" i="10"/>
  <c r="M89" i="10"/>
  <c r="N89" i="10"/>
  <c r="O89" i="10"/>
  <c r="P89" i="10"/>
  <c r="Q89" i="10"/>
  <c r="R89" i="10"/>
  <c r="S89" i="10"/>
  <c r="T89" i="10"/>
  <c r="K90" i="10"/>
  <c r="L90" i="10"/>
  <c r="M90" i="10"/>
  <c r="N90" i="10"/>
  <c r="O90" i="10"/>
  <c r="P90" i="10"/>
  <c r="Q90" i="10"/>
  <c r="R90" i="10"/>
  <c r="S90" i="10"/>
  <c r="T90" i="10"/>
  <c r="K91" i="10"/>
  <c r="L91" i="10"/>
  <c r="M91" i="10"/>
  <c r="N91" i="10"/>
  <c r="O91" i="10"/>
  <c r="P91" i="10"/>
  <c r="Q91" i="10"/>
  <c r="R91" i="10"/>
  <c r="S91" i="10"/>
  <c r="T91" i="10"/>
  <c r="K92" i="10"/>
  <c r="L92" i="10"/>
  <c r="M92" i="10"/>
  <c r="N92" i="10"/>
  <c r="O92" i="10"/>
  <c r="P92" i="10"/>
  <c r="Q92" i="10"/>
  <c r="R92" i="10"/>
  <c r="S92" i="10"/>
  <c r="T92" i="10"/>
  <c r="K93" i="10"/>
  <c r="L93" i="10"/>
  <c r="M93" i="10"/>
  <c r="N93" i="10"/>
  <c r="O93" i="10"/>
  <c r="P93" i="10"/>
  <c r="Q93" i="10"/>
  <c r="R93" i="10"/>
  <c r="S93" i="10"/>
  <c r="T93" i="10"/>
  <c r="K94" i="10"/>
  <c r="L94" i="10"/>
  <c r="M94" i="10"/>
  <c r="N94" i="10"/>
  <c r="O94" i="10"/>
  <c r="P94" i="10"/>
  <c r="Q94" i="10"/>
  <c r="R94" i="10"/>
  <c r="S94" i="10"/>
  <c r="T94" i="10"/>
  <c r="K95" i="10"/>
  <c r="L95" i="10"/>
  <c r="M95" i="10"/>
  <c r="N95" i="10"/>
  <c r="O95" i="10"/>
  <c r="P95" i="10"/>
  <c r="Q95" i="10"/>
  <c r="R95" i="10"/>
  <c r="S95" i="10"/>
  <c r="T95" i="10"/>
  <c r="K96" i="10"/>
  <c r="L96" i="10"/>
  <c r="M96" i="10"/>
  <c r="N96" i="10"/>
  <c r="O96" i="10"/>
  <c r="P96" i="10"/>
  <c r="Q96" i="10"/>
  <c r="R96" i="10"/>
  <c r="S96" i="10"/>
  <c r="T96" i="10"/>
  <c r="K97" i="10"/>
  <c r="L97" i="10"/>
  <c r="M97" i="10"/>
  <c r="N97" i="10"/>
  <c r="O97" i="10"/>
  <c r="P97" i="10"/>
  <c r="Q97" i="10"/>
  <c r="R97" i="10"/>
  <c r="S97" i="10"/>
  <c r="T97" i="10"/>
  <c r="K98" i="10"/>
  <c r="L98" i="10"/>
  <c r="M98" i="10"/>
  <c r="N98" i="10"/>
  <c r="O98" i="10"/>
  <c r="P98" i="10"/>
  <c r="Q98" i="10"/>
  <c r="R98" i="10"/>
  <c r="S98" i="10"/>
  <c r="T98" i="10"/>
  <c r="K99" i="10"/>
  <c r="L99" i="10"/>
  <c r="M99" i="10"/>
  <c r="N99" i="10"/>
  <c r="O99" i="10"/>
  <c r="P99" i="10"/>
  <c r="Q99" i="10"/>
  <c r="R99" i="10"/>
  <c r="S99" i="10"/>
  <c r="T99" i="10"/>
  <c r="K100" i="10"/>
  <c r="L100" i="10"/>
  <c r="M100" i="10"/>
  <c r="N100" i="10"/>
  <c r="O100" i="10"/>
  <c r="P100" i="10"/>
  <c r="Q100" i="10"/>
  <c r="R100" i="10"/>
  <c r="S100" i="10"/>
  <c r="T100" i="10"/>
  <c r="K101" i="10"/>
  <c r="L101" i="10"/>
  <c r="M101" i="10"/>
  <c r="N101" i="10"/>
  <c r="O101" i="10"/>
  <c r="P101" i="10"/>
  <c r="Q101" i="10"/>
  <c r="R101" i="10"/>
  <c r="S101" i="10"/>
  <c r="T101" i="10"/>
  <c r="K102" i="10"/>
  <c r="L102" i="10"/>
  <c r="M102" i="10"/>
  <c r="N102" i="10"/>
  <c r="O102" i="10"/>
  <c r="P102" i="10"/>
  <c r="Q102" i="10"/>
  <c r="R102" i="10"/>
  <c r="S102" i="10"/>
  <c r="T102" i="10"/>
  <c r="K103" i="10"/>
  <c r="L103" i="10"/>
  <c r="M103" i="10"/>
  <c r="N103" i="10"/>
  <c r="O103" i="10"/>
  <c r="P103" i="10"/>
  <c r="Q103" i="10"/>
  <c r="R103" i="10"/>
  <c r="S103" i="10"/>
  <c r="T103" i="10"/>
  <c r="K104" i="10"/>
  <c r="L104" i="10"/>
  <c r="M104" i="10"/>
  <c r="N104" i="10"/>
  <c r="O104" i="10"/>
  <c r="P104" i="10"/>
  <c r="Q104" i="10"/>
  <c r="R104" i="10"/>
  <c r="S104" i="10"/>
  <c r="T104" i="10"/>
  <c r="K105" i="10"/>
  <c r="L105" i="10"/>
  <c r="M105" i="10"/>
  <c r="N105" i="10"/>
  <c r="O105" i="10"/>
  <c r="P105" i="10"/>
  <c r="Q105" i="10"/>
  <c r="R105" i="10"/>
  <c r="S105" i="10"/>
  <c r="T105" i="10"/>
  <c r="K106" i="10"/>
  <c r="L106" i="10"/>
  <c r="M106" i="10"/>
  <c r="N106" i="10"/>
  <c r="O106" i="10"/>
  <c r="P106" i="10"/>
  <c r="Q106" i="10"/>
  <c r="R106" i="10"/>
  <c r="S106" i="10"/>
  <c r="T106" i="10"/>
  <c r="K107" i="10"/>
  <c r="L107" i="10"/>
  <c r="M107" i="10"/>
  <c r="N107" i="10"/>
  <c r="O107" i="10"/>
  <c r="P107" i="10"/>
  <c r="Q107" i="10"/>
  <c r="R107" i="10"/>
  <c r="S107" i="10"/>
  <c r="T107" i="10"/>
  <c r="K108" i="10"/>
  <c r="L108" i="10"/>
  <c r="M108" i="10"/>
  <c r="N108" i="10"/>
  <c r="O108" i="10"/>
  <c r="P108" i="10"/>
  <c r="Q108" i="10"/>
  <c r="R108" i="10"/>
  <c r="S108" i="10"/>
  <c r="T108" i="10"/>
  <c r="K109" i="10"/>
  <c r="L109" i="10"/>
  <c r="M109" i="10"/>
  <c r="N109" i="10"/>
  <c r="O109" i="10"/>
  <c r="P109" i="10"/>
  <c r="Q109" i="10"/>
  <c r="R109" i="10"/>
  <c r="S109" i="10"/>
  <c r="T109" i="10"/>
  <c r="K110" i="10"/>
  <c r="L110" i="10"/>
  <c r="M110" i="10"/>
  <c r="N110" i="10"/>
  <c r="O110" i="10"/>
  <c r="P110" i="10"/>
  <c r="Q110" i="10"/>
  <c r="R110" i="10"/>
  <c r="S110" i="10"/>
  <c r="T110" i="10"/>
  <c r="K111" i="10"/>
  <c r="L111" i="10"/>
  <c r="M111" i="10"/>
  <c r="N111" i="10"/>
  <c r="O111" i="10"/>
  <c r="P111" i="10"/>
  <c r="Q111" i="10"/>
  <c r="R111" i="10"/>
  <c r="S111" i="10"/>
  <c r="T111" i="10"/>
  <c r="K112" i="10"/>
  <c r="L112" i="10"/>
  <c r="M112" i="10"/>
  <c r="N112" i="10"/>
  <c r="O112" i="10"/>
  <c r="P112" i="10"/>
  <c r="Q112" i="10"/>
  <c r="R112" i="10"/>
  <c r="S112" i="10"/>
  <c r="T112" i="10"/>
  <c r="K113" i="10"/>
  <c r="L113" i="10"/>
  <c r="M113" i="10"/>
  <c r="N113" i="10"/>
  <c r="O113" i="10"/>
  <c r="P113" i="10"/>
  <c r="Q113" i="10"/>
  <c r="R113" i="10"/>
  <c r="S113" i="10"/>
  <c r="T113" i="10"/>
  <c r="K114" i="10"/>
  <c r="L114" i="10"/>
  <c r="M114" i="10"/>
  <c r="N114" i="10"/>
  <c r="O114" i="10"/>
  <c r="P114" i="10"/>
  <c r="Q114" i="10"/>
  <c r="R114" i="10"/>
  <c r="S114" i="10"/>
  <c r="T114" i="10"/>
  <c r="K115" i="10"/>
  <c r="L115" i="10"/>
  <c r="M115" i="10"/>
  <c r="N115" i="10"/>
  <c r="O115" i="10"/>
  <c r="P115" i="10"/>
  <c r="Q115" i="10"/>
  <c r="R115" i="10"/>
  <c r="S115" i="10"/>
  <c r="T115" i="10"/>
  <c r="K116" i="10"/>
  <c r="L116" i="10"/>
  <c r="M116" i="10"/>
  <c r="N116" i="10"/>
  <c r="O116" i="10"/>
  <c r="P116" i="10"/>
  <c r="Q116" i="10"/>
  <c r="R116" i="10"/>
  <c r="S116" i="10"/>
  <c r="T116" i="10"/>
  <c r="K117" i="10"/>
  <c r="L117" i="10"/>
  <c r="M117" i="10"/>
  <c r="N117" i="10"/>
  <c r="O117" i="10"/>
  <c r="P117" i="10"/>
  <c r="Q117" i="10"/>
  <c r="R117" i="10"/>
  <c r="S117" i="10"/>
  <c r="T117" i="10"/>
  <c r="K118" i="10"/>
  <c r="L118" i="10"/>
  <c r="M118" i="10"/>
  <c r="N118" i="10"/>
  <c r="O118" i="10"/>
  <c r="P118" i="10"/>
  <c r="Q118" i="10"/>
  <c r="R118" i="10"/>
  <c r="S118" i="10"/>
  <c r="T118" i="10"/>
  <c r="K119" i="10"/>
  <c r="L119" i="10"/>
  <c r="M119" i="10"/>
  <c r="N119" i="10"/>
  <c r="O119" i="10"/>
  <c r="P119" i="10"/>
  <c r="Q119" i="10"/>
  <c r="R119" i="10"/>
  <c r="S119" i="10"/>
  <c r="T119" i="10"/>
  <c r="K120" i="10"/>
  <c r="L120" i="10"/>
  <c r="M120" i="10"/>
  <c r="N120" i="10"/>
  <c r="O120" i="10"/>
  <c r="P120" i="10"/>
  <c r="Q120" i="10"/>
  <c r="R120" i="10"/>
  <c r="S120" i="10"/>
  <c r="T120" i="10"/>
  <c r="K121" i="10"/>
  <c r="L121" i="10"/>
  <c r="M121" i="10"/>
  <c r="N121" i="10"/>
  <c r="O121" i="10"/>
  <c r="P121" i="10"/>
  <c r="Q121" i="10"/>
  <c r="R121" i="10"/>
  <c r="S121" i="10"/>
  <c r="T121" i="10"/>
  <c r="K122" i="10"/>
  <c r="L122" i="10"/>
  <c r="M122" i="10"/>
  <c r="N122" i="10"/>
  <c r="O122" i="10"/>
  <c r="P122" i="10"/>
  <c r="Q122" i="10"/>
  <c r="R122" i="10"/>
  <c r="S122" i="10"/>
  <c r="T122" i="10"/>
  <c r="K123" i="10"/>
  <c r="L123" i="10"/>
  <c r="M123" i="10"/>
  <c r="N123" i="10"/>
  <c r="O123" i="10"/>
  <c r="P123" i="10"/>
  <c r="Q123" i="10"/>
  <c r="R123" i="10"/>
  <c r="S123" i="10"/>
  <c r="T123" i="10"/>
  <c r="K124" i="10"/>
  <c r="L124" i="10"/>
  <c r="M124" i="10"/>
  <c r="N124" i="10"/>
  <c r="O124" i="10"/>
  <c r="P124" i="10"/>
  <c r="Q124" i="10"/>
  <c r="R124" i="10"/>
  <c r="S124" i="10"/>
  <c r="T124" i="10"/>
  <c r="K125" i="10"/>
  <c r="L125" i="10"/>
  <c r="M125" i="10"/>
  <c r="N125" i="10"/>
  <c r="O125" i="10"/>
  <c r="P125" i="10"/>
  <c r="Q125" i="10"/>
  <c r="R125" i="10"/>
  <c r="S125" i="10"/>
  <c r="T125" i="10"/>
  <c r="K126" i="10"/>
  <c r="L126" i="10"/>
  <c r="M126" i="10"/>
  <c r="N126" i="10"/>
  <c r="O126" i="10"/>
  <c r="P126" i="10"/>
  <c r="Q126" i="10"/>
  <c r="R126" i="10"/>
  <c r="S126" i="10"/>
  <c r="T126" i="10"/>
  <c r="K127" i="10"/>
  <c r="L127" i="10"/>
  <c r="M127" i="10"/>
  <c r="N127" i="10"/>
  <c r="O127" i="10"/>
  <c r="P127" i="10"/>
  <c r="Q127" i="10"/>
  <c r="R127" i="10"/>
  <c r="S127" i="10"/>
  <c r="T127" i="10"/>
  <c r="K128" i="10"/>
  <c r="L128" i="10"/>
  <c r="M128" i="10"/>
  <c r="N128" i="10"/>
  <c r="O128" i="10"/>
  <c r="P128" i="10"/>
  <c r="Q128" i="10"/>
  <c r="R128" i="10"/>
  <c r="S128" i="10"/>
  <c r="T128" i="10"/>
  <c r="K129" i="10"/>
  <c r="L129" i="10"/>
  <c r="M129" i="10"/>
  <c r="N129" i="10"/>
  <c r="O129" i="10"/>
  <c r="P129" i="10"/>
  <c r="Q129" i="10"/>
  <c r="R129" i="10"/>
  <c r="S129" i="10"/>
  <c r="T129" i="10"/>
  <c r="K130" i="10"/>
  <c r="L130" i="10"/>
  <c r="M130" i="10"/>
  <c r="N130" i="10"/>
  <c r="O130" i="10"/>
  <c r="P130" i="10"/>
  <c r="Q130" i="10"/>
  <c r="R130" i="10"/>
  <c r="S130" i="10"/>
  <c r="T130" i="10"/>
  <c r="K131" i="10"/>
  <c r="L131" i="10"/>
  <c r="M131" i="10"/>
  <c r="N131" i="10"/>
  <c r="O131" i="10"/>
  <c r="P131" i="10"/>
  <c r="Q131" i="10"/>
  <c r="R131" i="10"/>
  <c r="S131" i="10"/>
  <c r="T131" i="10"/>
  <c r="K132" i="10"/>
  <c r="L132" i="10"/>
  <c r="M132" i="10"/>
  <c r="N132" i="10"/>
  <c r="O132" i="10"/>
  <c r="P132" i="10"/>
  <c r="Q132" i="10"/>
  <c r="R132" i="10"/>
  <c r="S132" i="10"/>
  <c r="T132" i="10"/>
  <c r="K133" i="10"/>
  <c r="L133" i="10"/>
  <c r="M133" i="10"/>
  <c r="N133" i="10"/>
  <c r="O133" i="10"/>
  <c r="P133" i="10"/>
  <c r="Q133" i="10"/>
  <c r="R133" i="10"/>
  <c r="S133" i="10"/>
  <c r="T133" i="10"/>
  <c r="K134" i="10"/>
  <c r="L134" i="10"/>
  <c r="M134" i="10"/>
  <c r="N134" i="10"/>
  <c r="O134" i="10"/>
  <c r="P134" i="10"/>
  <c r="Q134" i="10"/>
  <c r="R134" i="10"/>
  <c r="S134" i="10"/>
  <c r="T134" i="10"/>
  <c r="K135" i="10"/>
  <c r="L135" i="10"/>
  <c r="M135" i="10"/>
  <c r="N135" i="10"/>
  <c r="O135" i="10"/>
  <c r="P135" i="10"/>
  <c r="Q135" i="10"/>
  <c r="R135" i="10"/>
  <c r="S135" i="10"/>
  <c r="T135" i="10"/>
  <c r="K136" i="10"/>
  <c r="L136" i="10"/>
  <c r="M136" i="10"/>
  <c r="N136" i="10"/>
  <c r="O136" i="10"/>
  <c r="P136" i="10"/>
  <c r="Q136" i="10"/>
  <c r="R136" i="10"/>
  <c r="S136" i="10"/>
  <c r="T136" i="10"/>
  <c r="K137" i="10"/>
  <c r="L137" i="10"/>
  <c r="M137" i="10"/>
  <c r="N137" i="10"/>
  <c r="O137" i="10"/>
  <c r="P137" i="10"/>
  <c r="Q137" i="10"/>
  <c r="R137" i="10"/>
  <c r="S137" i="10"/>
  <c r="T137" i="10"/>
  <c r="K138" i="10"/>
  <c r="L138" i="10"/>
  <c r="M138" i="10"/>
  <c r="N138" i="10"/>
  <c r="O138" i="10"/>
  <c r="P138" i="10"/>
  <c r="Q138" i="10"/>
  <c r="R138" i="10"/>
  <c r="S138" i="10"/>
  <c r="T138" i="10"/>
  <c r="K139" i="10"/>
  <c r="L139" i="10"/>
  <c r="M139" i="10"/>
  <c r="N139" i="10"/>
  <c r="O139" i="10"/>
  <c r="P139" i="10"/>
  <c r="Q139" i="10"/>
  <c r="R139" i="10"/>
  <c r="S139" i="10"/>
  <c r="T139" i="10"/>
  <c r="K140" i="10"/>
  <c r="L140" i="10"/>
  <c r="M140" i="10"/>
  <c r="N140" i="10"/>
  <c r="O140" i="10"/>
  <c r="P140" i="10"/>
  <c r="Q140" i="10"/>
  <c r="R140" i="10"/>
  <c r="S140" i="10"/>
  <c r="T140" i="10"/>
  <c r="K141" i="10"/>
  <c r="L141" i="10"/>
  <c r="M141" i="10"/>
  <c r="N141" i="10"/>
  <c r="O141" i="10"/>
  <c r="P141" i="10"/>
  <c r="Q141" i="10"/>
  <c r="R141" i="10"/>
  <c r="S141" i="10"/>
  <c r="T141" i="10"/>
  <c r="K142" i="10"/>
  <c r="L142" i="10"/>
  <c r="M142" i="10"/>
  <c r="N142" i="10"/>
  <c r="O142" i="10"/>
  <c r="P142" i="10"/>
  <c r="Q142" i="10"/>
  <c r="R142" i="10"/>
  <c r="S142" i="10"/>
  <c r="T142" i="10"/>
  <c r="K143" i="10"/>
  <c r="L143" i="10"/>
  <c r="M143" i="10"/>
  <c r="N143" i="10"/>
  <c r="O143" i="10"/>
  <c r="P143" i="10"/>
  <c r="Q143" i="10"/>
  <c r="R143" i="10"/>
  <c r="S143" i="10"/>
  <c r="T143" i="10"/>
  <c r="K144" i="10"/>
  <c r="L144" i="10"/>
  <c r="M144" i="10"/>
  <c r="N144" i="10"/>
  <c r="O144" i="10"/>
  <c r="P144" i="10"/>
  <c r="Q144" i="10"/>
  <c r="R144" i="10"/>
  <c r="S144" i="10"/>
  <c r="T144" i="10"/>
  <c r="K145" i="10"/>
  <c r="L145" i="10"/>
  <c r="M145" i="10"/>
  <c r="N145" i="10"/>
  <c r="O145" i="10"/>
  <c r="P145" i="10"/>
  <c r="Q145" i="10"/>
  <c r="R145" i="10"/>
  <c r="S145" i="10"/>
  <c r="T145" i="10"/>
  <c r="K146" i="10"/>
  <c r="L146" i="10"/>
  <c r="M146" i="10"/>
  <c r="N146" i="10"/>
  <c r="O146" i="10"/>
  <c r="P146" i="10"/>
  <c r="Q146" i="10"/>
  <c r="R146" i="10"/>
  <c r="S146" i="10"/>
  <c r="T146" i="10"/>
  <c r="K147" i="10"/>
  <c r="L147" i="10"/>
  <c r="M147" i="10"/>
  <c r="N147" i="10"/>
  <c r="O147" i="10"/>
  <c r="P147" i="10"/>
  <c r="Q147" i="10"/>
  <c r="R147" i="10"/>
  <c r="S147" i="10"/>
  <c r="T147" i="10"/>
  <c r="K148" i="10"/>
  <c r="L148" i="10"/>
  <c r="M148" i="10"/>
  <c r="N148" i="10"/>
  <c r="O148" i="10"/>
  <c r="P148" i="10"/>
  <c r="Q148" i="10"/>
  <c r="R148" i="10"/>
  <c r="S148" i="10"/>
  <c r="T148" i="10"/>
  <c r="K149" i="10"/>
  <c r="L149" i="10"/>
  <c r="M149" i="10"/>
  <c r="N149" i="10"/>
  <c r="O149" i="10"/>
  <c r="P149" i="10"/>
  <c r="Q149" i="10"/>
  <c r="R149" i="10"/>
  <c r="S149" i="10"/>
  <c r="T149" i="10"/>
  <c r="K150" i="10"/>
  <c r="L150" i="10"/>
  <c r="M150" i="10"/>
  <c r="N150" i="10"/>
  <c r="O150" i="10"/>
  <c r="P150" i="10"/>
  <c r="Q150" i="10"/>
  <c r="R150" i="10"/>
  <c r="S150" i="10"/>
  <c r="T150" i="10"/>
  <c r="K151" i="10"/>
  <c r="L151" i="10"/>
  <c r="M151" i="10"/>
  <c r="N151" i="10"/>
  <c r="O151" i="10"/>
  <c r="P151" i="10"/>
  <c r="Q151" i="10"/>
  <c r="R151" i="10"/>
  <c r="S151" i="10"/>
  <c r="T151" i="10"/>
  <c r="K152" i="10"/>
  <c r="L152" i="10"/>
  <c r="M152" i="10"/>
  <c r="N152" i="10"/>
  <c r="O152" i="10"/>
  <c r="P152" i="10"/>
  <c r="Q152" i="10"/>
  <c r="R152" i="10"/>
  <c r="S152" i="10"/>
  <c r="T152" i="10"/>
  <c r="K153" i="10"/>
  <c r="L153" i="10"/>
  <c r="M153" i="10"/>
  <c r="N153" i="10"/>
  <c r="O153" i="10"/>
  <c r="P153" i="10"/>
  <c r="Q153" i="10"/>
  <c r="R153" i="10"/>
  <c r="S153" i="10"/>
  <c r="T153" i="10"/>
  <c r="K154" i="10"/>
  <c r="L154" i="10"/>
  <c r="M154" i="10"/>
  <c r="N154" i="10"/>
  <c r="O154" i="10"/>
  <c r="P154" i="10"/>
  <c r="Q154" i="10"/>
  <c r="R154" i="10"/>
  <c r="S154" i="10"/>
  <c r="T154" i="10"/>
  <c r="K155" i="10"/>
  <c r="L155" i="10"/>
  <c r="M155" i="10"/>
  <c r="N155" i="10"/>
  <c r="O155" i="10"/>
  <c r="P155" i="10"/>
  <c r="Q155" i="10"/>
  <c r="R155" i="10"/>
  <c r="S155" i="10"/>
  <c r="T155" i="10"/>
  <c r="K156" i="10"/>
  <c r="L156" i="10"/>
  <c r="M156" i="10"/>
  <c r="N156" i="10"/>
  <c r="O156" i="10"/>
  <c r="P156" i="10"/>
  <c r="Q156" i="10"/>
  <c r="R156" i="10"/>
  <c r="S156" i="10"/>
  <c r="T156" i="10"/>
  <c r="K157" i="10"/>
  <c r="L157" i="10"/>
  <c r="M157" i="10"/>
  <c r="N157" i="10"/>
  <c r="O157" i="10"/>
  <c r="P157" i="10"/>
  <c r="Q157" i="10"/>
  <c r="R157" i="10"/>
  <c r="S157" i="10"/>
  <c r="T157" i="10"/>
  <c r="K158" i="10"/>
  <c r="L158" i="10"/>
  <c r="M158" i="10"/>
  <c r="N158" i="10"/>
  <c r="O158" i="10"/>
  <c r="P158" i="10"/>
  <c r="Q158" i="10"/>
  <c r="R158" i="10"/>
  <c r="S158" i="10"/>
  <c r="T158" i="10"/>
  <c r="K159" i="10"/>
  <c r="L159" i="10"/>
  <c r="M159" i="10"/>
  <c r="N159" i="10"/>
  <c r="O159" i="10"/>
  <c r="P159" i="10"/>
  <c r="Q159" i="10"/>
  <c r="R159" i="10"/>
  <c r="S159" i="10"/>
  <c r="T159" i="10"/>
  <c r="K160" i="10"/>
  <c r="L160" i="10"/>
  <c r="M160" i="10"/>
  <c r="N160" i="10"/>
  <c r="O160" i="10"/>
  <c r="P160" i="10"/>
  <c r="Q160" i="10"/>
  <c r="R160" i="10"/>
  <c r="S160" i="10"/>
  <c r="T160" i="10"/>
  <c r="K161" i="10"/>
  <c r="L161" i="10"/>
  <c r="M161" i="10"/>
  <c r="N161" i="10"/>
  <c r="O161" i="10"/>
  <c r="P161" i="10"/>
  <c r="Q161" i="10"/>
  <c r="R161" i="10"/>
  <c r="S161" i="10"/>
  <c r="T161" i="10"/>
  <c r="K162" i="10"/>
  <c r="L162" i="10"/>
  <c r="M162" i="10"/>
  <c r="N162" i="10"/>
  <c r="O162" i="10"/>
  <c r="P162" i="10"/>
  <c r="Q162" i="10"/>
  <c r="R162" i="10"/>
  <c r="S162" i="10"/>
  <c r="T162" i="10"/>
  <c r="K163" i="10"/>
  <c r="L163" i="10"/>
  <c r="M163" i="10"/>
  <c r="N163" i="10"/>
  <c r="O163" i="10"/>
  <c r="P163" i="10"/>
  <c r="Q163" i="10"/>
  <c r="R163" i="10"/>
  <c r="S163" i="10"/>
  <c r="T163" i="10"/>
  <c r="K164" i="10"/>
  <c r="L164" i="10"/>
  <c r="M164" i="10"/>
  <c r="N164" i="10"/>
  <c r="O164" i="10"/>
  <c r="P164" i="10"/>
  <c r="Q164" i="10"/>
  <c r="R164" i="10"/>
  <c r="S164" i="10"/>
  <c r="T164" i="10"/>
  <c r="K165" i="10"/>
  <c r="L165" i="10"/>
  <c r="M165" i="10"/>
  <c r="N165" i="10"/>
  <c r="O165" i="10"/>
  <c r="P165" i="10"/>
  <c r="Q165" i="10"/>
  <c r="R165" i="10"/>
  <c r="S165" i="10"/>
  <c r="T165" i="10"/>
  <c r="K166" i="10"/>
  <c r="L166" i="10"/>
  <c r="M166" i="10"/>
  <c r="N166" i="10"/>
  <c r="O166" i="10"/>
  <c r="P166" i="10"/>
  <c r="Q166" i="10"/>
  <c r="R166" i="10"/>
  <c r="S166" i="10"/>
  <c r="T166" i="10"/>
  <c r="K167" i="10"/>
  <c r="L167" i="10"/>
  <c r="M167" i="10"/>
  <c r="N167" i="10"/>
  <c r="O167" i="10"/>
  <c r="P167" i="10"/>
  <c r="Q167" i="10"/>
  <c r="R167" i="10"/>
  <c r="S167" i="10"/>
  <c r="T167" i="10"/>
  <c r="K168" i="10"/>
  <c r="L168" i="10"/>
  <c r="M168" i="10"/>
  <c r="N168" i="10"/>
  <c r="O168" i="10"/>
  <c r="P168" i="10"/>
  <c r="Q168" i="10"/>
  <c r="R168" i="10"/>
  <c r="S168" i="10"/>
  <c r="T168" i="10"/>
  <c r="K169" i="10"/>
  <c r="L169" i="10"/>
  <c r="M169" i="10"/>
  <c r="N169" i="10"/>
  <c r="O169" i="10"/>
  <c r="P169" i="10"/>
  <c r="Q169" i="10"/>
  <c r="R169" i="10"/>
  <c r="S169" i="10"/>
  <c r="T169" i="10"/>
  <c r="K170" i="10"/>
  <c r="L170" i="10"/>
  <c r="M170" i="10"/>
  <c r="N170" i="10"/>
  <c r="O170" i="10"/>
  <c r="P170" i="10"/>
  <c r="Q170" i="10"/>
  <c r="R170" i="10"/>
  <c r="S170" i="10"/>
  <c r="T170" i="10"/>
  <c r="K171" i="10"/>
  <c r="L171" i="10"/>
  <c r="M171" i="10"/>
  <c r="N171" i="10"/>
  <c r="O171" i="10"/>
  <c r="P171" i="10"/>
  <c r="Q171" i="10"/>
  <c r="R171" i="10"/>
  <c r="S171" i="10"/>
  <c r="T171" i="10"/>
  <c r="K172" i="10"/>
  <c r="L172" i="10"/>
  <c r="M172" i="10"/>
  <c r="N172" i="10"/>
  <c r="O172" i="10"/>
  <c r="P172" i="10"/>
  <c r="Q172" i="10"/>
  <c r="R172" i="10"/>
  <c r="S172" i="10"/>
  <c r="T172" i="10"/>
  <c r="K173" i="10"/>
  <c r="L173" i="10"/>
  <c r="M173" i="10"/>
  <c r="N173" i="10"/>
  <c r="O173" i="10"/>
  <c r="P173" i="10"/>
  <c r="Q173" i="10"/>
  <c r="R173" i="10"/>
  <c r="S173" i="10"/>
  <c r="T173" i="10"/>
  <c r="K174" i="10"/>
  <c r="L174" i="10"/>
  <c r="M174" i="10"/>
  <c r="N174" i="10"/>
  <c r="O174" i="10"/>
  <c r="P174" i="10"/>
  <c r="Q174" i="10"/>
  <c r="R174" i="10"/>
  <c r="S174" i="10"/>
  <c r="T174" i="10"/>
  <c r="K175" i="10"/>
  <c r="L175" i="10"/>
  <c r="M175" i="10"/>
  <c r="N175" i="10"/>
  <c r="O175" i="10"/>
  <c r="P175" i="10"/>
  <c r="Q175" i="10"/>
  <c r="R175" i="10"/>
  <c r="S175" i="10"/>
  <c r="T175" i="10"/>
  <c r="K176" i="10"/>
  <c r="L176" i="10"/>
  <c r="M176" i="10"/>
  <c r="N176" i="10"/>
  <c r="O176" i="10"/>
  <c r="P176" i="10"/>
  <c r="Q176" i="10"/>
  <c r="R176" i="10"/>
  <c r="S176" i="10"/>
  <c r="T176" i="10"/>
  <c r="K177" i="10"/>
  <c r="L177" i="10"/>
  <c r="M177" i="10"/>
  <c r="N177" i="10"/>
  <c r="O177" i="10"/>
  <c r="P177" i="10"/>
  <c r="Q177" i="10"/>
  <c r="R177" i="10"/>
  <c r="S177" i="10"/>
  <c r="T177" i="10"/>
  <c r="K178" i="10"/>
  <c r="L178" i="10"/>
  <c r="M178" i="10"/>
  <c r="N178" i="10"/>
  <c r="O178" i="10"/>
  <c r="P178" i="10"/>
  <c r="Q178" i="10"/>
  <c r="R178" i="10"/>
  <c r="S178" i="10"/>
  <c r="T178" i="10"/>
  <c r="K179" i="10"/>
  <c r="L179" i="10"/>
  <c r="M179" i="10"/>
  <c r="N179" i="10"/>
  <c r="O179" i="10"/>
  <c r="P179" i="10"/>
  <c r="Q179" i="10"/>
  <c r="R179" i="10"/>
  <c r="S179" i="10"/>
  <c r="T179" i="10"/>
  <c r="K180" i="10"/>
  <c r="L180" i="10"/>
  <c r="M180" i="10"/>
  <c r="N180" i="10"/>
  <c r="O180" i="10"/>
  <c r="P180" i="10"/>
  <c r="Q180" i="10"/>
  <c r="R180" i="10"/>
  <c r="S180" i="10"/>
  <c r="T180" i="10"/>
  <c r="K181" i="10"/>
  <c r="L181" i="10"/>
  <c r="M181" i="10"/>
  <c r="N181" i="10"/>
  <c r="O181" i="10"/>
  <c r="P181" i="10"/>
  <c r="Q181" i="10"/>
  <c r="R181" i="10"/>
  <c r="S181" i="10"/>
  <c r="T181" i="10"/>
  <c r="K182" i="10"/>
  <c r="L182" i="10"/>
  <c r="M182" i="10"/>
  <c r="N182" i="10"/>
  <c r="O182" i="10"/>
  <c r="P182" i="10"/>
  <c r="Q182" i="10"/>
  <c r="R182" i="10"/>
  <c r="S182" i="10"/>
  <c r="T182" i="10"/>
  <c r="K183" i="10"/>
  <c r="L183" i="10"/>
  <c r="M183" i="10"/>
  <c r="N183" i="10"/>
  <c r="O183" i="10"/>
  <c r="P183" i="10"/>
  <c r="Q183" i="10"/>
  <c r="R183" i="10"/>
  <c r="S183" i="10"/>
  <c r="T183" i="10"/>
  <c r="K184" i="10"/>
  <c r="L184" i="10"/>
  <c r="M184" i="10"/>
  <c r="N184" i="10"/>
  <c r="O184" i="10"/>
  <c r="P184" i="10"/>
  <c r="Q184" i="10"/>
  <c r="R184" i="10"/>
  <c r="S184" i="10"/>
  <c r="T184" i="10"/>
  <c r="K185" i="10"/>
  <c r="L185" i="10"/>
  <c r="M185" i="10"/>
  <c r="N185" i="10"/>
  <c r="O185" i="10"/>
  <c r="P185" i="10"/>
  <c r="Q185" i="10"/>
  <c r="R185" i="10"/>
  <c r="S185" i="10"/>
  <c r="T185" i="10"/>
  <c r="K186" i="10"/>
  <c r="L186" i="10"/>
  <c r="M186" i="10"/>
  <c r="N186" i="10"/>
  <c r="O186" i="10"/>
  <c r="P186" i="10"/>
  <c r="Q186" i="10"/>
  <c r="R186" i="10"/>
  <c r="S186" i="10"/>
  <c r="T186" i="10"/>
  <c r="K187" i="10"/>
  <c r="L187" i="10"/>
  <c r="M187" i="10"/>
  <c r="N187" i="10"/>
  <c r="O187" i="10"/>
  <c r="P187" i="10"/>
  <c r="Q187" i="10"/>
  <c r="R187" i="10"/>
  <c r="S187" i="10"/>
  <c r="T187" i="10"/>
  <c r="K188" i="10"/>
  <c r="L188" i="10"/>
  <c r="M188" i="10"/>
  <c r="N188" i="10"/>
  <c r="O188" i="10"/>
  <c r="P188" i="10"/>
  <c r="Q188" i="10"/>
  <c r="R188" i="10"/>
  <c r="S188" i="10"/>
  <c r="T188" i="10"/>
  <c r="K189" i="10"/>
  <c r="L189" i="10"/>
  <c r="M189" i="10"/>
  <c r="N189" i="10"/>
  <c r="O189" i="10"/>
  <c r="P189" i="10"/>
  <c r="Q189" i="10"/>
  <c r="R189" i="10"/>
  <c r="S189" i="10"/>
  <c r="T189" i="10"/>
  <c r="K190" i="10"/>
  <c r="L190" i="10"/>
  <c r="M190" i="10"/>
  <c r="N190" i="10"/>
  <c r="O190" i="10"/>
  <c r="P190" i="10"/>
  <c r="Q190" i="10"/>
  <c r="R190" i="10"/>
  <c r="S190" i="10"/>
  <c r="T190" i="10"/>
  <c r="K191" i="10"/>
  <c r="L191" i="10"/>
  <c r="M191" i="10"/>
  <c r="N191" i="10"/>
  <c r="O191" i="10"/>
  <c r="P191" i="10"/>
  <c r="Q191" i="10"/>
  <c r="R191" i="10"/>
  <c r="S191" i="10"/>
  <c r="T191" i="10"/>
  <c r="K192" i="10"/>
  <c r="L192" i="10"/>
  <c r="M192" i="10"/>
  <c r="N192" i="10"/>
  <c r="O192" i="10"/>
  <c r="P192" i="10"/>
  <c r="Q192" i="10"/>
  <c r="R192" i="10"/>
  <c r="S192" i="10"/>
  <c r="T192" i="10"/>
  <c r="K193" i="10"/>
  <c r="L193" i="10"/>
  <c r="M193" i="10"/>
  <c r="N193" i="10"/>
  <c r="O193" i="10"/>
  <c r="P193" i="10"/>
  <c r="Q193" i="10"/>
  <c r="R193" i="10"/>
  <c r="S193" i="10"/>
  <c r="T193" i="10"/>
  <c r="K194" i="10"/>
  <c r="L194" i="10"/>
  <c r="M194" i="10"/>
  <c r="N194" i="10"/>
  <c r="O194" i="10"/>
  <c r="P194" i="10"/>
  <c r="Q194" i="10"/>
  <c r="R194" i="10"/>
  <c r="S194" i="10"/>
  <c r="T194" i="10"/>
  <c r="K195" i="10"/>
  <c r="L195" i="10"/>
  <c r="M195" i="10"/>
  <c r="N195" i="10"/>
  <c r="O195" i="10"/>
  <c r="P195" i="10"/>
  <c r="Q195" i="10"/>
  <c r="R195" i="10"/>
  <c r="S195" i="10"/>
  <c r="T195" i="10"/>
  <c r="K196" i="10"/>
  <c r="L196" i="10"/>
  <c r="M196" i="10"/>
  <c r="N196" i="10"/>
  <c r="O196" i="10"/>
  <c r="P196" i="10"/>
  <c r="Q196" i="10"/>
  <c r="R196" i="10"/>
  <c r="S196" i="10"/>
  <c r="T196" i="10"/>
  <c r="K197" i="10"/>
  <c r="L197" i="10"/>
  <c r="M197" i="10"/>
  <c r="N197" i="10"/>
  <c r="O197" i="10"/>
  <c r="P197" i="10"/>
  <c r="Q197" i="10"/>
  <c r="R197" i="10"/>
  <c r="S197" i="10"/>
  <c r="T197" i="10"/>
  <c r="K198" i="10"/>
  <c r="L198" i="10"/>
  <c r="M198" i="10"/>
  <c r="N198" i="10"/>
  <c r="O198" i="10"/>
  <c r="P198" i="10"/>
  <c r="Q198" i="10"/>
  <c r="R198" i="10"/>
  <c r="S198" i="10"/>
  <c r="T198" i="10"/>
  <c r="K199" i="10"/>
  <c r="L199" i="10"/>
  <c r="M199" i="10"/>
  <c r="N199" i="10"/>
  <c r="O199" i="10"/>
  <c r="P199" i="10"/>
  <c r="Q199" i="10"/>
  <c r="R199" i="10"/>
  <c r="S199" i="10"/>
  <c r="T199" i="10"/>
  <c r="K200" i="10"/>
  <c r="L200" i="10"/>
  <c r="M200" i="10"/>
  <c r="N200" i="10"/>
  <c r="O200" i="10"/>
  <c r="P200" i="10"/>
  <c r="Q200" i="10"/>
  <c r="R200" i="10"/>
  <c r="S200" i="10"/>
  <c r="T200" i="10"/>
  <c r="K201" i="10"/>
  <c r="L201" i="10"/>
  <c r="M201" i="10"/>
  <c r="N201" i="10"/>
  <c r="O201" i="10"/>
  <c r="P201" i="10"/>
  <c r="Q201" i="10"/>
  <c r="R201" i="10"/>
  <c r="S201" i="10"/>
  <c r="T201" i="10"/>
  <c r="L2" i="10"/>
  <c r="M2" i="10"/>
  <c r="N2" i="10"/>
  <c r="O2" i="10"/>
  <c r="P2" i="10"/>
  <c r="Q2" i="10"/>
  <c r="R2" i="10"/>
  <c r="S2" i="10"/>
  <c r="T2" i="10"/>
  <c r="K2" i="10"/>
  <c r="B213" i="7"/>
  <c r="B203" i="7"/>
  <c r="B185" i="7"/>
  <c r="B165" i="7"/>
  <c r="B149" i="7"/>
  <c r="B124" i="7"/>
  <c r="B104" i="7"/>
  <c r="B79" i="7"/>
  <c r="B59" i="7"/>
  <c r="B45" i="7"/>
  <c r="B25" i="7"/>
  <c r="B9" i="7"/>
  <c r="B214" i="7" s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0D9EAF-A39E-4989-AF42-9CEFE2D48670}" keepAlive="1" name="Zapytanie — pomiary" description="Połączenie z zapytaniem „pomiary” w skoroszycie." type="5" refreshedVersion="8" background="1" saveData="1">
    <dbPr connection="Provider=Microsoft.Mashup.OleDb.1;Data Source=$Workbook$;Location=pomiary;Extended Properties=&quot;&quot;" command="SELECT * FROM [pomiary]"/>
  </connection>
  <connection id="2" xr16:uid="{F16EA39B-A73D-43A5-BF12-DD5F9B2B768E}" keepAlive="1" name="Zapytanie — pomiary (2)" description="Połączenie z zapytaniem „pomiary (2)” w skoroszycie." type="5" refreshedVersion="8" background="1" saveData="1">
    <dbPr connection="Provider=Microsoft.Mashup.OleDb.1;Data Source=$Workbook$;Location=&quot;pomiary (2)&quot;;Extended Properties=&quot;&quot;" command="SELECT * FROM [pomiary (2)]"/>
  </connection>
</connections>
</file>

<file path=xl/sharedStrings.xml><?xml version="1.0" encoding="utf-8"?>
<sst xmlns="http://schemas.openxmlformats.org/spreadsheetml/2006/main" count="127" uniqueCount="33">
  <si>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</si>
  <si>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</si>
  <si>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</si>
  <si>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</si>
  <si>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</si>
  <si>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</si>
  <si>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</si>
  <si>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</si>
  <si>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</si>
  <si>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</si>
  <si>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</si>
  <si>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</si>
  <si>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średnia</t>
  </si>
  <si>
    <t>miesiac</t>
  </si>
  <si>
    <t>1 Średnia</t>
  </si>
  <si>
    <t>2 Średnia</t>
  </si>
  <si>
    <t>3 Średnia</t>
  </si>
  <si>
    <t>4 Średnia</t>
  </si>
  <si>
    <t>5 Średnia</t>
  </si>
  <si>
    <t>6 Średnia</t>
  </si>
  <si>
    <t>7 Średnia</t>
  </si>
  <si>
    <t>8 Średnia</t>
  </si>
  <si>
    <t>9 Średnia</t>
  </si>
  <si>
    <t>10 Średnia</t>
  </si>
  <si>
    <t>11 Średnia</t>
  </si>
  <si>
    <t>12 Średnia</t>
  </si>
  <si>
    <t>Średnia całkowita</t>
  </si>
  <si>
    <t>data2</t>
  </si>
  <si>
    <t>wniosek1</t>
  </si>
  <si>
    <t>wniosek2</t>
  </si>
  <si>
    <t>wniosek3</t>
  </si>
  <si>
    <t>wniosek1+2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</si>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</sst>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0" borderId="0" xfId="0" applyNumberFormat="1"/>
    <xf numFmtId="1" fontId="1" fillId="0" borderId="0" xfId="0" applyNumberFormat="1" applyFont="1"/>
    <xf numFmtId="164" fontId="0" fillId="3" borderId="1" xfId="0" applyNumberFormat="1" applyFont="1" applyFill="1" applyBorder="1"/>
  </cellXfs>
  <cellStyles count="1">
    <cellStyle name="Normalny" xfId="0" builtinId="0"/>
  </cellStyles>
  <dxfs count="4"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temp. w danym miesiacu 2016 roku w *C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czujnik10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'3'!$A$2:$A$13</c:f>
              <c:strCache>
                <c:ptCount val="12"/>
                <c:pt idx="0">
                  <c:v>1 Średnia</c:v>
                </c:pt>
                <c:pt idx="1">
                  <c:v>2 Średnia</c:v>
                </c:pt>
                <c:pt idx="2">
                  <c:v>3 Średnia</c:v>
                </c:pt>
                <c:pt idx="3">
                  <c:v>4 Średnia</c:v>
                </c:pt>
                <c:pt idx="4">
                  <c:v>5 Średnia</c:v>
                </c:pt>
                <c:pt idx="5">
                  <c:v>6 Średnia</c:v>
                </c:pt>
                <c:pt idx="6">
                  <c:v>7 Średnia</c:v>
                </c:pt>
                <c:pt idx="7">
                  <c:v>8 Średnia</c:v>
                </c:pt>
                <c:pt idx="8">
                  <c:v>9 Średnia</c:v>
                </c:pt>
                <c:pt idx="9">
                  <c:v>10 Średnia</c:v>
                </c:pt>
                <c:pt idx="10">
                  <c:v>11 Średnia</c:v>
                </c:pt>
                <c:pt idx="11">
                  <c:v>12 Średnia</c:v>
                </c:pt>
              </c:strCache>
            </c:strRef>
          </c:cat>
          <c:val>
            <c:numRef>
              <c:f>'3'!$B$2:$B$13</c:f>
              <c:numCache>
                <c:formatCode>General</c:formatCode>
                <c:ptCount val="12"/>
                <c:pt idx="0">
                  <c:v>0.91</c:v>
                </c:pt>
                <c:pt idx="1">
                  <c:v>0.16</c:v>
                </c:pt>
                <c:pt idx="2">
                  <c:v>2.2999999999999998</c:v>
                </c:pt>
                <c:pt idx="3">
                  <c:v>12.84</c:v>
                </c:pt>
                <c:pt idx="4">
                  <c:v>13.56</c:v>
                </c:pt>
                <c:pt idx="5">
                  <c:v>14.54</c:v>
                </c:pt>
                <c:pt idx="6">
                  <c:v>22.22</c:v>
                </c:pt>
                <c:pt idx="7">
                  <c:v>22.23</c:v>
                </c:pt>
                <c:pt idx="8">
                  <c:v>16.03</c:v>
                </c:pt>
                <c:pt idx="9">
                  <c:v>15.03</c:v>
                </c:pt>
                <c:pt idx="10">
                  <c:v>15.54</c:v>
                </c:pt>
                <c:pt idx="1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E-4325-AC51-C9246DD7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8622383"/>
        <c:axId val="1436599087"/>
      </c:barChart>
      <c:catAx>
        <c:axId val="143862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6599087"/>
        <c:crosses val="autoZero"/>
        <c:auto val="1"/>
        <c:lblAlgn val="ctr"/>
        <c:lblOffset val="100"/>
        <c:noMultiLvlLbl val="0"/>
      </c:catAx>
      <c:valAx>
        <c:axId val="143659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6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9525</xdr:rowOff>
    </xdr:from>
    <xdr:to>
      <xdr:col>12</xdr:col>
      <xdr:colOff>514350</xdr:colOff>
      <xdr:row>19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C6ECFA2-E9E8-49DF-1370-A4B4588FB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28E710-CEC2-4FDD-8893-221948ACA307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E0BD793-A999-4A9A-A603-155F6FCD25D6}" autoFormatId="16" applyNumberFormats="0" applyBorderFormats="0" applyFontFormats="0" applyPatternFormats="0" applyAlignmentFormats="0" applyWidthHeightFormats="0">
  <queryTableRefresh nextId="28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E67BE-9EA7-4443-BF5D-2983C2A0A576}" name="pomiary" displayName="pomiary" ref="A1:L201" tableType="queryTable" totalsRowShown="0">
  <autoFilter ref="A1:L201" xr:uid="{FDFE67BE-9EA7-4443-BF5D-2983C2A0A576}"/>
  <tableColumns count="12">
    <tableColumn id="1" xr3:uid="{FDAF1F92-C00B-48AA-863F-BCB445EB4A44}" uniqueName="1" name="data" queryTableFieldId="1" dataDxfId="3"/>
    <tableColumn id="2" xr3:uid="{2EC915A0-9CAB-454B-A7E3-DA8D745A4A6A}" uniqueName="2" name="godzina" queryTableFieldId="2" dataDxfId="2"/>
    <tableColumn id="3" xr3:uid="{479C8B39-757A-4948-8C8D-4F548EFA3278}" uniqueName="3" name="czujnik1" queryTableFieldId="3"/>
    <tableColumn id="4" xr3:uid="{1BB957E9-E726-4534-8FE9-C30ED4F23896}" uniqueName="4" name="czujnik2" queryTableFieldId="4"/>
    <tableColumn id="5" xr3:uid="{0F731230-B261-438E-88BA-56B187A3B8A4}" uniqueName="5" name="czujnik3" queryTableFieldId="5"/>
    <tableColumn id="6" xr3:uid="{81E75745-DFE3-425B-9018-041561BFDC80}" uniqueName="6" name="czujnik4" queryTableFieldId="6"/>
    <tableColumn id="7" xr3:uid="{16B109C6-0CB4-4C62-AA19-88AF9698A14E}" uniqueName="7" name="czujnik5" queryTableFieldId="7"/>
    <tableColumn id="8" xr3:uid="{34457F22-C012-4468-81CA-71847023C525}" uniqueName="8" name="czujnik6" queryTableFieldId="8"/>
    <tableColumn id="9" xr3:uid="{13A99D6C-56C3-4E80-80F6-13E10C252300}" uniqueName="9" name="czujnik7" queryTableFieldId="9"/>
    <tableColumn id="10" xr3:uid="{1C04ED44-794B-404D-AC57-77EEA38DFF0B}" uniqueName="10" name="czujnik8" queryTableFieldId="10"/>
    <tableColumn id="11" xr3:uid="{1E393715-A2D7-4127-9C58-86971D6A10C6}" uniqueName="11" name="czujnik9" queryTableFieldId="11"/>
    <tableColumn id="12" xr3:uid="{C5CA65C8-39D1-4AB0-913F-17265502CEBB}" uniqueName="12" name="czujnik10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32B8F4-8D2B-478F-AD15-5504B1BC64B4}" name="pomiary3" displayName="pomiary3" ref="A1:L201" tableType="queryTable" totalsRowShown="0">
  <autoFilter ref="A1:L201" xr:uid="{0432B8F4-8D2B-478F-AD15-5504B1BC64B4}"/>
  <tableColumns count="12">
    <tableColumn id="1" xr3:uid="{2972CA8D-A846-4F25-A2B3-8D6795BEC41C}" uniqueName="1" name="data" queryTableFieldId="1" dataDxfId="1"/>
    <tableColumn id="2" xr3:uid="{FE85C0D3-96C6-4EA4-9933-92B7584B80F9}" uniqueName="2" name="godzina" queryTableFieldId="2" dataDxfId="0"/>
    <tableColumn id="3" xr3:uid="{47D02A4F-27E5-41C1-97BF-81B561CA46D9}" uniqueName="3" name="czujnik1" queryTableFieldId="3"/>
    <tableColumn id="4" xr3:uid="{B08F66F2-79F0-4CF9-871D-CA9963A021C2}" uniqueName="4" name="czujnik2" queryTableFieldId="4"/>
    <tableColumn id="5" xr3:uid="{4930EC59-D902-4359-B29D-8CA4DF825F63}" uniqueName="5" name="czujnik3" queryTableFieldId="5"/>
    <tableColumn id="6" xr3:uid="{0B4BF762-C883-45C9-AE73-78355F0B259A}" uniqueName="6" name="czujnik4" queryTableFieldId="6"/>
    <tableColumn id="7" xr3:uid="{5C2B6165-1412-4092-9860-8651DE86F5BD}" uniqueName="7" name="czujnik5" queryTableFieldId="7"/>
    <tableColumn id="8" xr3:uid="{05301796-C045-48D3-BB3E-D87660646EB7}" uniqueName="8" name="czujnik6" queryTableFieldId="8"/>
    <tableColumn id="9" xr3:uid="{4753D83D-5B37-4E69-B6D4-5A1A03D208D3}" uniqueName="9" name="czujnik7" queryTableFieldId="9"/>
    <tableColumn id="10" xr3:uid="{BCB4A6A4-D59F-4239-9BFD-311B23D0C4A0}" uniqueName="10" name="czujnik8" queryTableFieldId="10"/>
    <tableColumn id="11" xr3:uid="{E0292320-FC3A-4383-9464-59572A467611}" uniqueName="11" name="czujnik9" queryTableFieldId="11"/>
    <tableColumn id="12" xr3:uid="{DA6D4B57-AC83-4DDF-84DA-BA7F74A62F72}" uniqueName="12" name="czujnik10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C538-3F42-44E8-BC97-C0643ED42C0D}">
  <dimension ref="A1:L201"/>
  <sheetViews>
    <sheetView workbookViewId="0">
      <selection sqref="A1:L1048576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2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2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2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2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43A2-3B5E-46F8-9E5A-E6D0B95B71AB}">
  <dimension ref="A1:G201"/>
  <sheetViews>
    <sheetView workbookViewId="0">
      <selection activeCell="J13" sqref="J13"/>
    </sheetView>
  </sheetViews>
  <sheetFormatPr defaultRowHeight="15" x14ac:dyDescent="0.25"/>
  <cols>
    <col min="1" max="1" width="10.140625" bestFit="1" customWidth="1"/>
    <col min="2" max="2" width="10.42578125" bestFit="1" customWidth="1"/>
    <col min="7" max="7" width="9.140625" style="3"/>
  </cols>
  <sheetData>
    <row r="1" spans="1:7" x14ac:dyDescent="0.25">
      <c r="A1" t="s">
        <v>1</v>
      </c>
      <c r="B1" t="s">
        <v>6</v>
      </c>
    </row>
    <row r="2" spans="1:7" x14ac:dyDescent="0.25">
      <c r="A2" s="2">
        <v>0.46597222222222223</v>
      </c>
      <c r="B2">
        <v>-2.8</v>
      </c>
      <c r="C2">
        <f>IF(AND(A2&gt;=TIME(5,0,0), A2&lt;= TIME(12,0,0)), 1, "")</f>
        <v>1</v>
      </c>
      <c r="D2">
        <f>IF(C2=1,B2,"")</f>
        <v>-2.8</v>
      </c>
      <c r="F2" s="4" t="s">
        <v>12</v>
      </c>
      <c r="G2" s="5">
        <f>ROUND(SUM(D:D)/SUM(C:C), 2)</f>
        <v>12.5</v>
      </c>
    </row>
    <row r="3" spans="1:7" x14ac:dyDescent="0.25">
      <c r="A3" s="2">
        <v>0.29166666666666669</v>
      </c>
      <c r="B3">
        <v>-5.78</v>
      </c>
      <c r="C3">
        <f t="shared" ref="C3:C66" si="0">IF(AND(A3&gt;=TIME(5,0,0), A3&lt;= TIME(12,0,0)), 1, "")</f>
        <v>1</v>
      </c>
      <c r="D3">
        <f t="shared" ref="D3:D66" si="1">IF(C3=1,B3,"")</f>
        <v>-5.78</v>
      </c>
    </row>
    <row r="4" spans="1:7" x14ac:dyDescent="0.25">
      <c r="A4" s="2">
        <v>0.42499999999999999</v>
      </c>
      <c r="B4">
        <v>3.87</v>
      </c>
      <c r="C4">
        <f t="shared" si="0"/>
        <v>1</v>
      </c>
      <c r="D4">
        <f t="shared" si="1"/>
        <v>3.87</v>
      </c>
    </row>
    <row r="5" spans="1:7" x14ac:dyDescent="0.25">
      <c r="A5" s="2">
        <v>5.5555555555555558E-3</v>
      </c>
      <c r="B5">
        <v>6.46</v>
      </c>
      <c r="C5" t="str">
        <f t="shared" si="0"/>
        <v/>
      </c>
      <c r="D5" t="str">
        <f t="shared" si="1"/>
        <v/>
      </c>
    </row>
    <row r="6" spans="1:7" x14ac:dyDescent="0.25">
      <c r="A6" s="2">
        <v>0.41805555555555557</v>
      </c>
      <c r="B6">
        <v>8.14</v>
      </c>
      <c r="C6">
        <f t="shared" si="0"/>
        <v>1</v>
      </c>
      <c r="D6">
        <f t="shared" si="1"/>
        <v>8.14</v>
      </c>
    </row>
    <row r="7" spans="1:7" x14ac:dyDescent="0.25">
      <c r="A7" s="2">
        <v>0.13263888888888889</v>
      </c>
      <c r="B7">
        <v>3.55</v>
      </c>
      <c r="C7" t="str">
        <f t="shared" si="0"/>
        <v/>
      </c>
      <c r="D7" t="str">
        <f t="shared" si="1"/>
        <v/>
      </c>
    </row>
    <row r="8" spans="1:7" x14ac:dyDescent="0.25">
      <c r="A8" s="2">
        <v>4.583333333333333E-2</v>
      </c>
      <c r="B8">
        <v>2.64</v>
      </c>
      <c r="C8" t="str">
        <f t="shared" si="0"/>
        <v/>
      </c>
      <c r="D8" t="str">
        <f t="shared" si="1"/>
        <v/>
      </c>
    </row>
    <row r="9" spans="1:7" x14ac:dyDescent="0.25">
      <c r="A9" s="2">
        <v>0.12638888888888888</v>
      </c>
      <c r="B9">
        <v>6.44</v>
      </c>
      <c r="C9" t="str">
        <f t="shared" si="0"/>
        <v/>
      </c>
      <c r="D9" t="str">
        <f t="shared" si="1"/>
        <v/>
      </c>
    </row>
    <row r="10" spans="1:7" x14ac:dyDescent="0.25">
      <c r="A10" s="2">
        <v>8.7499999999999994E-2</v>
      </c>
      <c r="B10">
        <v>2.11</v>
      </c>
      <c r="C10" t="str">
        <f t="shared" si="0"/>
        <v/>
      </c>
      <c r="D10" t="str">
        <f t="shared" si="1"/>
        <v/>
      </c>
    </row>
    <row r="11" spans="1:7" x14ac:dyDescent="0.25">
      <c r="A11" s="2">
        <v>0.21111111111111111</v>
      </c>
      <c r="B11">
        <v>8.82</v>
      </c>
      <c r="C11">
        <f t="shared" si="0"/>
        <v>1</v>
      </c>
      <c r="D11">
        <f t="shared" si="1"/>
        <v>8.82</v>
      </c>
    </row>
    <row r="12" spans="1:7" x14ac:dyDescent="0.25">
      <c r="A12" s="2">
        <v>0.33541666666666664</v>
      </c>
      <c r="B12">
        <v>-3.87</v>
      </c>
      <c r="C12">
        <f t="shared" si="0"/>
        <v>1</v>
      </c>
      <c r="D12">
        <f t="shared" si="1"/>
        <v>-3.87</v>
      </c>
    </row>
    <row r="13" spans="1:7" x14ac:dyDescent="0.25">
      <c r="A13" s="2">
        <v>0.25486111111111109</v>
      </c>
      <c r="B13">
        <v>7.35</v>
      </c>
      <c r="C13">
        <f t="shared" si="0"/>
        <v>1</v>
      </c>
      <c r="D13">
        <f t="shared" si="1"/>
        <v>7.35</v>
      </c>
    </row>
    <row r="14" spans="1:7" x14ac:dyDescent="0.25">
      <c r="A14" s="2">
        <v>0.33819444444444446</v>
      </c>
      <c r="B14">
        <v>8.43</v>
      </c>
      <c r="C14">
        <f t="shared" si="0"/>
        <v>1</v>
      </c>
      <c r="D14">
        <f t="shared" si="1"/>
        <v>8.43</v>
      </c>
    </row>
    <row r="15" spans="1:7" x14ac:dyDescent="0.25">
      <c r="A15" s="2">
        <v>1.3888888888888889E-3</v>
      </c>
      <c r="B15">
        <v>6.6</v>
      </c>
      <c r="C15" t="str">
        <f t="shared" si="0"/>
        <v/>
      </c>
      <c r="D15" t="str">
        <f t="shared" si="1"/>
        <v/>
      </c>
    </row>
    <row r="16" spans="1:7" x14ac:dyDescent="0.25">
      <c r="A16" s="2">
        <v>0.17083333333333334</v>
      </c>
      <c r="B16">
        <v>-7.25</v>
      </c>
      <c r="C16" t="str">
        <f t="shared" si="0"/>
        <v/>
      </c>
      <c r="D16" t="str">
        <f t="shared" si="1"/>
        <v/>
      </c>
    </row>
    <row r="17" spans="1:4" x14ac:dyDescent="0.25">
      <c r="A17" s="2">
        <v>0.29305555555555557</v>
      </c>
      <c r="B17">
        <v>-6.75</v>
      </c>
      <c r="C17">
        <f t="shared" si="0"/>
        <v>1</v>
      </c>
      <c r="D17">
        <f t="shared" si="1"/>
        <v>-6.75</v>
      </c>
    </row>
    <row r="18" spans="1:4" x14ac:dyDescent="0.25">
      <c r="A18" s="2">
        <v>0.17083333333333334</v>
      </c>
      <c r="B18">
        <v>3.66</v>
      </c>
      <c r="C18" t="str">
        <f t="shared" si="0"/>
        <v/>
      </c>
      <c r="D18" t="str">
        <f t="shared" si="1"/>
        <v/>
      </c>
    </row>
    <row r="19" spans="1:4" x14ac:dyDescent="0.25">
      <c r="A19" s="2">
        <v>0.29166666666666669</v>
      </c>
      <c r="B19">
        <v>1.63</v>
      </c>
      <c r="C19">
        <f t="shared" si="0"/>
        <v>1</v>
      </c>
      <c r="D19">
        <f t="shared" si="1"/>
        <v>1.63</v>
      </c>
    </row>
    <row r="20" spans="1:4" x14ac:dyDescent="0.25">
      <c r="A20" s="2">
        <v>0.46180555555555558</v>
      </c>
      <c r="B20">
        <v>5.61</v>
      </c>
      <c r="C20">
        <f t="shared" si="0"/>
        <v>1</v>
      </c>
      <c r="D20">
        <f t="shared" si="1"/>
        <v>5.61</v>
      </c>
    </row>
    <row r="21" spans="1:4" x14ac:dyDescent="0.25">
      <c r="A21" s="2">
        <v>0.21041666666666667</v>
      </c>
      <c r="B21">
        <v>1.06</v>
      </c>
      <c r="C21">
        <f t="shared" si="0"/>
        <v>1</v>
      </c>
      <c r="D21">
        <f t="shared" si="1"/>
        <v>1.06</v>
      </c>
    </row>
    <row r="22" spans="1:4" x14ac:dyDescent="0.25">
      <c r="A22" s="2">
        <v>0.46319444444444446</v>
      </c>
      <c r="B22">
        <v>-2.92</v>
      </c>
      <c r="C22">
        <f t="shared" si="0"/>
        <v>1</v>
      </c>
      <c r="D22">
        <f t="shared" si="1"/>
        <v>-2.92</v>
      </c>
    </row>
    <row r="23" spans="1:4" x14ac:dyDescent="0.25">
      <c r="A23" s="2">
        <v>0.17083333333333334</v>
      </c>
      <c r="B23">
        <v>-3.48</v>
      </c>
      <c r="C23" t="str">
        <f t="shared" si="0"/>
        <v/>
      </c>
      <c r="D23" t="str">
        <f t="shared" si="1"/>
        <v/>
      </c>
    </row>
    <row r="24" spans="1:4" x14ac:dyDescent="0.25">
      <c r="A24" s="2">
        <v>0</v>
      </c>
      <c r="B24">
        <v>1.89</v>
      </c>
      <c r="C24" t="str">
        <f t="shared" si="0"/>
        <v/>
      </c>
      <c r="D24" t="str">
        <f t="shared" si="1"/>
        <v/>
      </c>
    </row>
    <row r="25" spans="1:4" x14ac:dyDescent="0.25">
      <c r="A25" s="2">
        <v>0.16875000000000001</v>
      </c>
      <c r="B25">
        <v>-4.1900000000000004</v>
      </c>
      <c r="C25" t="str">
        <f t="shared" si="0"/>
        <v/>
      </c>
      <c r="D25" t="str">
        <f t="shared" si="1"/>
        <v/>
      </c>
    </row>
    <row r="26" spans="1:4" x14ac:dyDescent="0.25">
      <c r="A26" s="2">
        <v>0.29166666666666669</v>
      </c>
      <c r="B26">
        <v>-1.0900000000000001</v>
      </c>
      <c r="C26">
        <f t="shared" si="0"/>
        <v>1</v>
      </c>
      <c r="D26">
        <f t="shared" si="1"/>
        <v>-1.0900000000000001</v>
      </c>
    </row>
    <row r="27" spans="1:4" x14ac:dyDescent="0.25">
      <c r="A27" s="2">
        <v>0.33958333333333335</v>
      </c>
      <c r="B27">
        <v>-1.99</v>
      </c>
      <c r="C27">
        <f t="shared" si="0"/>
        <v>1</v>
      </c>
      <c r="D27">
        <f t="shared" si="1"/>
        <v>-1.99</v>
      </c>
    </row>
    <row r="28" spans="1:4" x14ac:dyDescent="0.25">
      <c r="A28" s="2">
        <v>0.46041666666666664</v>
      </c>
      <c r="B28">
        <v>-3.83</v>
      </c>
      <c r="C28">
        <f t="shared" si="0"/>
        <v>1</v>
      </c>
      <c r="D28">
        <f t="shared" si="1"/>
        <v>-3.83</v>
      </c>
    </row>
    <row r="29" spans="1:4" x14ac:dyDescent="0.25">
      <c r="A29" s="2">
        <v>0.50277777777777777</v>
      </c>
      <c r="B29">
        <v>-3.8</v>
      </c>
      <c r="C29" t="str">
        <f t="shared" si="0"/>
        <v/>
      </c>
      <c r="D29" t="str">
        <f t="shared" si="1"/>
        <v/>
      </c>
    </row>
    <row r="30" spans="1:4" x14ac:dyDescent="0.25">
      <c r="A30" s="2">
        <v>0.21388888888888888</v>
      </c>
      <c r="B30">
        <v>-7.58</v>
      </c>
      <c r="C30">
        <f t="shared" si="0"/>
        <v>1</v>
      </c>
      <c r="D30">
        <f t="shared" si="1"/>
        <v>-7.58</v>
      </c>
    </row>
    <row r="31" spans="1:4" x14ac:dyDescent="0.25">
      <c r="A31" s="2">
        <v>0.12638888888888888</v>
      </c>
      <c r="B31">
        <v>-2.5</v>
      </c>
      <c r="C31" t="str">
        <f t="shared" si="0"/>
        <v/>
      </c>
      <c r="D31" t="str">
        <f t="shared" si="1"/>
        <v/>
      </c>
    </row>
    <row r="32" spans="1:4" x14ac:dyDescent="0.25">
      <c r="A32" s="2">
        <v>8.3333333333333332E-3</v>
      </c>
      <c r="B32">
        <v>4.62</v>
      </c>
      <c r="C32" t="str">
        <f t="shared" si="0"/>
        <v/>
      </c>
      <c r="D32" t="str">
        <f t="shared" si="1"/>
        <v/>
      </c>
    </row>
    <row r="33" spans="1:4" x14ac:dyDescent="0.25">
      <c r="A33" s="2">
        <v>0.12569444444444444</v>
      </c>
      <c r="B33">
        <v>-7.0000000000000007E-2</v>
      </c>
      <c r="C33" t="str">
        <f t="shared" si="0"/>
        <v/>
      </c>
      <c r="D33" t="str">
        <f t="shared" si="1"/>
        <v/>
      </c>
    </row>
    <row r="34" spans="1:4" x14ac:dyDescent="0.25">
      <c r="A34" s="2">
        <v>0.50694444444444442</v>
      </c>
      <c r="B34">
        <v>4.26</v>
      </c>
      <c r="C34" t="str">
        <f t="shared" si="0"/>
        <v/>
      </c>
      <c r="D34" t="str">
        <f t="shared" si="1"/>
        <v/>
      </c>
    </row>
    <row r="35" spans="1:4" x14ac:dyDescent="0.25">
      <c r="A35" s="2">
        <v>0.16875000000000001</v>
      </c>
      <c r="B35">
        <v>-0.56000000000000005</v>
      </c>
      <c r="C35" t="str">
        <f t="shared" si="0"/>
        <v/>
      </c>
      <c r="D35" t="str">
        <f t="shared" si="1"/>
        <v/>
      </c>
    </row>
    <row r="36" spans="1:4" x14ac:dyDescent="0.25">
      <c r="A36" s="2">
        <v>0.25138888888888888</v>
      </c>
      <c r="B36">
        <v>4.1500000000000004</v>
      </c>
      <c r="C36">
        <f t="shared" si="0"/>
        <v>1</v>
      </c>
      <c r="D36">
        <f t="shared" si="1"/>
        <v>4.1500000000000004</v>
      </c>
    </row>
    <row r="37" spans="1:4" x14ac:dyDescent="0.25">
      <c r="A37" s="2">
        <v>0.12986111111111112</v>
      </c>
      <c r="B37">
        <v>1.19</v>
      </c>
      <c r="C37" t="str">
        <f t="shared" si="0"/>
        <v/>
      </c>
      <c r="D37" t="str">
        <f t="shared" si="1"/>
        <v/>
      </c>
    </row>
    <row r="38" spans="1:4" x14ac:dyDescent="0.25">
      <c r="A38" s="2">
        <v>0.33888888888888891</v>
      </c>
      <c r="B38">
        <v>7.27</v>
      </c>
      <c r="C38">
        <f t="shared" si="0"/>
        <v>1</v>
      </c>
      <c r="D38">
        <f t="shared" si="1"/>
        <v>7.27</v>
      </c>
    </row>
    <row r="39" spans="1:4" x14ac:dyDescent="0.25">
      <c r="A39" s="2">
        <v>0.37847222222222221</v>
      </c>
      <c r="B39">
        <v>4.05</v>
      </c>
      <c r="C39">
        <f t="shared" si="0"/>
        <v>1</v>
      </c>
      <c r="D39">
        <f t="shared" si="1"/>
        <v>4.05</v>
      </c>
    </row>
    <row r="40" spans="1:4" x14ac:dyDescent="0.25">
      <c r="A40" s="2">
        <v>0.21388888888888888</v>
      </c>
      <c r="B40">
        <v>6.37</v>
      </c>
      <c r="C40">
        <f t="shared" si="0"/>
        <v>1</v>
      </c>
      <c r="D40">
        <f t="shared" si="1"/>
        <v>6.37</v>
      </c>
    </row>
    <row r="41" spans="1:4" x14ac:dyDescent="0.25">
      <c r="A41" s="2">
        <v>0.17222222222222222</v>
      </c>
      <c r="B41">
        <v>7.46</v>
      </c>
      <c r="C41" t="str">
        <f t="shared" si="0"/>
        <v/>
      </c>
      <c r="D41" t="str">
        <f t="shared" si="1"/>
        <v/>
      </c>
    </row>
    <row r="42" spans="1:4" x14ac:dyDescent="0.25">
      <c r="A42" s="2">
        <v>0.29791666666666666</v>
      </c>
      <c r="B42">
        <v>3.19</v>
      </c>
      <c r="C42">
        <f t="shared" si="0"/>
        <v>1</v>
      </c>
      <c r="D42">
        <f t="shared" si="1"/>
        <v>3.19</v>
      </c>
    </row>
    <row r="43" spans="1:4" x14ac:dyDescent="0.25">
      <c r="A43" s="2">
        <v>0.21180555555555555</v>
      </c>
      <c r="B43">
        <v>10.67</v>
      </c>
      <c r="C43">
        <f t="shared" si="0"/>
        <v>1</v>
      </c>
      <c r="D43">
        <f t="shared" si="1"/>
        <v>10.67</v>
      </c>
    </row>
    <row r="44" spans="1:4" x14ac:dyDescent="0.25">
      <c r="A44" s="2">
        <v>0.38055555555555554</v>
      </c>
      <c r="B44">
        <v>13.18</v>
      </c>
      <c r="C44">
        <f t="shared" si="0"/>
        <v>1</v>
      </c>
      <c r="D44">
        <f t="shared" si="1"/>
        <v>13.18</v>
      </c>
    </row>
    <row r="45" spans="1:4" x14ac:dyDescent="0.25">
      <c r="A45" s="2">
        <v>4.5138888888888888E-2</v>
      </c>
      <c r="B45">
        <v>15.09</v>
      </c>
      <c r="C45" t="str">
        <f t="shared" si="0"/>
        <v/>
      </c>
      <c r="D45" t="str">
        <f t="shared" si="1"/>
        <v/>
      </c>
    </row>
    <row r="46" spans="1:4" x14ac:dyDescent="0.25">
      <c r="A46" s="2">
        <v>0.41944444444444445</v>
      </c>
      <c r="B46">
        <v>15.76</v>
      </c>
      <c r="C46">
        <f t="shared" si="0"/>
        <v>1</v>
      </c>
      <c r="D46">
        <f t="shared" si="1"/>
        <v>15.76</v>
      </c>
    </row>
    <row r="47" spans="1:4" x14ac:dyDescent="0.25">
      <c r="A47" s="2">
        <v>0.2951388888888889</v>
      </c>
      <c r="B47">
        <v>15.57</v>
      </c>
      <c r="C47">
        <f t="shared" si="0"/>
        <v>1</v>
      </c>
      <c r="D47">
        <f t="shared" si="1"/>
        <v>15.57</v>
      </c>
    </row>
    <row r="48" spans="1:4" x14ac:dyDescent="0.25">
      <c r="A48" s="2">
        <v>2.0833333333333333E-3</v>
      </c>
      <c r="B48">
        <v>12.47</v>
      </c>
      <c r="C48" t="str">
        <f t="shared" si="0"/>
        <v/>
      </c>
      <c r="D48" t="str">
        <f t="shared" si="1"/>
        <v/>
      </c>
    </row>
    <row r="49" spans="1:4" x14ac:dyDescent="0.25">
      <c r="A49" s="2">
        <v>0.38124999999999998</v>
      </c>
      <c r="B49">
        <v>10.08</v>
      </c>
      <c r="C49">
        <f t="shared" si="0"/>
        <v>1</v>
      </c>
      <c r="D49">
        <f t="shared" si="1"/>
        <v>10.08</v>
      </c>
    </row>
    <row r="50" spans="1:4" x14ac:dyDescent="0.25">
      <c r="A50" s="2">
        <v>0.45902777777777776</v>
      </c>
      <c r="B50">
        <v>12.18</v>
      </c>
      <c r="C50">
        <f t="shared" si="0"/>
        <v>1</v>
      </c>
      <c r="D50">
        <f t="shared" si="1"/>
        <v>12.18</v>
      </c>
    </row>
    <row r="51" spans="1:4" x14ac:dyDescent="0.25">
      <c r="A51" s="2">
        <v>0.25416666666666665</v>
      </c>
      <c r="B51">
        <v>11.07</v>
      </c>
      <c r="C51">
        <f t="shared" si="0"/>
        <v>1</v>
      </c>
      <c r="D51">
        <f t="shared" si="1"/>
        <v>11.07</v>
      </c>
    </row>
    <row r="52" spans="1:4" x14ac:dyDescent="0.25">
      <c r="A52" s="2">
        <v>8.4027777777777785E-2</v>
      </c>
      <c r="B52">
        <v>10.59</v>
      </c>
      <c r="C52" t="str">
        <f t="shared" si="0"/>
        <v/>
      </c>
      <c r="D52" t="str">
        <f t="shared" si="1"/>
        <v/>
      </c>
    </row>
    <row r="53" spans="1:4" x14ac:dyDescent="0.25">
      <c r="A53" s="2">
        <v>8.4722222222222227E-2</v>
      </c>
      <c r="B53">
        <v>11.65</v>
      </c>
      <c r="C53" t="str">
        <f t="shared" si="0"/>
        <v/>
      </c>
      <c r="D53" t="str">
        <f t="shared" si="1"/>
        <v/>
      </c>
    </row>
    <row r="54" spans="1:4" x14ac:dyDescent="0.25">
      <c r="A54" s="2">
        <v>0.42152777777777778</v>
      </c>
      <c r="B54">
        <v>13.4</v>
      </c>
      <c r="C54">
        <f t="shared" si="0"/>
        <v>1</v>
      </c>
      <c r="D54">
        <f t="shared" si="1"/>
        <v>13.4</v>
      </c>
    </row>
    <row r="55" spans="1:4" x14ac:dyDescent="0.25">
      <c r="A55" s="2">
        <v>0.33333333333333331</v>
      </c>
      <c r="B55">
        <v>10.89</v>
      </c>
      <c r="C55">
        <f t="shared" si="0"/>
        <v>1</v>
      </c>
      <c r="D55">
        <f t="shared" si="1"/>
        <v>10.89</v>
      </c>
    </row>
    <row r="56" spans="1:4" x14ac:dyDescent="0.25">
      <c r="A56" s="2">
        <v>0.41944444444444445</v>
      </c>
      <c r="B56">
        <v>14.3</v>
      </c>
      <c r="C56">
        <f t="shared" si="0"/>
        <v>1</v>
      </c>
      <c r="D56">
        <f t="shared" si="1"/>
        <v>14.3</v>
      </c>
    </row>
    <row r="57" spans="1:4" x14ac:dyDescent="0.25">
      <c r="A57" s="2">
        <v>0.33541666666666664</v>
      </c>
      <c r="B57">
        <v>10.82</v>
      </c>
      <c r="C57">
        <f t="shared" si="0"/>
        <v>1</v>
      </c>
      <c r="D57">
        <f t="shared" si="1"/>
        <v>10.82</v>
      </c>
    </row>
    <row r="58" spans="1:4" x14ac:dyDescent="0.25">
      <c r="A58" s="2">
        <v>0.2951388888888889</v>
      </c>
      <c r="B58">
        <v>11.47</v>
      </c>
      <c r="C58">
        <f t="shared" si="0"/>
        <v>1</v>
      </c>
      <c r="D58">
        <f t="shared" si="1"/>
        <v>11.47</v>
      </c>
    </row>
    <row r="59" spans="1:4" x14ac:dyDescent="0.25">
      <c r="A59" s="2">
        <v>0.42152777777777778</v>
      </c>
      <c r="B59">
        <v>15.02</v>
      </c>
      <c r="C59">
        <f t="shared" si="0"/>
        <v>1</v>
      </c>
      <c r="D59">
        <f t="shared" si="1"/>
        <v>15.02</v>
      </c>
    </row>
    <row r="60" spans="1:4" x14ac:dyDescent="0.25">
      <c r="A60" s="2">
        <v>0.46527777777777779</v>
      </c>
      <c r="B60">
        <v>10.1</v>
      </c>
      <c r="C60">
        <f t="shared" si="0"/>
        <v>1</v>
      </c>
      <c r="D60">
        <f t="shared" si="1"/>
        <v>10.1</v>
      </c>
    </row>
    <row r="61" spans="1:4" x14ac:dyDescent="0.25">
      <c r="A61" s="2">
        <v>0.42083333333333334</v>
      </c>
      <c r="B61">
        <v>11.29</v>
      </c>
      <c r="C61">
        <f t="shared" si="0"/>
        <v>1</v>
      </c>
      <c r="D61">
        <f t="shared" si="1"/>
        <v>11.29</v>
      </c>
    </row>
    <row r="62" spans="1:4" x14ac:dyDescent="0.25">
      <c r="A62" s="2">
        <v>0.12916666666666668</v>
      </c>
      <c r="B62">
        <v>13.23</v>
      </c>
      <c r="C62" t="str">
        <f t="shared" si="0"/>
        <v/>
      </c>
      <c r="D62" t="str">
        <f t="shared" si="1"/>
        <v/>
      </c>
    </row>
    <row r="63" spans="1:4" x14ac:dyDescent="0.25">
      <c r="A63" s="2">
        <v>0.21180555555555555</v>
      </c>
      <c r="B63">
        <v>11.99</v>
      </c>
      <c r="C63">
        <f t="shared" si="0"/>
        <v>1</v>
      </c>
      <c r="D63">
        <f t="shared" si="1"/>
        <v>11.99</v>
      </c>
    </row>
    <row r="64" spans="1:4" x14ac:dyDescent="0.25">
      <c r="A64" s="2">
        <v>0.21180555555555555</v>
      </c>
      <c r="B64">
        <v>15.72</v>
      </c>
      <c r="C64">
        <f t="shared" si="0"/>
        <v>1</v>
      </c>
      <c r="D64">
        <f t="shared" si="1"/>
        <v>15.72</v>
      </c>
    </row>
    <row r="65" spans="1:4" x14ac:dyDescent="0.25">
      <c r="A65" s="2">
        <v>0.33611111111111114</v>
      </c>
      <c r="B65">
        <v>12.33</v>
      </c>
      <c r="C65">
        <f t="shared" si="0"/>
        <v>1</v>
      </c>
      <c r="D65">
        <f t="shared" si="1"/>
        <v>12.33</v>
      </c>
    </row>
    <row r="66" spans="1:4" x14ac:dyDescent="0.25">
      <c r="A66" s="2">
        <v>0.29166666666666669</v>
      </c>
      <c r="B66">
        <v>14.2</v>
      </c>
      <c r="C66">
        <f t="shared" si="0"/>
        <v>1</v>
      </c>
      <c r="D66">
        <f t="shared" si="1"/>
        <v>14.2</v>
      </c>
    </row>
    <row r="67" spans="1:4" x14ac:dyDescent="0.25">
      <c r="A67" s="2">
        <v>0.21249999999999999</v>
      </c>
      <c r="B67">
        <v>14.26</v>
      </c>
      <c r="C67">
        <f t="shared" ref="C67:C130" si="2">IF(AND(A67&gt;=TIME(5,0,0), A67&lt;= TIME(12,0,0)), 1, "")</f>
        <v>1</v>
      </c>
      <c r="D67">
        <f t="shared" ref="D67:D130" si="3">IF(C67=1,B67,"")</f>
        <v>14.26</v>
      </c>
    </row>
    <row r="68" spans="1:4" x14ac:dyDescent="0.25">
      <c r="A68" s="2">
        <v>0.25277777777777777</v>
      </c>
      <c r="B68">
        <v>15.06</v>
      </c>
      <c r="C68">
        <f t="shared" si="2"/>
        <v>1</v>
      </c>
      <c r="D68">
        <f t="shared" si="3"/>
        <v>15.06</v>
      </c>
    </row>
    <row r="69" spans="1:4" x14ac:dyDescent="0.25">
      <c r="A69" s="2">
        <v>0.21666666666666667</v>
      </c>
      <c r="B69">
        <v>11.65</v>
      </c>
      <c r="C69">
        <f t="shared" si="2"/>
        <v>1</v>
      </c>
      <c r="D69">
        <f t="shared" si="3"/>
        <v>11.65</v>
      </c>
    </row>
    <row r="70" spans="1:4" x14ac:dyDescent="0.25">
      <c r="A70" s="2">
        <v>0.42152777777777778</v>
      </c>
      <c r="B70">
        <v>13.12</v>
      </c>
      <c r="C70">
        <f t="shared" si="2"/>
        <v>1</v>
      </c>
      <c r="D70">
        <f t="shared" si="3"/>
        <v>13.12</v>
      </c>
    </row>
    <row r="71" spans="1:4" x14ac:dyDescent="0.25">
      <c r="A71" s="2">
        <v>0.1673611111111111</v>
      </c>
      <c r="B71">
        <v>10.56</v>
      </c>
      <c r="C71" t="str">
        <f t="shared" si="2"/>
        <v/>
      </c>
      <c r="D71" t="str">
        <f t="shared" si="3"/>
        <v/>
      </c>
    </row>
    <row r="72" spans="1:4" x14ac:dyDescent="0.25">
      <c r="A72" s="2">
        <v>0.29722222222222222</v>
      </c>
      <c r="B72">
        <v>11.48</v>
      </c>
      <c r="C72">
        <f t="shared" si="2"/>
        <v>1</v>
      </c>
      <c r="D72">
        <f t="shared" si="3"/>
        <v>11.48</v>
      </c>
    </row>
    <row r="73" spans="1:4" x14ac:dyDescent="0.25">
      <c r="A73" s="2">
        <v>0.38055555555555554</v>
      </c>
      <c r="B73">
        <v>10.78</v>
      </c>
      <c r="C73">
        <f t="shared" si="2"/>
        <v>1</v>
      </c>
      <c r="D73">
        <f t="shared" si="3"/>
        <v>10.78</v>
      </c>
    </row>
    <row r="74" spans="1:4" x14ac:dyDescent="0.25">
      <c r="A74" s="2">
        <v>8.9583333333333334E-2</v>
      </c>
      <c r="B74">
        <v>15.48</v>
      </c>
      <c r="C74" t="str">
        <f t="shared" si="2"/>
        <v/>
      </c>
      <c r="D74" t="str">
        <f t="shared" si="3"/>
        <v/>
      </c>
    </row>
    <row r="75" spans="1:4" x14ac:dyDescent="0.25">
      <c r="A75" s="2">
        <v>0.4201388888888889</v>
      </c>
      <c r="B75">
        <v>15.35</v>
      </c>
      <c r="C75">
        <f t="shared" si="2"/>
        <v>1</v>
      </c>
      <c r="D75">
        <f t="shared" si="3"/>
        <v>15.35</v>
      </c>
    </row>
    <row r="76" spans="1:4" x14ac:dyDescent="0.25">
      <c r="A76" s="2">
        <v>8.5416666666666669E-2</v>
      </c>
      <c r="B76">
        <v>18.100000000000001</v>
      </c>
      <c r="C76" t="str">
        <f t="shared" si="2"/>
        <v/>
      </c>
      <c r="D76" t="str">
        <f t="shared" si="3"/>
        <v/>
      </c>
    </row>
    <row r="77" spans="1:4" x14ac:dyDescent="0.25">
      <c r="A77" s="2">
        <v>0.12638888888888888</v>
      </c>
      <c r="B77">
        <v>10.9</v>
      </c>
      <c r="C77" t="str">
        <f t="shared" si="2"/>
        <v/>
      </c>
      <c r="D77" t="str">
        <f t="shared" si="3"/>
        <v/>
      </c>
    </row>
    <row r="78" spans="1:4" x14ac:dyDescent="0.25">
      <c r="A78" s="2">
        <v>4.5138888888888888E-2</v>
      </c>
      <c r="B78">
        <v>10.87</v>
      </c>
      <c r="C78" t="str">
        <f t="shared" si="2"/>
        <v/>
      </c>
      <c r="D78" t="str">
        <f t="shared" si="3"/>
        <v/>
      </c>
    </row>
    <row r="79" spans="1:4" x14ac:dyDescent="0.25">
      <c r="A79" s="2">
        <v>0.17222222222222222</v>
      </c>
      <c r="B79">
        <v>16.18</v>
      </c>
      <c r="C79" t="str">
        <f t="shared" si="2"/>
        <v/>
      </c>
      <c r="D79" t="str">
        <f t="shared" si="3"/>
        <v/>
      </c>
    </row>
    <row r="80" spans="1:4" x14ac:dyDescent="0.25">
      <c r="A80" s="2">
        <v>0.41875000000000001</v>
      </c>
      <c r="B80">
        <v>16.309999999999999</v>
      </c>
      <c r="C80">
        <f t="shared" si="2"/>
        <v>1</v>
      </c>
      <c r="D80">
        <f t="shared" si="3"/>
        <v>16.309999999999999</v>
      </c>
    </row>
    <row r="81" spans="1:4" x14ac:dyDescent="0.25">
      <c r="A81" s="2">
        <v>0.17291666666666666</v>
      </c>
      <c r="B81">
        <v>12.21</v>
      </c>
      <c r="C81" t="str">
        <f t="shared" si="2"/>
        <v/>
      </c>
      <c r="D81" t="str">
        <f t="shared" si="3"/>
        <v/>
      </c>
    </row>
    <row r="82" spans="1:4" x14ac:dyDescent="0.25">
      <c r="A82" s="2">
        <v>0.45833333333333331</v>
      </c>
      <c r="B82">
        <v>17.190000000000001</v>
      </c>
      <c r="C82">
        <f t="shared" si="2"/>
        <v>1</v>
      </c>
      <c r="D82">
        <f t="shared" si="3"/>
        <v>17.190000000000001</v>
      </c>
    </row>
    <row r="83" spans="1:4" x14ac:dyDescent="0.25">
      <c r="A83" s="2">
        <v>0.25624999999999998</v>
      </c>
      <c r="B83">
        <v>17.61</v>
      </c>
      <c r="C83">
        <f t="shared" si="2"/>
        <v>1</v>
      </c>
      <c r="D83">
        <f t="shared" si="3"/>
        <v>17.61</v>
      </c>
    </row>
    <row r="84" spans="1:4" x14ac:dyDescent="0.25">
      <c r="A84" s="2">
        <v>0.46111111111111114</v>
      </c>
      <c r="B84">
        <v>17.45</v>
      </c>
      <c r="C84">
        <f t="shared" si="2"/>
        <v>1</v>
      </c>
      <c r="D84">
        <f t="shared" si="3"/>
        <v>17.45</v>
      </c>
    </row>
    <row r="85" spans="1:4" x14ac:dyDescent="0.25">
      <c r="A85" s="2">
        <v>8.9583333333333334E-2</v>
      </c>
      <c r="B85">
        <v>19.93</v>
      </c>
      <c r="C85" t="str">
        <f t="shared" si="2"/>
        <v/>
      </c>
      <c r="D85" t="str">
        <f t="shared" si="3"/>
        <v/>
      </c>
    </row>
    <row r="86" spans="1:4" x14ac:dyDescent="0.25">
      <c r="A86" s="2">
        <v>0.37708333333333333</v>
      </c>
      <c r="B86">
        <v>11.3</v>
      </c>
      <c r="C86">
        <f t="shared" si="2"/>
        <v>1</v>
      </c>
      <c r="D86">
        <f t="shared" si="3"/>
        <v>11.3</v>
      </c>
    </row>
    <row r="87" spans="1:4" x14ac:dyDescent="0.25">
      <c r="A87" s="2">
        <v>0.46527777777777779</v>
      </c>
      <c r="B87">
        <v>19.510000000000002</v>
      </c>
      <c r="C87">
        <f t="shared" si="2"/>
        <v>1</v>
      </c>
      <c r="D87">
        <f t="shared" si="3"/>
        <v>19.510000000000002</v>
      </c>
    </row>
    <row r="88" spans="1:4" x14ac:dyDescent="0.25">
      <c r="A88" s="2">
        <v>2.0833333333333333E-3</v>
      </c>
      <c r="B88">
        <v>13.96</v>
      </c>
      <c r="C88" t="str">
        <f t="shared" si="2"/>
        <v/>
      </c>
      <c r="D88" t="str">
        <f t="shared" si="3"/>
        <v/>
      </c>
    </row>
    <row r="89" spans="1:4" x14ac:dyDescent="0.25">
      <c r="A89" s="2">
        <v>0.1701388888888889</v>
      </c>
      <c r="B89">
        <v>16.440000000000001</v>
      </c>
      <c r="C89" t="str">
        <f t="shared" si="2"/>
        <v/>
      </c>
      <c r="D89" t="str">
        <f t="shared" si="3"/>
        <v/>
      </c>
    </row>
    <row r="90" spans="1:4" x14ac:dyDescent="0.25">
      <c r="A90" s="2">
        <v>0.2986111111111111</v>
      </c>
      <c r="B90">
        <v>10.98</v>
      </c>
      <c r="C90">
        <f t="shared" si="2"/>
        <v>1</v>
      </c>
      <c r="D90">
        <f t="shared" si="3"/>
        <v>10.98</v>
      </c>
    </row>
    <row r="91" spans="1:4" x14ac:dyDescent="0.25">
      <c r="A91" s="2">
        <v>0.37777777777777777</v>
      </c>
      <c r="B91">
        <v>12.83</v>
      </c>
      <c r="C91">
        <f t="shared" si="2"/>
        <v>1</v>
      </c>
      <c r="D91">
        <f t="shared" si="3"/>
        <v>12.83</v>
      </c>
    </row>
    <row r="92" spans="1:4" x14ac:dyDescent="0.25">
      <c r="A92" s="2">
        <v>0.25347222222222221</v>
      </c>
      <c r="B92">
        <v>17.54</v>
      </c>
      <c r="C92">
        <f t="shared" si="2"/>
        <v>1</v>
      </c>
      <c r="D92">
        <f t="shared" si="3"/>
        <v>17.54</v>
      </c>
    </row>
    <row r="93" spans="1:4" x14ac:dyDescent="0.25">
      <c r="A93" s="2">
        <v>8.4722222222222227E-2</v>
      </c>
      <c r="B93">
        <v>15.34</v>
      </c>
      <c r="C93" t="str">
        <f t="shared" si="2"/>
        <v/>
      </c>
      <c r="D93" t="str">
        <f t="shared" si="3"/>
        <v/>
      </c>
    </row>
    <row r="94" spans="1:4" x14ac:dyDescent="0.25">
      <c r="A94" s="2">
        <v>0.16875000000000001</v>
      </c>
      <c r="B94">
        <v>13.33</v>
      </c>
      <c r="C94" t="str">
        <f t="shared" si="2"/>
        <v/>
      </c>
      <c r="D94" t="str">
        <f t="shared" si="3"/>
        <v/>
      </c>
    </row>
    <row r="95" spans="1:4" x14ac:dyDescent="0.25">
      <c r="A95" s="2">
        <v>0.34166666666666667</v>
      </c>
      <c r="B95">
        <v>18.2</v>
      </c>
      <c r="C95">
        <f t="shared" si="2"/>
        <v>1</v>
      </c>
      <c r="D95">
        <f t="shared" si="3"/>
        <v>18.2</v>
      </c>
    </row>
    <row r="96" spans="1:4" x14ac:dyDescent="0.25">
      <c r="A96" s="2">
        <v>0.33541666666666664</v>
      </c>
      <c r="B96">
        <v>11.63</v>
      </c>
      <c r="C96">
        <f t="shared" si="2"/>
        <v>1</v>
      </c>
      <c r="D96">
        <f t="shared" si="3"/>
        <v>11.63</v>
      </c>
    </row>
    <row r="97" spans="1:4" x14ac:dyDescent="0.25">
      <c r="A97" s="2">
        <v>0.50624999999999998</v>
      </c>
      <c r="B97">
        <v>16.27</v>
      </c>
      <c r="C97" t="str">
        <f t="shared" si="2"/>
        <v/>
      </c>
      <c r="D97" t="str">
        <f t="shared" si="3"/>
        <v/>
      </c>
    </row>
    <row r="98" spans="1:4" x14ac:dyDescent="0.25">
      <c r="A98" s="2">
        <v>4.583333333333333E-2</v>
      </c>
      <c r="B98">
        <v>13.52</v>
      </c>
      <c r="C98" t="str">
        <f t="shared" si="2"/>
        <v/>
      </c>
      <c r="D98" t="str">
        <f t="shared" si="3"/>
        <v/>
      </c>
    </row>
    <row r="99" spans="1:4" x14ac:dyDescent="0.25">
      <c r="A99" s="2">
        <v>0.21597222222222223</v>
      </c>
      <c r="B99">
        <v>22.95</v>
      </c>
      <c r="C99">
        <f t="shared" si="2"/>
        <v>1</v>
      </c>
      <c r="D99">
        <f t="shared" si="3"/>
        <v>22.95</v>
      </c>
    </row>
    <row r="100" spans="1:4" x14ac:dyDescent="0.25">
      <c r="A100" s="2">
        <v>4.1666666666666666E-3</v>
      </c>
      <c r="B100">
        <v>24.18</v>
      </c>
      <c r="C100" t="str">
        <f t="shared" si="2"/>
        <v/>
      </c>
      <c r="D100" t="str">
        <f t="shared" si="3"/>
        <v/>
      </c>
    </row>
    <row r="101" spans="1:4" x14ac:dyDescent="0.25">
      <c r="A101" s="2">
        <v>8.6805555555555552E-2</v>
      </c>
      <c r="B101">
        <v>21.27</v>
      </c>
      <c r="C101" t="str">
        <f t="shared" si="2"/>
        <v/>
      </c>
      <c r="D101" t="str">
        <f t="shared" si="3"/>
        <v/>
      </c>
    </row>
    <row r="102" spans="1:4" x14ac:dyDescent="0.25">
      <c r="A102" s="2">
        <v>4.7222222222222221E-2</v>
      </c>
      <c r="B102">
        <v>23.33</v>
      </c>
      <c r="C102" t="str">
        <f t="shared" si="2"/>
        <v/>
      </c>
      <c r="D102" t="str">
        <f t="shared" si="3"/>
        <v/>
      </c>
    </row>
    <row r="103" spans="1:4" x14ac:dyDescent="0.25">
      <c r="A103" s="2">
        <v>0.46041666666666664</v>
      </c>
      <c r="B103">
        <v>23.59</v>
      </c>
      <c r="C103">
        <f t="shared" si="2"/>
        <v>1</v>
      </c>
      <c r="D103">
        <f t="shared" si="3"/>
        <v>23.59</v>
      </c>
    </row>
    <row r="104" spans="1:4" x14ac:dyDescent="0.25">
      <c r="A104" s="2">
        <v>2.7777777777777779E-3</v>
      </c>
      <c r="B104">
        <v>21.85</v>
      </c>
      <c r="C104" t="str">
        <f t="shared" si="2"/>
        <v/>
      </c>
      <c r="D104" t="str">
        <f t="shared" si="3"/>
        <v/>
      </c>
    </row>
    <row r="105" spans="1:4" x14ac:dyDescent="0.25">
      <c r="A105" s="2">
        <v>5.5555555555555558E-3</v>
      </c>
      <c r="B105">
        <v>20.56</v>
      </c>
      <c r="C105" t="str">
        <f t="shared" si="2"/>
        <v/>
      </c>
      <c r="D105" t="str">
        <f t="shared" si="3"/>
        <v/>
      </c>
    </row>
    <row r="106" spans="1:4" x14ac:dyDescent="0.25">
      <c r="A106" s="2">
        <v>4.5138888888888888E-2</v>
      </c>
      <c r="B106">
        <v>20.16</v>
      </c>
      <c r="C106" t="str">
        <f t="shared" si="2"/>
        <v/>
      </c>
      <c r="D106" t="str">
        <f t="shared" si="3"/>
        <v/>
      </c>
    </row>
    <row r="107" spans="1:4" x14ac:dyDescent="0.25">
      <c r="A107" s="2">
        <v>0.46597222222222223</v>
      </c>
      <c r="B107">
        <v>24.31</v>
      </c>
      <c r="C107">
        <f t="shared" si="2"/>
        <v>1</v>
      </c>
      <c r="D107">
        <f t="shared" si="3"/>
        <v>24.31</v>
      </c>
    </row>
    <row r="108" spans="1:4" x14ac:dyDescent="0.25">
      <c r="A108" s="2">
        <v>0.42152777777777778</v>
      </c>
      <c r="B108">
        <v>20.260000000000002</v>
      </c>
      <c r="C108">
        <f t="shared" si="2"/>
        <v>1</v>
      </c>
      <c r="D108">
        <f t="shared" si="3"/>
        <v>20.260000000000002</v>
      </c>
    </row>
    <row r="109" spans="1:4" x14ac:dyDescent="0.25">
      <c r="A109" s="2">
        <v>4.1666666666666664E-2</v>
      </c>
      <c r="B109">
        <v>20.25</v>
      </c>
      <c r="C109" t="str">
        <f t="shared" si="2"/>
        <v/>
      </c>
      <c r="D109" t="str">
        <f t="shared" si="3"/>
        <v/>
      </c>
    </row>
    <row r="110" spans="1:4" x14ac:dyDescent="0.25">
      <c r="A110" s="2">
        <v>0.38055555555555554</v>
      </c>
      <c r="B110">
        <v>21.08</v>
      </c>
      <c r="C110">
        <f t="shared" si="2"/>
        <v>1</v>
      </c>
      <c r="D110">
        <f t="shared" si="3"/>
        <v>21.08</v>
      </c>
    </row>
    <row r="111" spans="1:4" x14ac:dyDescent="0.25">
      <c r="A111" s="2">
        <v>4.6527777777777779E-2</v>
      </c>
      <c r="B111">
        <v>23.6</v>
      </c>
      <c r="C111" t="str">
        <f t="shared" si="2"/>
        <v/>
      </c>
      <c r="D111" t="str">
        <f t="shared" si="3"/>
        <v/>
      </c>
    </row>
    <row r="112" spans="1:4" x14ac:dyDescent="0.25">
      <c r="A112" s="2">
        <v>4.5138888888888888E-2</v>
      </c>
      <c r="B112">
        <v>22.4</v>
      </c>
      <c r="C112" t="str">
        <f t="shared" si="2"/>
        <v/>
      </c>
      <c r="D112" t="str">
        <f t="shared" si="3"/>
        <v/>
      </c>
    </row>
    <row r="113" spans="1:4" x14ac:dyDescent="0.25">
      <c r="A113" s="2">
        <v>4.6527777777777779E-2</v>
      </c>
      <c r="B113">
        <v>23.58</v>
      </c>
      <c r="C113" t="str">
        <f t="shared" si="2"/>
        <v/>
      </c>
      <c r="D113" t="str">
        <f t="shared" si="3"/>
        <v/>
      </c>
    </row>
    <row r="114" spans="1:4" x14ac:dyDescent="0.25">
      <c r="A114" s="2">
        <v>0.16805555555555557</v>
      </c>
      <c r="B114">
        <v>24.33</v>
      </c>
      <c r="C114" t="str">
        <f t="shared" si="2"/>
        <v/>
      </c>
      <c r="D114" t="str">
        <f t="shared" si="3"/>
        <v/>
      </c>
    </row>
    <row r="115" spans="1:4" x14ac:dyDescent="0.25">
      <c r="A115" s="2">
        <v>0.25138888888888888</v>
      </c>
      <c r="B115">
        <v>22.22</v>
      </c>
      <c r="C115">
        <f t="shared" si="2"/>
        <v>1</v>
      </c>
      <c r="D115">
        <f t="shared" si="3"/>
        <v>22.22</v>
      </c>
    </row>
    <row r="116" spans="1:4" x14ac:dyDescent="0.25">
      <c r="A116" s="2">
        <v>0.17430555555555555</v>
      </c>
      <c r="B116">
        <v>24.59</v>
      </c>
      <c r="C116" t="str">
        <f t="shared" si="2"/>
        <v/>
      </c>
      <c r="D116" t="str">
        <f t="shared" si="3"/>
        <v/>
      </c>
    </row>
    <row r="117" spans="1:4" x14ac:dyDescent="0.25">
      <c r="A117" s="2">
        <v>2.0833333333333333E-3</v>
      </c>
      <c r="B117">
        <v>23.14</v>
      </c>
      <c r="C117" t="str">
        <f t="shared" si="2"/>
        <v/>
      </c>
      <c r="D117" t="str">
        <f t="shared" si="3"/>
        <v/>
      </c>
    </row>
    <row r="118" spans="1:4" x14ac:dyDescent="0.25">
      <c r="A118" s="2">
        <v>9.166666666666666E-2</v>
      </c>
      <c r="B118">
        <v>21.06</v>
      </c>
      <c r="C118" t="str">
        <f t="shared" si="2"/>
        <v/>
      </c>
      <c r="D118" t="str">
        <f t="shared" si="3"/>
        <v/>
      </c>
    </row>
    <row r="119" spans="1:4" x14ac:dyDescent="0.25">
      <c r="A119" s="2">
        <v>0.17083333333333334</v>
      </c>
      <c r="B119">
        <v>23.27</v>
      </c>
      <c r="C119" t="str">
        <f t="shared" si="2"/>
        <v/>
      </c>
      <c r="D119" t="str">
        <f t="shared" si="3"/>
        <v/>
      </c>
    </row>
    <row r="120" spans="1:4" x14ac:dyDescent="0.25">
      <c r="A120" s="2">
        <v>0.42083333333333334</v>
      </c>
      <c r="B120">
        <v>20.75</v>
      </c>
      <c r="C120">
        <f t="shared" si="2"/>
        <v>1</v>
      </c>
      <c r="D120">
        <f t="shared" si="3"/>
        <v>20.75</v>
      </c>
    </row>
    <row r="121" spans="1:4" x14ac:dyDescent="0.25">
      <c r="A121" s="2">
        <v>0.38263888888888886</v>
      </c>
      <c r="B121">
        <v>22.16</v>
      </c>
      <c r="C121">
        <f t="shared" si="2"/>
        <v>1</v>
      </c>
      <c r="D121">
        <f t="shared" si="3"/>
        <v>22.16</v>
      </c>
    </row>
    <row r="122" spans="1:4" x14ac:dyDescent="0.25">
      <c r="A122" s="2">
        <v>8.8888888888888892E-2</v>
      </c>
      <c r="B122">
        <v>21.05</v>
      </c>
      <c r="C122" t="str">
        <f t="shared" si="2"/>
        <v/>
      </c>
      <c r="D122" t="str">
        <f t="shared" si="3"/>
        <v/>
      </c>
    </row>
    <row r="123" spans="1:4" x14ac:dyDescent="0.25">
      <c r="A123" s="2">
        <v>0.42222222222222222</v>
      </c>
      <c r="B123">
        <v>24.34</v>
      </c>
      <c r="C123">
        <f t="shared" si="2"/>
        <v>1</v>
      </c>
      <c r="D123">
        <f t="shared" si="3"/>
        <v>24.34</v>
      </c>
    </row>
    <row r="124" spans="1:4" x14ac:dyDescent="0.25">
      <c r="A124" s="2">
        <v>8.611111111111111E-2</v>
      </c>
      <c r="B124">
        <v>22.25</v>
      </c>
      <c r="C124" t="str">
        <f t="shared" si="2"/>
        <v/>
      </c>
      <c r="D124" t="str">
        <f t="shared" si="3"/>
        <v/>
      </c>
    </row>
    <row r="125" spans="1:4" x14ac:dyDescent="0.25">
      <c r="A125" s="2">
        <v>0.12708333333333333</v>
      </c>
      <c r="B125">
        <v>22.55</v>
      </c>
      <c r="C125" t="str">
        <f t="shared" si="2"/>
        <v/>
      </c>
      <c r="D125" t="str">
        <f t="shared" si="3"/>
        <v/>
      </c>
    </row>
    <row r="126" spans="1:4" x14ac:dyDescent="0.25">
      <c r="A126" s="2">
        <v>4.3749999999999997E-2</v>
      </c>
      <c r="B126">
        <v>24.22</v>
      </c>
      <c r="C126" t="str">
        <f t="shared" si="2"/>
        <v/>
      </c>
      <c r="D126" t="str">
        <f t="shared" si="3"/>
        <v/>
      </c>
    </row>
    <row r="127" spans="1:4" x14ac:dyDescent="0.25">
      <c r="A127" s="2">
        <v>0.41736111111111113</v>
      </c>
      <c r="B127">
        <v>22.07</v>
      </c>
      <c r="C127">
        <f t="shared" si="2"/>
        <v>1</v>
      </c>
      <c r="D127">
        <f t="shared" si="3"/>
        <v>22.07</v>
      </c>
    </row>
    <row r="128" spans="1:4" x14ac:dyDescent="0.25">
      <c r="A128" s="2">
        <v>0.21388888888888888</v>
      </c>
      <c r="B128">
        <v>21.36</v>
      </c>
      <c r="C128">
        <f t="shared" si="2"/>
        <v>1</v>
      </c>
      <c r="D128">
        <f t="shared" si="3"/>
        <v>21.36</v>
      </c>
    </row>
    <row r="129" spans="1:4" x14ac:dyDescent="0.25">
      <c r="A129" s="2">
        <v>0.29791666666666666</v>
      </c>
      <c r="B129">
        <v>23.02</v>
      </c>
      <c r="C129">
        <f t="shared" si="2"/>
        <v>1</v>
      </c>
      <c r="D129">
        <f t="shared" si="3"/>
        <v>23.02</v>
      </c>
    </row>
    <row r="130" spans="1:4" x14ac:dyDescent="0.25">
      <c r="A130" s="2">
        <v>0.42291666666666666</v>
      </c>
      <c r="B130">
        <v>20.13</v>
      </c>
      <c r="C130">
        <f t="shared" si="2"/>
        <v>1</v>
      </c>
      <c r="D130">
        <f t="shared" si="3"/>
        <v>20.13</v>
      </c>
    </row>
    <row r="131" spans="1:4" x14ac:dyDescent="0.25">
      <c r="A131" s="2">
        <v>3.472222222222222E-3</v>
      </c>
      <c r="B131">
        <v>24.61</v>
      </c>
      <c r="C131" t="str">
        <f t="shared" ref="C131:C194" si="4">IF(AND(A131&gt;=TIME(5,0,0), A131&lt;= TIME(12,0,0)), 1, "")</f>
        <v/>
      </c>
      <c r="D131" t="str">
        <f t="shared" ref="D131:D194" si="5">IF(C131=1,B131,"")</f>
        <v/>
      </c>
    </row>
    <row r="132" spans="1:4" x14ac:dyDescent="0.25">
      <c r="A132" s="2">
        <v>0.12847222222222221</v>
      </c>
      <c r="B132">
        <v>21.78</v>
      </c>
      <c r="C132" t="str">
        <f t="shared" si="4"/>
        <v/>
      </c>
      <c r="D132" t="str">
        <f t="shared" si="5"/>
        <v/>
      </c>
    </row>
    <row r="133" spans="1:4" x14ac:dyDescent="0.25">
      <c r="A133" s="2">
        <v>0.46597222222222223</v>
      </c>
      <c r="B133">
        <v>22.23</v>
      </c>
      <c r="C133">
        <f t="shared" si="4"/>
        <v>1</v>
      </c>
      <c r="D133">
        <f t="shared" si="5"/>
        <v>22.23</v>
      </c>
    </row>
    <row r="134" spans="1:4" x14ac:dyDescent="0.25">
      <c r="A134" s="2">
        <v>4.7222222222222221E-2</v>
      </c>
      <c r="B134">
        <v>21.52</v>
      </c>
      <c r="C134" t="str">
        <f t="shared" si="4"/>
        <v/>
      </c>
      <c r="D134" t="str">
        <f t="shared" si="5"/>
        <v/>
      </c>
    </row>
    <row r="135" spans="1:4" x14ac:dyDescent="0.25">
      <c r="A135" s="2">
        <v>0.25208333333333333</v>
      </c>
      <c r="B135">
        <v>23.42</v>
      </c>
      <c r="C135">
        <f t="shared" si="4"/>
        <v>1</v>
      </c>
      <c r="D135">
        <f t="shared" si="5"/>
        <v>23.42</v>
      </c>
    </row>
    <row r="136" spans="1:4" x14ac:dyDescent="0.25">
      <c r="A136" s="2">
        <v>0.46250000000000002</v>
      </c>
      <c r="B136">
        <v>22.45</v>
      </c>
      <c r="C136">
        <f t="shared" si="4"/>
        <v>1</v>
      </c>
      <c r="D136">
        <f t="shared" si="5"/>
        <v>22.45</v>
      </c>
    </row>
    <row r="137" spans="1:4" x14ac:dyDescent="0.25">
      <c r="A137" s="2">
        <v>6.2500000000000003E-3</v>
      </c>
      <c r="B137">
        <v>22.32</v>
      </c>
      <c r="C137" t="str">
        <f t="shared" si="4"/>
        <v/>
      </c>
      <c r="D137" t="str">
        <f t="shared" si="5"/>
        <v/>
      </c>
    </row>
    <row r="138" spans="1:4" x14ac:dyDescent="0.25">
      <c r="A138" s="2">
        <v>0.1673611111111111</v>
      </c>
      <c r="B138">
        <v>22.83</v>
      </c>
      <c r="C138" t="str">
        <f t="shared" si="4"/>
        <v/>
      </c>
      <c r="D138" t="str">
        <f t="shared" si="5"/>
        <v/>
      </c>
    </row>
    <row r="139" spans="1:4" x14ac:dyDescent="0.25">
      <c r="A139" s="2">
        <v>0.42291666666666666</v>
      </c>
      <c r="B139">
        <v>23.35</v>
      </c>
      <c r="C139">
        <f t="shared" si="4"/>
        <v>1</v>
      </c>
      <c r="D139">
        <f t="shared" si="5"/>
        <v>23.35</v>
      </c>
    </row>
    <row r="140" spans="1:4" x14ac:dyDescent="0.25">
      <c r="A140" s="2">
        <v>7.6388888888888886E-3</v>
      </c>
      <c r="B140">
        <v>23</v>
      </c>
      <c r="C140" t="str">
        <f t="shared" si="4"/>
        <v/>
      </c>
      <c r="D140" t="str">
        <f t="shared" si="5"/>
        <v/>
      </c>
    </row>
    <row r="141" spans="1:4" x14ac:dyDescent="0.25">
      <c r="A141" s="2">
        <v>0.21527777777777779</v>
      </c>
      <c r="B141">
        <v>23.07</v>
      </c>
      <c r="C141">
        <f t="shared" si="4"/>
        <v>1</v>
      </c>
      <c r="D141">
        <f t="shared" si="5"/>
        <v>23.07</v>
      </c>
    </row>
    <row r="142" spans="1:4" x14ac:dyDescent="0.25">
      <c r="A142" s="2">
        <v>0.33611111111111114</v>
      </c>
      <c r="B142">
        <v>19.38</v>
      </c>
      <c r="C142">
        <f t="shared" si="4"/>
        <v>1</v>
      </c>
      <c r="D142">
        <f t="shared" si="5"/>
        <v>19.38</v>
      </c>
    </row>
    <row r="143" spans="1:4" x14ac:dyDescent="0.25">
      <c r="A143" s="2">
        <v>0.34027777777777779</v>
      </c>
      <c r="B143">
        <v>17</v>
      </c>
      <c r="C143">
        <f t="shared" si="4"/>
        <v>1</v>
      </c>
      <c r="D143">
        <f t="shared" si="5"/>
        <v>17</v>
      </c>
    </row>
    <row r="144" spans="1:4" x14ac:dyDescent="0.25">
      <c r="A144" s="2">
        <v>0.46458333333333335</v>
      </c>
      <c r="B144">
        <v>16.059999999999999</v>
      </c>
      <c r="C144">
        <f t="shared" si="4"/>
        <v>1</v>
      </c>
      <c r="D144">
        <f t="shared" si="5"/>
        <v>16.059999999999999</v>
      </c>
    </row>
    <row r="145" spans="1:4" x14ac:dyDescent="0.25">
      <c r="A145" s="2">
        <v>0.3347222222222222</v>
      </c>
      <c r="B145">
        <v>10.85</v>
      </c>
      <c r="C145">
        <f t="shared" si="4"/>
        <v>1</v>
      </c>
      <c r="D145">
        <f t="shared" si="5"/>
        <v>10.85</v>
      </c>
    </row>
    <row r="146" spans="1:4" x14ac:dyDescent="0.25">
      <c r="A146" s="2">
        <v>0.42222222222222222</v>
      </c>
      <c r="B146">
        <v>14.86</v>
      </c>
      <c r="C146">
        <f t="shared" si="4"/>
        <v>1</v>
      </c>
      <c r="D146">
        <f t="shared" si="5"/>
        <v>14.86</v>
      </c>
    </row>
    <row r="147" spans="1:4" x14ac:dyDescent="0.25">
      <c r="A147" s="2">
        <v>0.42291666666666666</v>
      </c>
      <c r="B147">
        <v>16.45</v>
      </c>
      <c r="C147">
        <f t="shared" si="4"/>
        <v>1</v>
      </c>
      <c r="D147">
        <f t="shared" si="5"/>
        <v>16.45</v>
      </c>
    </row>
    <row r="148" spans="1:4" x14ac:dyDescent="0.25">
      <c r="A148" s="2">
        <v>0.1673611111111111</v>
      </c>
      <c r="B148">
        <v>18.46</v>
      </c>
      <c r="C148" t="str">
        <f t="shared" si="4"/>
        <v/>
      </c>
      <c r="D148" t="str">
        <f t="shared" si="5"/>
        <v/>
      </c>
    </row>
    <row r="149" spans="1:4" x14ac:dyDescent="0.25">
      <c r="A149" s="2">
        <v>0.25486111111111109</v>
      </c>
      <c r="B149">
        <v>11.14</v>
      </c>
      <c r="C149">
        <f t="shared" si="4"/>
        <v>1</v>
      </c>
      <c r="D149">
        <f t="shared" si="5"/>
        <v>11.14</v>
      </c>
    </row>
    <row r="150" spans="1:4" x14ac:dyDescent="0.25">
      <c r="A150" s="2">
        <v>0.29791666666666666</v>
      </c>
      <c r="B150">
        <v>12.37</v>
      </c>
      <c r="C150">
        <f t="shared" si="4"/>
        <v>1</v>
      </c>
      <c r="D150">
        <f t="shared" si="5"/>
        <v>12.37</v>
      </c>
    </row>
    <row r="151" spans="1:4" x14ac:dyDescent="0.25">
      <c r="A151" s="2">
        <v>0.12916666666666668</v>
      </c>
      <c r="B151">
        <v>18.739999999999998</v>
      </c>
      <c r="C151" t="str">
        <f t="shared" si="4"/>
        <v/>
      </c>
      <c r="D151" t="str">
        <f t="shared" si="5"/>
        <v/>
      </c>
    </row>
    <row r="152" spans="1:4" x14ac:dyDescent="0.25">
      <c r="A152" s="2">
        <v>0.33750000000000002</v>
      </c>
      <c r="B152">
        <v>12.22</v>
      </c>
      <c r="C152">
        <f t="shared" si="4"/>
        <v>1</v>
      </c>
      <c r="D152">
        <f t="shared" si="5"/>
        <v>12.22</v>
      </c>
    </row>
    <row r="153" spans="1:4" x14ac:dyDescent="0.25">
      <c r="A153" s="2">
        <v>0.42083333333333334</v>
      </c>
      <c r="B153">
        <v>18.29</v>
      </c>
      <c r="C153">
        <f t="shared" si="4"/>
        <v>1</v>
      </c>
      <c r="D153">
        <f t="shared" si="5"/>
        <v>18.29</v>
      </c>
    </row>
    <row r="154" spans="1:4" x14ac:dyDescent="0.25">
      <c r="A154" s="2">
        <v>0.4236111111111111</v>
      </c>
      <c r="B154">
        <v>15</v>
      </c>
      <c r="C154">
        <f t="shared" si="4"/>
        <v>1</v>
      </c>
      <c r="D154">
        <f t="shared" si="5"/>
        <v>15</v>
      </c>
    </row>
    <row r="155" spans="1:4" x14ac:dyDescent="0.25">
      <c r="A155" s="2">
        <v>4.583333333333333E-2</v>
      </c>
      <c r="B155">
        <v>12.5</v>
      </c>
      <c r="C155" t="str">
        <f t="shared" si="4"/>
        <v/>
      </c>
      <c r="D155" t="str">
        <f t="shared" si="5"/>
        <v/>
      </c>
    </row>
    <row r="156" spans="1:4" x14ac:dyDescent="0.25">
      <c r="A156" s="2">
        <v>0.37708333333333333</v>
      </c>
      <c r="B156">
        <v>14.88</v>
      </c>
      <c r="C156">
        <f t="shared" si="4"/>
        <v>1</v>
      </c>
      <c r="D156">
        <f t="shared" si="5"/>
        <v>14.88</v>
      </c>
    </row>
    <row r="157" spans="1:4" x14ac:dyDescent="0.25">
      <c r="A157" s="2">
        <v>0.33888888888888891</v>
      </c>
      <c r="B157">
        <v>11.19</v>
      </c>
      <c r="C157">
        <f t="shared" si="4"/>
        <v>1</v>
      </c>
      <c r="D157">
        <f t="shared" si="5"/>
        <v>11.19</v>
      </c>
    </row>
    <row r="158" spans="1:4" x14ac:dyDescent="0.25">
      <c r="A158" s="2">
        <v>8.4722222222222227E-2</v>
      </c>
      <c r="B158">
        <v>17.399999999999999</v>
      </c>
      <c r="C158" t="str">
        <f t="shared" si="4"/>
        <v/>
      </c>
      <c r="D158" t="str">
        <f t="shared" si="5"/>
        <v/>
      </c>
    </row>
    <row r="159" spans="1:4" x14ac:dyDescent="0.25">
      <c r="A159" s="2">
        <v>0.4201388888888889</v>
      </c>
      <c r="B159">
        <v>11.24</v>
      </c>
      <c r="C159">
        <f t="shared" si="4"/>
        <v>1</v>
      </c>
      <c r="D159">
        <f t="shared" si="5"/>
        <v>11.24</v>
      </c>
    </row>
    <row r="160" spans="1:4" x14ac:dyDescent="0.25">
      <c r="A160" s="2">
        <v>0.1701388888888889</v>
      </c>
      <c r="B160">
        <v>17.57</v>
      </c>
      <c r="C160" t="str">
        <f t="shared" si="4"/>
        <v/>
      </c>
      <c r="D160" t="str">
        <f t="shared" si="5"/>
        <v/>
      </c>
    </row>
    <row r="161" spans="1:4" x14ac:dyDescent="0.25">
      <c r="A161" s="2">
        <v>0.29236111111111113</v>
      </c>
      <c r="B161">
        <v>11.62</v>
      </c>
      <c r="C161">
        <f t="shared" si="4"/>
        <v>1</v>
      </c>
      <c r="D161">
        <f t="shared" si="5"/>
        <v>11.62</v>
      </c>
    </row>
    <row r="162" spans="1:4" x14ac:dyDescent="0.25">
      <c r="A162" s="2">
        <v>4.9305555555555554E-2</v>
      </c>
      <c r="B162">
        <v>10.46</v>
      </c>
      <c r="C162" t="str">
        <f t="shared" si="4"/>
        <v/>
      </c>
      <c r="D162" t="str">
        <f t="shared" si="5"/>
        <v/>
      </c>
    </row>
    <row r="163" spans="1:4" x14ac:dyDescent="0.25">
      <c r="A163" s="2">
        <v>8.4722222222222227E-2</v>
      </c>
      <c r="B163">
        <v>19.989999999999998</v>
      </c>
      <c r="C163" t="str">
        <f t="shared" si="4"/>
        <v/>
      </c>
      <c r="D163" t="str">
        <f t="shared" si="5"/>
        <v/>
      </c>
    </row>
    <row r="164" spans="1:4" x14ac:dyDescent="0.25">
      <c r="A164" s="2">
        <v>0.25624999999999998</v>
      </c>
      <c r="B164">
        <v>13.63</v>
      </c>
      <c r="C164">
        <f t="shared" si="4"/>
        <v>1</v>
      </c>
      <c r="D164">
        <f t="shared" si="5"/>
        <v>13.63</v>
      </c>
    </row>
    <row r="165" spans="1:4" x14ac:dyDescent="0.25">
      <c r="A165" s="2">
        <v>0.1673611111111111</v>
      </c>
      <c r="B165">
        <v>12.08</v>
      </c>
      <c r="C165" t="str">
        <f t="shared" si="4"/>
        <v/>
      </c>
      <c r="D165" t="str">
        <f t="shared" si="5"/>
        <v/>
      </c>
    </row>
    <row r="166" spans="1:4" x14ac:dyDescent="0.25">
      <c r="A166" s="2">
        <v>3.472222222222222E-3</v>
      </c>
      <c r="B166">
        <v>19.87</v>
      </c>
      <c r="C166" t="str">
        <f t="shared" si="4"/>
        <v/>
      </c>
      <c r="D166" t="str">
        <f t="shared" si="5"/>
        <v/>
      </c>
    </row>
    <row r="167" spans="1:4" x14ac:dyDescent="0.25">
      <c r="A167" s="2">
        <v>0.21249999999999999</v>
      </c>
      <c r="B167">
        <v>12.61</v>
      </c>
      <c r="C167">
        <f t="shared" si="4"/>
        <v>1</v>
      </c>
      <c r="D167">
        <f t="shared" si="5"/>
        <v>12.61</v>
      </c>
    </row>
    <row r="168" spans="1:4" x14ac:dyDescent="0.25">
      <c r="A168" s="2">
        <v>0.21388888888888888</v>
      </c>
      <c r="B168">
        <v>18.649999999999999</v>
      </c>
      <c r="C168">
        <f t="shared" si="4"/>
        <v>1</v>
      </c>
      <c r="D168">
        <f t="shared" si="5"/>
        <v>18.649999999999999</v>
      </c>
    </row>
    <row r="169" spans="1:4" x14ac:dyDescent="0.25">
      <c r="A169" s="2">
        <v>0.1701388888888889</v>
      </c>
      <c r="B169">
        <v>18.489999999999998</v>
      </c>
      <c r="C169" t="str">
        <f t="shared" si="4"/>
        <v/>
      </c>
      <c r="D169" t="str">
        <f t="shared" si="5"/>
        <v/>
      </c>
    </row>
    <row r="170" spans="1:4" x14ac:dyDescent="0.25">
      <c r="A170" s="2">
        <v>0.29791666666666666</v>
      </c>
      <c r="B170">
        <v>17.16</v>
      </c>
      <c r="C170">
        <f t="shared" si="4"/>
        <v>1</v>
      </c>
      <c r="D170">
        <f t="shared" si="5"/>
        <v>17.16</v>
      </c>
    </row>
    <row r="171" spans="1:4" x14ac:dyDescent="0.25">
      <c r="A171" s="2">
        <v>0.21319444444444444</v>
      </c>
      <c r="B171">
        <v>13.41</v>
      </c>
      <c r="C171">
        <f t="shared" si="4"/>
        <v>1</v>
      </c>
      <c r="D171">
        <f t="shared" si="5"/>
        <v>13.41</v>
      </c>
    </row>
    <row r="172" spans="1:4" x14ac:dyDescent="0.25">
      <c r="A172" s="2">
        <v>8.5416666666666669E-2</v>
      </c>
      <c r="B172">
        <v>10.76</v>
      </c>
      <c r="C172" t="str">
        <f t="shared" si="4"/>
        <v/>
      </c>
      <c r="D172" t="str">
        <f t="shared" si="5"/>
        <v/>
      </c>
    </row>
    <row r="173" spans="1:4" x14ac:dyDescent="0.25">
      <c r="A173" s="2">
        <v>0.25069444444444444</v>
      </c>
      <c r="B173">
        <v>19.05</v>
      </c>
      <c r="C173">
        <f t="shared" si="4"/>
        <v>1</v>
      </c>
      <c r="D173">
        <f t="shared" si="5"/>
        <v>19.05</v>
      </c>
    </row>
    <row r="174" spans="1:4" x14ac:dyDescent="0.25">
      <c r="A174" s="2">
        <v>4.791666666666667E-2</v>
      </c>
      <c r="B174">
        <v>11.07</v>
      </c>
      <c r="C174" t="str">
        <f t="shared" si="4"/>
        <v/>
      </c>
      <c r="D174" t="str">
        <f t="shared" si="5"/>
        <v/>
      </c>
    </row>
    <row r="175" spans="1:4" x14ac:dyDescent="0.25">
      <c r="A175" s="2">
        <v>0.375</v>
      </c>
      <c r="B175">
        <v>16.09</v>
      </c>
      <c r="C175">
        <f t="shared" si="4"/>
        <v>1</v>
      </c>
      <c r="D175">
        <f t="shared" si="5"/>
        <v>16.09</v>
      </c>
    </row>
    <row r="176" spans="1:4" x14ac:dyDescent="0.25">
      <c r="A176" s="2">
        <v>0.33541666666666664</v>
      </c>
      <c r="B176">
        <v>13.47</v>
      </c>
      <c r="C176">
        <f t="shared" si="4"/>
        <v>1</v>
      </c>
      <c r="D176">
        <f t="shared" si="5"/>
        <v>13.47</v>
      </c>
    </row>
    <row r="177" spans="1:4" x14ac:dyDescent="0.25">
      <c r="A177" s="2">
        <v>0.34166666666666667</v>
      </c>
      <c r="B177">
        <v>18.2</v>
      </c>
      <c r="C177">
        <f t="shared" si="4"/>
        <v>1</v>
      </c>
      <c r="D177">
        <f t="shared" si="5"/>
        <v>18.2</v>
      </c>
    </row>
    <row r="178" spans="1:4" x14ac:dyDescent="0.25">
      <c r="A178" s="2">
        <v>0.29791666666666666</v>
      </c>
      <c r="B178">
        <v>16.13</v>
      </c>
      <c r="C178">
        <f t="shared" si="4"/>
        <v>1</v>
      </c>
      <c r="D178">
        <f t="shared" si="5"/>
        <v>16.13</v>
      </c>
    </row>
    <row r="179" spans="1:4" x14ac:dyDescent="0.25">
      <c r="A179" s="2">
        <v>0.33819444444444446</v>
      </c>
      <c r="B179">
        <v>10.42</v>
      </c>
      <c r="C179">
        <f t="shared" si="4"/>
        <v>1</v>
      </c>
      <c r="D179">
        <f t="shared" si="5"/>
        <v>10.42</v>
      </c>
    </row>
    <row r="180" spans="1:4" x14ac:dyDescent="0.25">
      <c r="A180" s="2">
        <v>8.4722222222222227E-2</v>
      </c>
      <c r="B180">
        <v>11.95</v>
      </c>
      <c r="C180" t="str">
        <f t="shared" si="4"/>
        <v/>
      </c>
      <c r="D180" t="str">
        <f t="shared" si="5"/>
        <v/>
      </c>
    </row>
    <row r="181" spans="1:4" x14ac:dyDescent="0.25">
      <c r="A181" s="2">
        <v>0.21597222222222223</v>
      </c>
      <c r="B181">
        <v>14.32</v>
      </c>
      <c r="C181">
        <f t="shared" si="4"/>
        <v>1</v>
      </c>
      <c r="D181">
        <f t="shared" si="5"/>
        <v>14.32</v>
      </c>
    </row>
    <row r="182" spans="1:4" x14ac:dyDescent="0.25">
      <c r="A182" s="2">
        <v>4.7222222222222221E-2</v>
      </c>
      <c r="B182">
        <v>19</v>
      </c>
      <c r="C182" t="str">
        <f t="shared" si="4"/>
        <v/>
      </c>
      <c r="D182" t="str">
        <f t="shared" si="5"/>
        <v/>
      </c>
    </row>
    <row r="183" spans="1:4" x14ac:dyDescent="0.25">
      <c r="A183" s="2">
        <v>0.13194444444444445</v>
      </c>
      <c r="B183">
        <v>18.2</v>
      </c>
      <c r="C183" t="str">
        <f t="shared" si="4"/>
        <v/>
      </c>
      <c r="D183" t="str">
        <f t="shared" si="5"/>
        <v/>
      </c>
    </row>
    <row r="184" spans="1:4" x14ac:dyDescent="0.25">
      <c r="A184" s="2">
        <v>0.34166666666666667</v>
      </c>
      <c r="B184">
        <v>13.79</v>
      </c>
      <c r="C184">
        <f t="shared" si="4"/>
        <v>1</v>
      </c>
      <c r="D184">
        <f t="shared" si="5"/>
        <v>13.79</v>
      </c>
    </row>
    <row r="185" spans="1:4" x14ac:dyDescent="0.25">
      <c r="A185" s="2">
        <v>0.29583333333333334</v>
      </c>
      <c r="B185">
        <v>15.22</v>
      </c>
      <c r="C185">
        <f t="shared" si="4"/>
        <v>1</v>
      </c>
      <c r="D185">
        <f t="shared" si="5"/>
        <v>15.22</v>
      </c>
    </row>
    <row r="186" spans="1:4" x14ac:dyDescent="0.25">
      <c r="A186" s="2">
        <v>0.46319444444444446</v>
      </c>
      <c r="B186">
        <v>14.51</v>
      </c>
      <c r="C186">
        <f t="shared" si="4"/>
        <v>1</v>
      </c>
      <c r="D186">
        <f t="shared" si="5"/>
        <v>14.51</v>
      </c>
    </row>
    <row r="187" spans="1:4" x14ac:dyDescent="0.25">
      <c r="A187" s="2">
        <v>0.21388888888888888</v>
      </c>
      <c r="B187">
        <v>18.579999999999998</v>
      </c>
      <c r="C187">
        <f t="shared" si="4"/>
        <v>1</v>
      </c>
      <c r="D187">
        <f t="shared" si="5"/>
        <v>18.579999999999998</v>
      </c>
    </row>
    <row r="188" spans="1:4" x14ac:dyDescent="0.25">
      <c r="A188" s="2">
        <v>0.4597222222222222</v>
      </c>
      <c r="B188">
        <v>11.33</v>
      </c>
      <c r="C188">
        <f t="shared" si="4"/>
        <v>1</v>
      </c>
      <c r="D188">
        <f t="shared" si="5"/>
        <v>11.33</v>
      </c>
    </row>
    <row r="189" spans="1:4" x14ac:dyDescent="0.25">
      <c r="A189" s="2">
        <v>4.3055555555555555E-2</v>
      </c>
      <c r="B189">
        <v>19.440000000000001</v>
      </c>
      <c r="C189" t="str">
        <f t="shared" si="4"/>
        <v/>
      </c>
      <c r="D189" t="str">
        <f t="shared" si="5"/>
        <v/>
      </c>
    </row>
    <row r="190" spans="1:4" x14ac:dyDescent="0.25">
      <c r="A190" s="2">
        <v>0.37638888888888888</v>
      </c>
      <c r="B190">
        <v>11.06</v>
      </c>
      <c r="C190">
        <f t="shared" si="4"/>
        <v>1</v>
      </c>
      <c r="D190">
        <f t="shared" si="5"/>
        <v>11.06</v>
      </c>
    </row>
    <row r="191" spans="1:4" x14ac:dyDescent="0.25">
      <c r="A191" s="2">
        <v>0.50277777777777777</v>
      </c>
      <c r="B191">
        <v>19.04</v>
      </c>
      <c r="C191" t="str">
        <f t="shared" si="4"/>
        <v/>
      </c>
      <c r="D191" t="str">
        <f t="shared" si="5"/>
        <v/>
      </c>
    </row>
    <row r="192" spans="1:4" x14ac:dyDescent="0.25">
      <c r="A192" s="2">
        <v>0.12638888888888888</v>
      </c>
      <c r="B192">
        <v>15.14</v>
      </c>
      <c r="C192" t="str">
        <f t="shared" si="4"/>
        <v/>
      </c>
      <c r="D192" t="str">
        <f t="shared" si="5"/>
        <v/>
      </c>
    </row>
    <row r="193" spans="1:4" x14ac:dyDescent="0.25">
      <c r="A193" s="2">
        <v>0.12638888888888888</v>
      </c>
      <c r="B193">
        <v>-1.63</v>
      </c>
      <c r="C193" t="str">
        <f t="shared" si="4"/>
        <v/>
      </c>
      <c r="D193" t="str">
        <f t="shared" si="5"/>
        <v/>
      </c>
    </row>
    <row r="194" spans="1:4" x14ac:dyDescent="0.25">
      <c r="A194" s="2">
        <v>8.3333333333333332E-3</v>
      </c>
      <c r="B194">
        <v>-1.87</v>
      </c>
      <c r="C194" t="str">
        <f t="shared" si="4"/>
        <v/>
      </c>
      <c r="D194" t="str">
        <f t="shared" si="5"/>
        <v/>
      </c>
    </row>
    <row r="195" spans="1:4" x14ac:dyDescent="0.25">
      <c r="A195" s="2">
        <v>0.29930555555555555</v>
      </c>
      <c r="B195">
        <v>-1.64</v>
      </c>
      <c r="C195">
        <f t="shared" ref="C195:C201" si="6">IF(AND(A195&gt;=TIME(5,0,0), A195&lt;= TIME(12,0,0)), 1, "")</f>
        <v>1</v>
      </c>
      <c r="D195">
        <f t="shared" ref="D195:D201" si="7">IF(C195=1,B195,"")</f>
        <v>-1.64</v>
      </c>
    </row>
    <row r="196" spans="1:4" x14ac:dyDescent="0.25">
      <c r="A196" s="2">
        <v>4.1666666666666664E-2</v>
      </c>
      <c r="B196">
        <v>6.51</v>
      </c>
      <c r="C196" t="str">
        <f t="shared" si="6"/>
        <v/>
      </c>
      <c r="D196" t="str">
        <f t="shared" si="7"/>
        <v/>
      </c>
    </row>
    <row r="197" spans="1:4" x14ac:dyDescent="0.25">
      <c r="A197" s="2">
        <v>0.37638888888888888</v>
      </c>
      <c r="B197">
        <v>-0.68</v>
      </c>
      <c r="C197">
        <f t="shared" si="6"/>
        <v>1</v>
      </c>
      <c r="D197">
        <f t="shared" si="7"/>
        <v>-0.68</v>
      </c>
    </row>
    <row r="198" spans="1:4" x14ac:dyDescent="0.25">
      <c r="A198" s="2">
        <v>0.16944444444444445</v>
      </c>
      <c r="B198">
        <v>-6.83</v>
      </c>
      <c r="C198" t="str">
        <f t="shared" si="6"/>
        <v/>
      </c>
      <c r="D198" t="str">
        <f t="shared" si="7"/>
        <v/>
      </c>
    </row>
    <row r="199" spans="1:4" x14ac:dyDescent="0.25">
      <c r="A199" s="2">
        <v>0.29583333333333334</v>
      </c>
      <c r="B199">
        <v>-3.3</v>
      </c>
      <c r="C199">
        <f t="shared" si="6"/>
        <v>1</v>
      </c>
      <c r="D199">
        <f t="shared" si="7"/>
        <v>-3.3</v>
      </c>
    </row>
    <row r="200" spans="1:4" x14ac:dyDescent="0.25">
      <c r="A200" s="2">
        <v>4.4444444444444446E-2</v>
      </c>
      <c r="B200">
        <v>1.52</v>
      </c>
      <c r="C200" t="str">
        <f t="shared" si="6"/>
        <v/>
      </c>
      <c r="D200" t="str">
        <f t="shared" si="7"/>
        <v/>
      </c>
    </row>
    <row r="201" spans="1:4" x14ac:dyDescent="0.25">
      <c r="A201" s="2">
        <v>4.3749999999999997E-2</v>
      </c>
      <c r="B201">
        <v>-3.18</v>
      </c>
      <c r="C201" t="str">
        <f t="shared" si="6"/>
        <v/>
      </c>
      <c r="D201" t="str">
        <f t="shared" si="7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61B8-02DC-4DB3-86AE-14DB9B33B940}">
  <dimension ref="A1:J3"/>
  <sheetViews>
    <sheetView workbookViewId="0">
      <selection activeCell="G9" sqref="G9"/>
    </sheetView>
  </sheetViews>
  <sheetFormatPr defaultRowHeight="15" x14ac:dyDescent="0.25"/>
  <sheetData>
    <row r="1" spans="1:1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</row>
    <row r="2" spans="1:10" x14ac:dyDescent="0.25">
      <c r="A2">
        <v>287</v>
      </c>
      <c r="B2">
        <v>286</v>
      </c>
      <c r="C2">
        <v>283</v>
      </c>
      <c r="D2">
        <v>284</v>
      </c>
      <c r="E2">
        <v>284</v>
      </c>
      <c r="F2">
        <v>287</v>
      </c>
      <c r="G2">
        <v>286</v>
      </c>
      <c r="H2">
        <v>288</v>
      </c>
      <c r="I2">
        <v>285</v>
      </c>
      <c r="J2">
        <v>286</v>
      </c>
    </row>
    <row r="3" spans="1:10" x14ac:dyDescent="0.25">
      <c r="B3">
        <v>288</v>
      </c>
      <c r="F3">
        <v>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5A0B-1619-4FCA-BA00-C83B69D55E70}">
  <dimension ref="A1:B13"/>
  <sheetViews>
    <sheetView workbookViewId="0">
      <selection activeCell="I27" sqref="I27"/>
    </sheetView>
  </sheetViews>
  <sheetFormatPr defaultRowHeight="15" x14ac:dyDescent="0.25"/>
  <sheetData>
    <row r="1" spans="1:2" x14ac:dyDescent="0.25">
      <c r="A1" s="6" t="s">
        <v>13</v>
      </c>
      <c r="B1" t="s">
        <v>11</v>
      </c>
    </row>
    <row r="2" spans="1:2" x14ac:dyDescent="0.25">
      <c r="A2" s="7" t="s">
        <v>14</v>
      </c>
      <c r="B2">
        <v>0.91</v>
      </c>
    </row>
    <row r="3" spans="1:2" x14ac:dyDescent="0.25">
      <c r="A3" s="7" t="s">
        <v>15</v>
      </c>
      <c r="B3">
        <v>0.16</v>
      </c>
    </row>
    <row r="4" spans="1:2" x14ac:dyDescent="0.25">
      <c r="A4" s="7" t="s">
        <v>16</v>
      </c>
      <c r="B4">
        <v>2.2999999999999998</v>
      </c>
    </row>
    <row r="5" spans="1:2" x14ac:dyDescent="0.25">
      <c r="A5" s="7" t="s">
        <v>17</v>
      </c>
      <c r="B5">
        <v>12.84</v>
      </c>
    </row>
    <row r="6" spans="1:2" x14ac:dyDescent="0.25">
      <c r="A6" s="7" t="s">
        <v>18</v>
      </c>
      <c r="B6">
        <v>13.56</v>
      </c>
    </row>
    <row r="7" spans="1:2" x14ac:dyDescent="0.25">
      <c r="A7" s="7" t="s">
        <v>19</v>
      </c>
      <c r="B7">
        <v>14.54</v>
      </c>
    </row>
    <row r="8" spans="1:2" x14ac:dyDescent="0.25">
      <c r="A8" s="7" t="s">
        <v>20</v>
      </c>
      <c r="B8">
        <v>22.22</v>
      </c>
    </row>
    <row r="9" spans="1:2" x14ac:dyDescent="0.25">
      <c r="A9" s="7" t="s">
        <v>21</v>
      </c>
      <c r="B9">
        <v>22.23</v>
      </c>
    </row>
    <row r="10" spans="1:2" x14ac:dyDescent="0.25">
      <c r="A10" s="7" t="s">
        <v>22</v>
      </c>
      <c r="B10">
        <v>16.03</v>
      </c>
    </row>
    <row r="11" spans="1:2" x14ac:dyDescent="0.25">
      <c r="A11" s="7" t="s">
        <v>23</v>
      </c>
      <c r="B11">
        <v>15.03</v>
      </c>
    </row>
    <row r="12" spans="1:2" x14ac:dyDescent="0.25">
      <c r="A12" s="7" t="s">
        <v>24</v>
      </c>
      <c r="B12">
        <v>15.54</v>
      </c>
    </row>
    <row r="13" spans="1:2" x14ac:dyDescent="0.25">
      <c r="A13" s="7" t="s">
        <v>25</v>
      </c>
      <c r="B13">
        <v>0.65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AFA5-79A8-47CC-801E-AEBCCE360744}">
  <dimension ref="A1:W201"/>
  <sheetViews>
    <sheetView topLeftCell="C1" workbookViewId="0">
      <selection activeCell="W21" sqref="W21"/>
    </sheetView>
  </sheetViews>
  <sheetFormatPr defaultRowHeight="15" x14ac:dyDescent="0.25"/>
  <cols>
    <col min="1" max="9" width="10.42578125" bestFit="1" customWidth="1"/>
    <col min="10" max="10" width="11.42578125" bestFit="1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3" x14ac:dyDescent="0.25">
      <c r="A2">
        <v>0.61</v>
      </c>
      <c r="B2">
        <v>-4.9800000000000004</v>
      </c>
      <c r="C2">
        <v>-1.56</v>
      </c>
      <c r="D2">
        <v>-5.59</v>
      </c>
      <c r="E2">
        <v>-2.8</v>
      </c>
      <c r="F2">
        <v>3.39</v>
      </c>
      <c r="G2">
        <v>2.81</v>
      </c>
      <c r="H2">
        <v>-1.6</v>
      </c>
      <c r="I2">
        <v>1.71</v>
      </c>
      <c r="J2">
        <v>4.53</v>
      </c>
      <c r="K2">
        <f>IF(AND(A2&gt;-10, A2&lt;=15), 1, IF(AND(A2&gt;15, A2&lt;=20), 2, ""))</f>
        <v>1</v>
      </c>
      <c r="L2">
        <f t="shared" ref="L2:T2" si="0">IF(AND(B2&gt;-10, B2&lt;=15), 1, IF(AND(B2&gt;15, B2&lt;=20), 2, ""))</f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V2" s="4">
        <v>1</v>
      </c>
      <c r="W2" s="4">
        <f>COUNTIF(K:T, 1)</f>
        <v>1150</v>
      </c>
    </row>
    <row r="3" spans="1:23" x14ac:dyDescent="0.25">
      <c r="A3">
        <v>-4.5</v>
      </c>
      <c r="B3">
        <v>2.56</v>
      </c>
      <c r="C3">
        <v>-5.28</v>
      </c>
      <c r="D3">
        <v>-6.02</v>
      </c>
      <c r="E3">
        <v>-5.78</v>
      </c>
      <c r="F3">
        <v>-7.56</v>
      </c>
      <c r="G3">
        <v>-2.48</v>
      </c>
      <c r="H3">
        <v>3.31</v>
      </c>
      <c r="I3">
        <v>-5.4</v>
      </c>
      <c r="J3">
        <v>0.03</v>
      </c>
      <c r="K3">
        <f t="shared" ref="K3:K66" si="1">IF(AND(A3&gt;-10, A3&lt;=15), 1, IF(AND(A3&gt;15, A3&lt;=20), 2, ""))</f>
        <v>1</v>
      </c>
      <c r="L3">
        <f t="shared" ref="L3:L66" si="2">IF(AND(B3&gt;-10, B3&lt;=15), 1, IF(AND(B3&gt;15, B3&lt;=20), 2, ""))</f>
        <v>1</v>
      </c>
      <c r="M3">
        <f t="shared" ref="M3:M66" si="3">IF(AND(C3&gt;-10, C3&lt;=15), 1, IF(AND(C3&gt;15, C3&lt;=20), 2, ""))</f>
        <v>1</v>
      </c>
      <c r="N3">
        <f t="shared" ref="N3:N66" si="4">IF(AND(D3&gt;-10, D3&lt;=15), 1, IF(AND(D3&gt;15, D3&lt;=20), 2, ""))</f>
        <v>1</v>
      </c>
      <c r="O3">
        <f t="shared" ref="O3:O66" si="5">IF(AND(E3&gt;-10, E3&lt;=15), 1, IF(AND(E3&gt;15, E3&lt;=20), 2, ""))</f>
        <v>1</v>
      </c>
      <c r="P3">
        <f t="shared" ref="P3:P66" si="6">IF(AND(F3&gt;-10, F3&lt;=15), 1, IF(AND(F3&gt;15, F3&lt;=20), 2, ""))</f>
        <v>1</v>
      </c>
      <c r="Q3">
        <f t="shared" ref="Q3:Q66" si="7">IF(AND(G3&gt;-10, G3&lt;=15), 1, IF(AND(G3&gt;15, G3&lt;=20), 2, ""))</f>
        <v>1</v>
      </c>
      <c r="R3">
        <f t="shared" ref="R3:R66" si="8">IF(AND(H3&gt;-10, H3&lt;=15), 1, IF(AND(H3&gt;15, H3&lt;=20), 2, ""))</f>
        <v>1</v>
      </c>
      <c r="S3">
        <f t="shared" ref="S3:S66" si="9">IF(AND(I3&gt;-10, I3&lt;=15), 1, IF(AND(I3&gt;15, I3&lt;=20), 2, ""))</f>
        <v>1</v>
      </c>
      <c r="T3">
        <f t="shared" ref="T3:T66" si="10">IF(AND(J3&gt;-10, J3&lt;=15), 1, IF(AND(J3&gt;15, J3&lt;=20), 2, ""))</f>
        <v>1</v>
      </c>
      <c r="V3">
        <v>2</v>
      </c>
      <c r="W3">
        <f>COUNTIF(K:T, 2)</f>
        <v>421</v>
      </c>
    </row>
    <row r="4" spans="1:23" x14ac:dyDescent="0.25">
      <c r="A4">
        <v>2.59</v>
      </c>
      <c r="B4">
        <v>-7.29</v>
      </c>
      <c r="C4">
        <v>1.55</v>
      </c>
      <c r="D4">
        <v>6.79</v>
      </c>
      <c r="E4">
        <v>3.87</v>
      </c>
      <c r="F4">
        <v>-7.74</v>
      </c>
      <c r="G4">
        <v>4.5199999999999996</v>
      </c>
      <c r="H4">
        <v>-4.7699999999999996</v>
      </c>
      <c r="I4">
        <v>-3.88</v>
      </c>
      <c r="J4">
        <v>-4.25</v>
      </c>
      <c r="K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O4">
        <f t="shared" si="5"/>
        <v>1</v>
      </c>
      <c r="P4">
        <f t="shared" si="6"/>
        <v>1</v>
      </c>
      <c r="Q4">
        <f t="shared" si="7"/>
        <v>1</v>
      </c>
      <c r="R4">
        <f t="shared" si="8"/>
        <v>1</v>
      </c>
      <c r="S4">
        <f t="shared" si="9"/>
        <v>1</v>
      </c>
      <c r="T4">
        <f t="shared" si="10"/>
        <v>1</v>
      </c>
    </row>
    <row r="5" spans="1:23" x14ac:dyDescent="0.25">
      <c r="A5">
        <v>7.76</v>
      </c>
      <c r="B5">
        <v>-7.18</v>
      </c>
      <c r="C5">
        <v>-0.49</v>
      </c>
      <c r="D5">
        <v>-2.23</v>
      </c>
      <c r="E5">
        <v>6.46</v>
      </c>
      <c r="F5">
        <v>3.09</v>
      </c>
      <c r="G5">
        <v>-0.48</v>
      </c>
      <c r="H5">
        <v>-2.84</v>
      </c>
      <c r="I5">
        <v>-1.31</v>
      </c>
      <c r="J5">
        <v>-2.96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O5">
        <f t="shared" si="5"/>
        <v>1</v>
      </c>
      <c r="P5">
        <f t="shared" si="6"/>
        <v>1</v>
      </c>
      <c r="Q5">
        <f t="shared" si="7"/>
        <v>1</v>
      </c>
      <c r="R5">
        <f t="shared" si="8"/>
        <v>1</v>
      </c>
      <c r="S5">
        <f t="shared" si="9"/>
        <v>1</v>
      </c>
      <c r="T5">
        <f t="shared" si="10"/>
        <v>1</v>
      </c>
    </row>
    <row r="6" spans="1:23" x14ac:dyDescent="0.25">
      <c r="A6">
        <v>7.12</v>
      </c>
      <c r="B6">
        <v>5.13</v>
      </c>
      <c r="C6">
        <v>-3.67</v>
      </c>
      <c r="D6">
        <v>-3.5</v>
      </c>
      <c r="E6">
        <v>8.14</v>
      </c>
      <c r="F6">
        <v>-5.31</v>
      </c>
      <c r="G6">
        <v>-0.44</v>
      </c>
      <c r="H6">
        <v>0.87</v>
      </c>
      <c r="I6">
        <v>-5.21</v>
      </c>
      <c r="J6">
        <v>-3.49</v>
      </c>
      <c r="K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O6">
        <f t="shared" si="5"/>
        <v>1</v>
      </c>
      <c r="P6">
        <f t="shared" si="6"/>
        <v>1</v>
      </c>
      <c r="Q6">
        <f t="shared" si="7"/>
        <v>1</v>
      </c>
      <c r="R6">
        <f t="shared" si="8"/>
        <v>1</v>
      </c>
      <c r="S6">
        <f t="shared" si="9"/>
        <v>1</v>
      </c>
      <c r="T6">
        <f t="shared" si="10"/>
        <v>1</v>
      </c>
    </row>
    <row r="7" spans="1:23" x14ac:dyDescent="0.25">
      <c r="A7">
        <v>4.1100000000000003</v>
      </c>
      <c r="B7">
        <v>0.85</v>
      </c>
      <c r="C7">
        <v>-3.78</v>
      </c>
      <c r="D7">
        <v>-7.4</v>
      </c>
      <c r="E7">
        <v>3.55</v>
      </c>
      <c r="F7">
        <v>-3.54</v>
      </c>
      <c r="G7">
        <v>-3.92</v>
      </c>
      <c r="H7">
        <v>1.5</v>
      </c>
      <c r="I7">
        <v>-3.41</v>
      </c>
      <c r="J7">
        <v>4.67</v>
      </c>
      <c r="K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  <c r="O7">
        <f t="shared" si="5"/>
        <v>1</v>
      </c>
      <c r="P7">
        <f t="shared" si="6"/>
        <v>1</v>
      </c>
      <c r="Q7">
        <f t="shared" si="7"/>
        <v>1</v>
      </c>
      <c r="R7">
        <f t="shared" si="8"/>
        <v>1</v>
      </c>
      <c r="S7">
        <f t="shared" si="9"/>
        <v>1</v>
      </c>
      <c r="T7">
        <f t="shared" si="10"/>
        <v>1</v>
      </c>
    </row>
    <row r="8" spans="1:23" x14ac:dyDescent="0.25">
      <c r="A8">
        <v>-5.38</v>
      </c>
      <c r="B8">
        <v>5.93</v>
      </c>
      <c r="C8">
        <v>-7.57</v>
      </c>
      <c r="D8">
        <v>4.72</v>
      </c>
      <c r="E8">
        <v>2.64</v>
      </c>
      <c r="F8">
        <v>7.75</v>
      </c>
      <c r="G8">
        <v>-4.3499999999999996</v>
      </c>
      <c r="H8">
        <v>-6.59</v>
      </c>
      <c r="I8">
        <v>-7.28</v>
      </c>
      <c r="J8">
        <v>7.83</v>
      </c>
      <c r="K8">
        <f t="shared" si="1"/>
        <v>1</v>
      </c>
      <c r="L8">
        <f t="shared" si="2"/>
        <v>1</v>
      </c>
      <c r="M8">
        <f t="shared" si="3"/>
        <v>1</v>
      </c>
      <c r="N8">
        <f t="shared" si="4"/>
        <v>1</v>
      </c>
      <c r="O8">
        <f t="shared" si="5"/>
        <v>1</v>
      </c>
      <c r="P8">
        <f t="shared" si="6"/>
        <v>1</v>
      </c>
      <c r="Q8">
        <f t="shared" si="7"/>
        <v>1</v>
      </c>
      <c r="R8">
        <f t="shared" si="8"/>
        <v>1</v>
      </c>
      <c r="S8">
        <f t="shared" si="9"/>
        <v>1</v>
      </c>
      <c r="T8">
        <f t="shared" si="10"/>
        <v>1</v>
      </c>
    </row>
    <row r="9" spans="1:23" x14ac:dyDescent="0.25">
      <c r="A9">
        <v>3.21</v>
      </c>
      <c r="B9">
        <v>-7.03</v>
      </c>
      <c r="C9">
        <v>-6.63</v>
      </c>
      <c r="D9">
        <v>-2.59</v>
      </c>
      <c r="E9">
        <v>6.44</v>
      </c>
      <c r="F9">
        <v>1.67</v>
      </c>
      <c r="G9">
        <v>7.34</v>
      </c>
      <c r="H9">
        <v>7.78</v>
      </c>
      <c r="I9">
        <v>2.48</v>
      </c>
      <c r="J9">
        <v>-2.82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1</v>
      </c>
      <c r="P9">
        <f t="shared" si="6"/>
        <v>1</v>
      </c>
      <c r="Q9">
        <f t="shared" si="7"/>
        <v>1</v>
      </c>
      <c r="R9">
        <f t="shared" si="8"/>
        <v>1</v>
      </c>
      <c r="S9">
        <f t="shared" si="9"/>
        <v>1</v>
      </c>
      <c r="T9">
        <f t="shared" si="10"/>
        <v>1</v>
      </c>
    </row>
    <row r="10" spans="1:23" x14ac:dyDescent="0.25">
      <c r="A10">
        <v>1.94</v>
      </c>
      <c r="B10">
        <v>1.72</v>
      </c>
      <c r="C10">
        <v>-1.91</v>
      </c>
      <c r="D10">
        <v>-5.44</v>
      </c>
      <c r="E10">
        <v>2.11</v>
      </c>
      <c r="F10">
        <v>-2.93</v>
      </c>
      <c r="G10">
        <v>-3.28</v>
      </c>
      <c r="H10">
        <v>-7.12</v>
      </c>
      <c r="I10">
        <v>2.12</v>
      </c>
      <c r="J10">
        <v>7.35</v>
      </c>
      <c r="K10">
        <f t="shared" si="1"/>
        <v>1</v>
      </c>
      <c r="L10">
        <f t="shared" si="2"/>
        <v>1</v>
      </c>
      <c r="M10">
        <f t="shared" si="3"/>
        <v>1</v>
      </c>
      <c r="N10">
        <f t="shared" si="4"/>
        <v>1</v>
      </c>
      <c r="O10">
        <f t="shared" si="5"/>
        <v>1</v>
      </c>
      <c r="P10">
        <f t="shared" si="6"/>
        <v>1</v>
      </c>
      <c r="Q10">
        <f t="shared" si="7"/>
        <v>1</v>
      </c>
      <c r="R10">
        <f t="shared" si="8"/>
        <v>1</v>
      </c>
      <c r="S10">
        <f t="shared" si="9"/>
        <v>1</v>
      </c>
      <c r="T10">
        <f t="shared" si="10"/>
        <v>1</v>
      </c>
    </row>
    <row r="11" spans="1:23" x14ac:dyDescent="0.25">
      <c r="A11">
        <v>8.81</v>
      </c>
      <c r="B11">
        <v>-1.66</v>
      </c>
      <c r="C11">
        <v>2.0099999999999998</v>
      </c>
      <c r="D11">
        <v>1.63</v>
      </c>
      <c r="E11">
        <v>8.82</v>
      </c>
      <c r="F11">
        <v>4.05</v>
      </c>
      <c r="G11">
        <v>-5.04</v>
      </c>
      <c r="H11">
        <v>8.32</v>
      </c>
      <c r="I11">
        <v>-6.62</v>
      </c>
      <c r="J11">
        <v>-7.35</v>
      </c>
      <c r="K11">
        <f t="shared" si="1"/>
        <v>1</v>
      </c>
      <c r="L11">
        <f t="shared" si="2"/>
        <v>1</v>
      </c>
      <c r="M11">
        <f t="shared" si="3"/>
        <v>1</v>
      </c>
      <c r="N11">
        <f t="shared" si="4"/>
        <v>1</v>
      </c>
      <c r="O11">
        <f t="shared" si="5"/>
        <v>1</v>
      </c>
      <c r="P11">
        <f t="shared" si="6"/>
        <v>1</v>
      </c>
      <c r="Q11">
        <f t="shared" si="7"/>
        <v>1</v>
      </c>
      <c r="R11">
        <f t="shared" si="8"/>
        <v>1</v>
      </c>
      <c r="S11">
        <f t="shared" si="9"/>
        <v>1</v>
      </c>
      <c r="T11">
        <f t="shared" si="10"/>
        <v>1</v>
      </c>
    </row>
    <row r="12" spans="1:23" x14ac:dyDescent="0.25">
      <c r="A12">
        <v>4</v>
      </c>
      <c r="B12">
        <v>-6.72</v>
      </c>
      <c r="C12">
        <v>2.4300000000000002</v>
      </c>
      <c r="D12">
        <v>-2.0299999999999998</v>
      </c>
      <c r="E12">
        <v>-3.87</v>
      </c>
      <c r="F12">
        <v>-3.7</v>
      </c>
      <c r="G12">
        <v>-7.09</v>
      </c>
      <c r="H12">
        <v>2.88</v>
      </c>
      <c r="I12">
        <v>2.58</v>
      </c>
      <c r="J12">
        <v>-6.66</v>
      </c>
      <c r="K12">
        <f t="shared" si="1"/>
        <v>1</v>
      </c>
      <c r="L12">
        <f t="shared" si="2"/>
        <v>1</v>
      </c>
      <c r="M12">
        <f t="shared" si="3"/>
        <v>1</v>
      </c>
      <c r="N12">
        <f t="shared" si="4"/>
        <v>1</v>
      </c>
      <c r="O12">
        <f t="shared" si="5"/>
        <v>1</v>
      </c>
      <c r="P12">
        <f t="shared" si="6"/>
        <v>1</v>
      </c>
      <c r="Q12">
        <f t="shared" si="7"/>
        <v>1</v>
      </c>
      <c r="R12">
        <f t="shared" si="8"/>
        <v>1</v>
      </c>
      <c r="S12">
        <f t="shared" si="9"/>
        <v>1</v>
      </c>
      <c r="T12">
        <f t="shared" si="10"/>
        <v>1</v>
      </c>
    </row>
    <row r="13" spans="1:23" x14ac:dyDescent="0.25">
      <c r="A13">
        <v>-4.59</v>
      </c>
      <c r="B13">
        <v>5.74</v>
      </c>
      <c r="C13">
        <v>-6.21</v>
      </c>
      <c r="D13">
        <v>-3.63</v>
      </c>
      <c r="E13">
        <v>7.35</v>
      </c>
      <c r="F13">
        <v>-7.64</v>
      </c>
      <c r="G13">
        <v>-5.73</v>
      </c>
      <c r="H13">
        <v>-6.54</v>
      </c>
      <c r="I13">
        <v>-2.4300000000000002</v>
      </c>
      <c r="J13">
        <v>-1.43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  <c r="O13">
        <f t="shared" si="5"/>
        <v>1</v>
      </c>
      <c r="P13">
        <f t="shared" si="6"/>
        <v>1</v>
      </c>
      <c r="Q13">
        <f t="shared" si="7"/>
        <v>1</v>
      </c>
      <c r="R13">
        <f t="shared" si="8"/>
        <v>1</v>
      </c>
      <c r="S13">
        <f t="shared" si="9"/>
        <v>1</v>
      </c>
      <c r="T13">
        <f t="shared" si="10"/>
        <v>1</v>
      </c>
    </row>
    <row r="14" spans="1:23" x14ac:dyDescent="0.25">
      <c r="A14">
        <v>-5.82</v>
      </c>
      <c r="B14">
        <v>5.44</v>
      </c>
      <c r="C14">
        <v>-2.4700000000000002</v>
      </c>
      <c r="D14">
        <v>-5.69</v>
      </c>
      <c r="E14">
        <v>8.43</v>
      </c>
      <c r="F14">
        <v>-6.41</v>
      </c>
      <c r="G14">
        <v>-7.59</v>
      </c>
      <c r="H14">
        <v>4.29</v>
      </c>
      <c r="I14">
        <v>-7.29</v>
      </c>
      <c r="J14">
        <v>8.5299999999999994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1</v>
      </c>
      <c r="O14">
        <f t="shared" si="5"/>
        <v>1</v>
      </c>
      <c r="P14">
        <f t="shared" si="6"/>
        <v>1</v>
      </c>
      <c r="Q14">
        <f t="shared" si="7"/>
        <v>1</v>
      </c>
      <c r="R14">
        <f t="shared" si="8"/>
        <v>1</v>
      </c>
      <c r="S14">
        <f t="shared" si="9"/>
        <v>1</v>
      </c>
      <c r="T14">
        <f t="shared" si="10"/>
        <v>1</v>
      </c>
    </row>
    <row r="15" spans="1:23" x14ac:dyDescent="0.25">
      <c r="A15">
        <v>8.26</v>
      </c>
      <c r="B15">
        <v>8.5</v>
      </c>
      <c r="C15">
        <v>-7.75</v>
      </c>
      <c r="D15">
        <v>-2.67</v>
      </c>
      <c r="E15">
        <v>6.6</v>
      </c>
      <c r="F15">
        <v>1.58</v>
      </c>
      <c r="G15">
        <v>-3.2</v>
      </c>
      <c r="H15">
        <v>5.46</v>
      </c>
      <c r="I15">
        <v>-4.66</v>
      </c>
      <c r="J15">
        <v>0.5</v>
      </c>
      <c r="K15">
        <f t="shared" si="1"/>
        <v>1</v>
      </c>
      <c r="L15">
        <f t="shared" si="2"/>
        <v>1</v>
      </c>
      <c r="M15">
        <f t="shared" si="3"/>
        <v>1</v>
      </c>
      <c r="N15">
        <f t="shared" si="4"/>
        <v>1</v>
      </c>
      <c r="O15">
        <f t="shared" si="5"/>
        <v>1</v>
      </c>
      <c r="P15">
        <f t="shared" si="6"/>
        <v>1</v>
      </c>
      <c r="Q15">
        <f t="shared" si="7"/>
        <v>1</v>
      </c>
      <c r="R15">
        <f t="shared" si="8"/>
        <v>1</v>
      </c>
      <c r="S15">
        <f t="shared" si="9"/>
        <v>1</v>
      </c>
      <c r="T15">
        <f t="shared" si="10"/>
        <v>1</v>
      </c>
    </row>
    <row r="16" spans="1:23" x14ac:dyDescent="0.25">
      <c r="A16">
        <v>7.43</v>
      </c>
      <c r="B16">
        <v>7.88</v>
      </c>
      <c r="C16">
        <v>-0.11</v>
      </c>
      <c r="D16">
        <v>-2.4700000000000002</v>
      </c>
      <c r="E16">
        <v>-7.25</v>
      </c>
      <c r="F16">
        <v>7.27</v>
      </c>
      <c r="G16">
        <v>-5.15</v>
      </c>
      <c r="H16">
        <v>-4.8499999999999996</v>
      </c>
      <c r="I16">
        <v>-4.21</v>
      </c>
      <c r="J16">
        <v>-5.55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4"/>
        <v>1</v>
      </c>
      <c r="O16">
        <f t="shared" si="5"/>
        <v>1</v>
      </c>
      <c r="P16">
        <f t="shared" si="6"/>
        <v>1</v>
      </c>
      <c r="Q16">
        <f t="shared" si="7"/>
        <v>1</v>
      </c>
      <c r="R16">
        <f t="shared" si="8"/>
        <v>1</v>
      </c>
      <c r="S16">
        <f t="shared" si="9"/>
        <v>1</v>
      </c>
      <c r="T16">
        <f t="shared" si="10"/>
        <v>1</v>
      </c>
    </row>
    <row r="17" spans="1:20" x14ac:dyDescent="0.25">
      <c r="A17">
        <v>-7.37</v>
      </c>
      <c r="B17">
        <v>2.31</v>
      </c>
      <c r="C17">
        <v>-0.37</v>
      </c>
      <c r="D17">
        <v>-4.1900000000000004</v>
      </c>
      <c r="E17">
        <v>-6.75</v>
      </c>
      <c r="F17">
        <v>0.15</v>
      </c>
      <c r="G17">
        <v>0.08</v>
      </c>
      <c r="H17">
        <v>-4.58</v>
      </c>
      <c r="I17">
        <v>-6.18</v>
      </c>
      <c r="J17">
        <v>3.43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4"/>
        <v>1</v>
      </c>
      <c r="O17">
        <f t="shared" si="5"/>
        <v>1</v>
      </c>
      <c r="P17">
        <f t="shared" si="6"/>
        <v>1</v>
      </c>
      <c r="Q17">
        <f t="shared" si="7"/>
        <v>1</v>
      </c>
      <c r="R17">
        <f t="shared" si="8"/>
        <v>1</v>
      </c>
      <c r="S17">
        <f t="shared" si="9"/>
        <v>1</v>
      </c>
      <c r="T17">
        <f t="shared" si="10"/>
        <v>1</v>
      </c>
    </row>
    <row r="18" spans="1:20" x14ac:dyDescent="0.25">
      <c r="A18">
        <v>7.78</v>
      </c>
      <c r="B18">
        <v>1.59</v>
      </c>
      <c r="C18">
        <v>-5.23</v>
      </c>
      <c r="D18">
        <v>-2.54</v>
      </c>
      <c r="E18">
        <v>3.66</v>
      </c>
      <c r="F18">
        <v>-0.8</v>
      </c>
      <c r="G18">
        <v>-2.56</v>
      </c>
      <c r="H18">
        <v>-6.56</v>
      </c>
      <c r="I18">
        <v>-6.35</v>
      </c>
      <c r="J18">
        <v>3.21</v>
      </c>
      <c r="K18">
        <f t="shared" si="1"/>
        <v>1</v>
      </c>
      <c r="L18">
        <f t="shared" si="2"/>
        <v>1</v>
      </c>
      <c r="M18">
        <f t="shared" si="3"/>
        <v>1</v>
      </c>
      <c r="N18">
        <f t="shared" si="4"/>
        <v>1</v>
      </c>
      <c r="O18">
        <f t="shared" si="5"/>
        <v>1</v>
      </c>
      <c r="P18">
        <f t="shared" si="6"/>
        <v>1</v>
      </c>
      <c r="Q18">
        <f t="shared" si="7"/>
        <v>1</v>
      </c>
      <c r="R18">
        <f t="shared" si="8"/>
        <v>1</v>
      </c>
      <c r="S18">
        <f t="shared" si="9"/>
        <v>1</v>
      </c>
      <c r="T18">
        <f t="shared" si="10"/>
        <v>1</v>
      </c>
    </row>
    <row r="19" spans="1:20" x14ac:dyDescent="0.25">
      <c r="A19">
        <v>-5.59</v>
      </c>
      <c r="B19">
        <v>1.44</v>
      </c>
      <c r="C19">
        <v>-6.2</v>
      </c>
      <c r="D19">
        <v>-5.44</v>
      </c>
      <c r="E19">
        <v>1.63</v>
      </c>
      <c r="F19">
        <v>1.55</v>
      </c>
      <c r="G19">
        <v>8.8000000000000007</v>
      </c>
      <c r="H19">
        <v>0.74</v>
      </c>
      <c r="I19">
        <v>1.7</v>
      </c>
      <c r="J19">
        <v>-3.25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4"/>
        <v>1</v>
      </c>
      <c r="O19">
        <f t="shared" si="5"/>
        <v>1</v>
      </c>
      <c r="P19">
        <f t="shared" si="6"/>
        <v>1</v>
      </c>
      <c r="Q19">
        <f t="shared" si="7"/>
        <v>1</v>
      </c>
      <c r="R19">
        <f t="shared" si="8"/>
        <v>1</v>
      </c>
      <c r="S19">
        <f t="shared" si="9"/>
        <v>1</v>
      </c>
      <c r="T19">
        <f t="shared" si="10"/>
        <v>1</v>
      </c>
    </row>
    <row r="20" spans="1:20" x14ac:dyDescent="0.25">
      <c r="A20">
        <v>-5.61</v>
      </c>
      <c r="B20">
        <v>-2.42</v>
      </c>
      <c r="C20">
        <v>0.12</v>
      </c>
      <c r="D20">
        <v>3.36</v>
      </c>
      <c r="E20">
        <v>5.61</v>
      </c>
      <c r="F20">
        <v>-1.1399999999999999</v>
      </c>
      <c r="G20">
        <v>4.45</v>
      </c>
      <c r="H20">
        <v>2.27</v>
      </c>
      <c r="I20">
        <v>1.38</v>
      </c>
      <c r="J20">
        <v>8.69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4"/>
        <v>1</v>
      </c>
      <c r="O20">
        <f t="shared" si="5"/>
        <v>1</v>
      </c>
      <c r="P20">
        <f t="shared" si="6"/>
        <v>1</v>
      </c>
      <c r="Q20">
        <f t="shared" si="7"/>
        <v>1</v>
      </c>
      <c r="R20">
        <f t="shared" si="8"/>
        <v>1</v>
      </c>
      <c r="S20">
        <f t="shared" si="9"/>
        <v>1</v>
      </c>
      <c r="T20">
        <f t="shared" si="10"/>
        <v>1</v>
      </c>
    </row>
    <row r="21" spans="1:20" x14ac:dyDescent="0.25">
      <c r="A21">
        <v>8.91</v>
      </c>
      <c r="B21">
        <v>-0.83</v>
      </c>
      <c r="C21">
        <v>6.24</v>
      </c>
      <c r="D21">
        <v>4.74</v>
      </c>
      <c r="E21">
        <v>1.06</v>
      </c>
      <c r="F21">
        <v>-0.73</v>
      </c>
      <c r="G21">
        <v>4.0199999999999996</v>
      </c>
      <c r="H21">
        <v>2.9</v>
      </c>
      <c r="I21">
        <v>-2.0099999999999998</v>
      </c>
      <c r="J21">
        <v>-2.02</v>
      </c>
      <c r="K21">
        <f t="shared" si="1"/>
        <v>1</v>
      </c>
      <c r="L21">
        <f t="shared" si="2"/>
        <v>1</v>
      </c>
      <c r="M21">
        <f t="shared" si="3"/>
        <v>1</v>
      </c>
      <c r="N21">
        <f t="shared" si="4"/>
        <v>1</v>
      </c>
      <c r="O21">
        <f t="shared" si="5"/>
        <v>1</v>
      </c>
      <c r="P21">
        <f t="shared" si="6"/>
        <v>1</v>
      </c>
      <c r="Q21">
        <f t="shared" si="7"/>
        <v>1</v>
      </c>
      <c r="R21">
        <f t="shared" si="8"/>
        <v>1</v>
      </c>
      <c r="S21">
        <f t="shared" si="9"/>
        <v>1</v>
      </c>
      <c r="T21">
        <f t="shared" si="10"/>
        <v>1</v>
      </c>
    </row>
    <row r="22" spans="1:20" x14ac:dyDescent="0.25">
      <c r="A22">
        <v>6.18</v>
      </c>
      <c r="B22">
        <v>6.14</v>
      </c>
      <c r="C22">
        <v>4.24</v>
      </c>
      <c r="D22">
        <v>-4</v>
      </c>
      <c r="E22">
        <v>-2.92</v>
      </c>
      <c r="F22">
        <v>5.0599999999999996</v>
      </c>
      <c r="G22">
        <v>-1.26</v>
      </c>
      <c r="H22">
        <v>4.6399999999999997</v>
      </c>
      <c r="I22">
        <v>-2.96</v>
      </c>
      <c r="J22">
        <v>2.82</v>
      </c>
      <c r="K22">
        <f t="shared" si="1"/>
        <v>1</v>
      </c>
      <c r="L22">
        <f t="shared" si="2"/>
        <v>1</v>
      </c>
      <c r="M22">
        <f t="shared" si="3"/>
        <v>1</v>
      </c>
      <c r="N22">
        <f t="shared" si="4"/>
        <v>1</v>
      </c>
      <c r="O22">
        <f t="shared" si="5"/>
        <v>1</v>
      </c>
      <c r="P22">
        <f t="shared" si="6"/>
        <v>1</v>
      </c>
      <c r="Q22">
        <f t="shared" si="7"/>
        <v>1</v>
      </c>
      <c r="R22">
        <f t="shared" si="8"/>
        <v>1</v>
      </c>
      <c r="S22">
        <f t="shared" si="9"/>
        <v>1</v>
      </c>
      <c r="T22">
        <f t="shared" si="10"/>
        <v>1</v>
      </c>
    </row>
    <row r="23" spans="1:20" x14ac:dyDescent="0.25">
      <c r="A23">
        <v>-3.2</v>
      </c>
      <c r="B23">
        <v>-4.18</v>
      </c>
      <c r="C23">
        <v>2.99</v>
      </c>
      <c r="D23">
        <v>0.22</v>
      </c>
      <c r="E23">
        <v>-3.48</v>
      </c>
      <c r="F23">
        <v>-2.68</v>
      </c>
      <c r="G23">
        <v>0.11</v>
      </c>
      <c r="H23">
        <v>-3.65</v>
      </c>
      <c r="I23">
        <v>-4.0999999999999996</v>
      </c>
      <c r="J23">
        <v>-3.09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4"/>
        <v>1</v>
      </c>
      <c r="O23">
        <f t="shared" si="5"/>
        <v>1</v>
      </c>
      <c r="P23">
        <f t="shared" si="6"/>
        <v>1</v>
      </c>
      <c r="Q23">
        <f t="shared" si="7"/>
        <v>1</v>
      </c>
      <c r="R23">
        <f t="shared" si="8"/>
        <v>1</v>
      </c>
      <c r="S23">
        <f t="shared" si="9"/>
        <v>1</v>
      </c>
      <c r="T23">
        <f t="shared" si="10"/>
        <v>1</v>
      </c>
    </row>
    <row r="24" spans="1:20" x14ac:dyDescent="0.25">
      <c r="A24">
        <v>6.8</v>
      </c>
      <c r="B24">
        <v>-2.64</v>
      </c>
      <c r="C24">
        <v>5.9</v>
      </c>
      <c r="D24">
        <v>-2.1</v>
      </c>
      <c r="E24">
        <v>1.89</v>
      </c>
      <c r="F24">
        <v>6.73</v>
      </c>
      <c r="G24">
        <v>-7.96</v>
      </c>
      <c r="H24">
        <v>7.18</v>
      </c>
      <c r="I24">
        <v>7.33</v>
      </c>
      <c r="J24">
        <v>-6.44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4"/>
        <v>1</v>
      </c>
      <c r="O24">
        <f t="shared" si="5"/>
        <v>1</v>
      </c>
      <c r="P24">
        <f t="shared" si="6"/>
        <v>1</v>
      </c>
      <c r="Q24">
        <f t="shared" si="7"/>
        <v>1</v>
      </c>
      <c r="R24">
        <f t="shared" si="8"/>
        <v>1</v>
      </c>
      <c r="S24">
        <f t="shared" si="9"/>
        <v>1</v>
      </c>
      <c r="T24">
        <f t="shared" si="10"/>
        <v>1</v>
      </c>
    </row>
    <row r="25" spans="1:20" x14ac:dyDescent="0.25">
      <c r="A25">
        <v>-3.15</v>
      </c>
      <c r="B25">
        <v>-1.58</v>
      </c>
      <c r="C25">
        <v>-7.5</v>
      </c>
      <c r="D25">
        <v>6.68</v>
      </c>
      <c r="E25">
        <v>-4.1900000000000004</v>
      </c>
      <c r="F25">
        <v>-7.39</v>
      </c>
      <c r="G25">
        <v>3.37</v>
      </c>
      <c r="H25">
        <v>-2.67</v>
      </c>
      <c r="I25">
        <v>6.36</v>
      </c>
      <c r="J25">
        <v>-2.61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4"/>
        <v>1</v>
      </c>
      <c r="O25">
        <f t="shared" si="5"/>
        <v>1</v>
      </c>
      <c r="P25">
        <f t="shared" si="6"/>
        <v>1</v>
      </c>
      <c r="Q25">
        <f t="shared" si="7"/>
        <v>1</v>
      </c>
      <c r="R25">
        <f t="shared" si="8"/>
        <v>1</v>
      </c>
      <c r="S25">
        <f t="shared" si="9"/>
        <v>1</v>
      </c>
      <c r="T25">
        <f t="shared" si="10"/>
        <v>1</v>
      </c>
    </row>
    <row r="26" spans="1:20" x14ac:dyDescent="0.25">
      <c r="A26">
        <v>-4.3899999999999997</v>
      </c>
      <c r="B26">
        <v>-3.86</v>
      </c>
      <c r="C26">
        <v>-0.97</v>
      </c>
      <c r="D26">
        <v>-4.82</v>
      </c>
      <c r="E26">
        <v>-1.0900000000000001</v>
      </c>
      <c r="F26">
        <v>1.4</v>
      </c>
      <c r="G26">
        <v>6.56</v>
      </c>
      <c r="H26">
        <v>-2.7</v>
      </c>
      <c r="I26">
        <v>5.24</v>
      </c>
      <c r="J26">
        <v>8.8699999999999992</v>
      </c>
      <c r="K26">
        <f t="shared" si="1"/>
        <v>1</v>
      </c>
      <c r="L26">
        <f t="shared" si="2"/>
        <v>1</v>
      </c>
      <c r="M26">
        <f t="shared" si="3"/>
        <v>1</v>
      </c>
      <c r="N26">
        <f t="shared" si="4"/>
        <v>1</v>
      </c>
      <c r="O26">
        <f t="shared" si="5"/>
        <v>1</v>
      </c>
      <c r="P26">
        <f t="shared" si="6"/>
        <v>1</v>
      </c>
      <c r="Q26">
        <f t="shared" si="7"/>
        <v>1</v>
      </c>
      <c r="R26">
        <f t="shared" si="8"/>
        <v>1</v>
      </c>
      <c r="S26">
        <f t="shared" si="9"/>
        <v>1</v>
      </c>
      <c r="T26">
        <f t="shared" si="10"/>
        <v>1</v>
      </c>
    </row>
    <row r="27" spans="1:20" x14ac:dyDescent="0.25">
      <c r="A27">
        <v>1.07</v>
      </c>
      <c r="B27">
        <v>4.49</v>
      </c>
      <c r="C27">
        <v>4.04</v>
      </c>
      <c r="D27">
        <v>7.86</v>
      </c>
      <c r="E27">
        <v>-1.99</v>
      </c>
      <c r="F27">
        <v>-0.56999999999999995</v>
      </c>
      <c r="G27">
        <v>8.09</v>
      </c>
      <c r="H27">
        <v>-0.82</v>
      </c>
      <c r="I27">
        <v>1.63</v>
      </c>
      <c r="J27">
        <v>-1.1200000000000001</v>
      </c>
      <c r="K27">
        <f t="shared" si="1"/>
        <v>1</v>
      </c>
      <c r="L27">
        <f t="shared" si="2"/>
        <v>1</v>
      </c>
      <c r="M27">
        <f t="shared" si="3"/>
        <v>1</v>
      </c>
      <c r="N27">
        <f t="shared" si="4"/>
        <v>1</v>
      </c>
      <c r="O27">
        <f t="shared" si="5"/>
        <v>1</v>
      </c>
      <c r="P27">
        <f t="shared" si="6"/>
        <v>1</v>
      </c>
      <c r="Q27">
        <f t="shared" si="7"/>
        <v>1</v>
      </c>
      <c r="R27">
        <f t="shared" si="8"/>
        <v>1</v>
      </c>
      <c r="S27">
        <f t="shared" si="9"/>
        <v>1</v>
      </c>
      <c r="T27">
        <f t="shared" si="10"/>
        <v>1</v>
      </c>
    </row>
    <row r="28" spans="1:20" x14ac:dyDescent="0.25">
      <c r="A28">
        <v>-4.32</v>
      </c>
      <c r="B28">
        <v>-4.3</v>
      </c>
      <c r="C28">
        <v>-6.06</v>
      </c>
      <c r="D28">
        <v>0.23</v>
      </c>
      <c r="E28">
        <v>-3.83</v>
      </c>
      <c r="F28">
        <v>-6.11</v>
      </c>
      <c r="G28">
        <v>-7.52</v>
      </c>
      <c r="H28">
        <v>1.75</v>
      </c>
      <c r="I28">
        <v>2.57</v>
      </c>
      <c r="J28">
        <v>7.82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4"/>
        <v>1</v>
      </c>
      <c r="O28">
        <f t="shared" si="5"/>
        <v>1</v>
      </c>
      <c r="P28">
        <f t="shared" si="6"/>
        <v>1</v>
      </c>
      <c r="Q28">
        <f t="shared" si="7"/>
        <v>1</v>
      </c>
      <c r="R28">
        <f t="shared" si="8"/>
        <v>1</v>
      </c>
      <c r="S28">
        <f t="shared" si="9"/>
        <v>1</v>
      </c>
      <c r="T28">
        <f t="shared" si="10"/>
        <v>1</v>
      </c>
    </row>
    <row r="29" spans="1:20" x14ac:dyDescent="0.25">
      <c r="A29">
        <v>8.94</v>
      </c>
      <c r="B29">
        <v>-7.98</v>
      </c>
      <c r="C29">
        <v>7.41</v>
      </c>
      <c r="D29">
        <v>4.46</v>
      </c>
      <c r="E29">
        <v>-3.8</v>
      </c>
      <c r="F29">
        <v>-7.71</v>
      </c>
      <c r="G29">
        <v>3.58</v>
      </c>
      <c r="H29">
        <v>-3.33</v>
      </c>
      <c r="I29">
        <v>3.39</v>
      </c>
      <c r="J29">
        <v>6.28</v>
      </c>
      <c r="K29">
        <f t="shared" si="1"/>
        <v>1</v>
      </c>
      <c r="L29">
        <f t="shared" si="2"/>
        <v>1</v>
      </c>
      <c r="M29">
        <f t="shared" si="3"/>
        <v>1</v>
      </c>
      <c r="N29">
        <f t="shared" si="4"/>
        <v>1</v>
      </c>
      <c r="O29">
        <f t="shared" si="5"/>
        <v>1</v>
      </c>
      <c r="P29">
        <f t="shared" si="6"/>
        <v>1</v>
      </c>
      <c r="Q29">
        <f t="shared" si="7"/>
        <v>1</v>
      </c>
      <c r="R29">
        <f t="shared" si="8"/>
        <v>1</v>
      </c>
      <c r="S29">
        <f t="shared" si="9"/>
        <v>1</v>
      </c>
      <c r="T29">
        <f t="shared" si="10"/>
        <v>1</v>
      </c>
    </row>
    <row r="30" spans="1:20" x14ac:dyDescent="0.25">
      <c r="A30">
        <v>-2.84</v>
      </c>
      <c r="B30">
        <v>-3.79</v>
      </c>
      <c r="C30">
        <v>4.34</v>
      </c>
      <c r="D30">
        <v>6.3</v>
      </c>
      <c r="E30">
        <v>-7.58</v>
      </c>
      <c r="F30">
        <v>8.26</v>
      </c>
      <c r="G30">
        <v>-6.5</v>
      </c>
      <c r="H30">
        <v>-5.8</v>
      </c>
      <c r="I30">
        <v>-7.56</v>
      </c>
      <c r="J30">
        <v>-2.5099999999999998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4"/>
        <v>1</v>
      </c>
      <c r="O30">
        <f t="shared" si="5"/>
        <v>1</v>
      </c>
      <c r="P30">
        <f t="shared" si="6"/>
        <v>1</v>
      </c>
      <c r="Q30">
        <f t="shared" si="7"/>
        <v>1</v>
      </c>
      <c r="R30">
        <f t="shared" si="8"/>
        <v>1</v>
      </c>
      <c r="S30">
        <f t="shared" si="9"/>
        <v>1</v>
      </c>
      <c r="T30">
        <f t="shared" si="10"/>
        <v>1</v>
      </c>
    </row>
    <row r="31" spans="1:20" x14ac:dyDescent="0.25">
      <c r="A31">
        <v>-2.0099999999999998</v>
      </c>
      <c r="B31">
        <v>0.62</v>
      </c>
      <c r="C31">
        <v>4.95</v>
      </c>
      <c r="D31">
        <v>6.62</v>
      </c>
      <c r="E31">
        <v>-2.5</v>
      </c>
      <c r="F31">
        <v>7.05</v>
      </c>
      <c r="G31">
        <v>-7.33</v>
      </c>
      <c r="H31">
        <v>7.96</v>
      </c>
      <c r="I31">
        <v>4.51</v>
      </c>
      <c r="J31">
        <v>8.17</v>
      </c>
      <c r="K31">
        <f t="shared" si="1"/>
        <v>1</v>
      </c>
      <c r="L31">
        <f t="shared" si="2"/>
        <v>1</v>
      </c>
      <c r="M31">
        <f t="shared" si="3"/>
        <v>1</v>
      </c>
      <c r="N31">
        <f t="shared" si="4"/>
        <v>1</v>
      </c>
      <c r="O31">
        <f t="shared" si="5"/>
        <v>1</v>
      </c>
      <c r="P31">
        <f t="shared" si="6"/>
        <v>1</v>
      </c>
      <c r="Q31">
        <f t="shared" si="7"/>
        <v>1</v>
      </c>
      <c r="R31">
        <f t="shared" si="8"/>
        <v>1</v>
      </c>
      <c r="S31">
        <f t="shared" si="9"/>
        <v>1</v>
      </c>
      <c r="T31">
        <f t="shared" si="10"/>
        <v>1</v>
      </c>
    </row>
    <row r="32" spans="1:20" x14ac:dyDescent="0.25">
      <c r="A32">
        <v>1.44</v>
      </c>
      <c r="B32">
        <v>-7.21</v>
      </c>
      <c r="C32">
        <v>-6.65</v>
      </c>
      <c r="D32">
        <v>2.21</v>
      </c>
      <c r="E32">
        <v>4.62</v>
      </c>
      <c r="F32">
        <v>1.66</v>
      </c>
      <c r="G32">
        <v>5.0999999999999996</v>
      </c>
      <c r="H32">
        <v>-6.89</v>
      </c>
      <c r="I32">
        <v>-3.19</v>
      </c>
      <c r="J32">
        <v>-7.39</v>
      </c>
      <c r="K32">
        <f t="shared" si="1"/>
        <v>1</v>
      </c>
      <c r="L32">
        <f t="shared" si="2"/>
        <v>1</v>
      </c>
      <c r="M32">
        <f t="shared" si="3"/>
        <v>1</v>
      </c>
      <c r="N32">
        <f t="shared" si="4"/>
        <v>1</v>
      </c>
      <c r="O32">
        <f t="shared" si="5"/>
        <v>1</v>
      </c>
      <c r="P32">
        <f t="shared" si="6"/>
        <v>1</v>
      </c>
      <c r="Q32">
        <f t="shared" si="7"/>
        <v>1</v>
      </c>
      <c r="R32">
        <f t="shared" si="8"/>
        <v>1</v>
      </c>
      <c r="S32">
        <f t="shared" si="9"/>
        <v>1</v>
      </c>
      <c r="T32">
        <f t="shared" si="10"/>
        <v>1</v>
      </c>
    </row>
    <row r="33" spans="1:20" x14ac:dyDescent="0.25">
      <c r="A33">
        <v>0.98</v>
      </c>
      <c r="B33">
        <v>7.64</v>
      </c>
      <c r="C33">
        <v>6.1</v>
      </c>
      <c r="D33">
        <v>6.46</v>
      </c>
      <c r="E33">
        <v>-7.0000000000000007E-2</v>
      </c>
      <c r="F33">
        <v>-2.93</v>
      </c>
      <c r="G33">
        <v>-5.81</v>
      </c>
      <c r="H33">
        <v>5.65</v>
      </c>
      <c r="I33">
        <v>5.0999999999999996</v>
      </c>
      <c r="J33">
        <v>8.25</v>
      </c>
      <c r="K33">
        <f t="shared" si="1"/>
        <v>1</v>
      </c>
      <c r="L33">
        <f t="shared" si="2"/>
        <v>1</v>
      </c>
      <c r="M33">
        <f t="shared" si="3"/>
        <v>1</v>
      </c>
      <c r="N33">
        <f t="shared" si="4"/>
        <v>1</v>
      </c>
      <c r="O33">
        <f t="shared" si="5"/>
        <v>1</v>
      </c>
      <c r="P33">
        <f t="shared" si="6"/>
        <v>1</v>
      </c>
      <c r="Q33">
        <f t="shared" si="7"/>
        <v>1</v>
      </c>
      <c r="R33">
        <f t="shared" si="8"/>
        <v>1</v>
      </c>
      <c r="S33">
        <f t="shared" si="9"/>
        <v>1</v>
      </c>
      <c r="T33">
        <f t="shared" si="10"/>
        <v>1</v>
      </c>
    </row>
    <row r="34" spans="1:20" x14ac:dyDescent="0.25">
      <c r="A34">
        <v>5.83</v>
      </c>
      <c r="B34">
        <v>7.18</v>
      </c>
      <c r="C34">
        <v>-0.19</v>
      </c>
      <c r="D34">
        <v>-2.12</v>
      </c>
      <c r="E34">
        <v>4.26</v>
      </c>
      <c r="F34">
        <v>-7.55</v>
      </c>
      <c r="G34">
        <v>-6.66</v>
      </c>
      <c r="H34">
        <v>-4.8</v>
      </c>
      <c r="I34">
        <v>2.92</v>
      </c>
      <c r="J34">
        <v>2.69</v>
      </c>
      <c r="K34">
        <f t="shared" si="1"/>
        <v>1</v>
      </c>
      <c r="L34">
        <f t="shared" si="2"/>
        <v>1</v>
      </c>
      <c r="M34">
        <f t="shared" si="3"/>
        <v>1</v>
      </c>
      <c r="N34">
        <f t="shared" si="4"/>
        <v>1</v>
      </c>
      <c r="O34">
        <f t="shared" si="5"/>
        <v>1</v>
      </c>
      <c r="P34">
        <f t="shared" si="6"/>
        <v>1</v>
      </c>
      <c r="Q34">
        <f t="shared" si="7"/>
        <v>1</v>
      </c>
      <c r="R34">
        <f t="shared" si="8"/>
        <v>1</v>
      </c>
      <c r="S34">
        <f t="shared" si="9"/>
        <v>1</v>
      </c>
      <c r="T34">
        <f t="shared" si="10"/>
        <v>1</v>
      </c>
    </row>
    <row r="35" spans="1:20" x14ac:dyDescent="0.25">
      <c r="A35">
        <v>-5.39</v>
      </c>
      <c r="B35">
        <v>-7.41</v>
      </c>
      <c r="C35">
        <v>-3.6</v>
      </c>
      <c r="D35">
        <v>0.98</v>
      </c>
      <c r="E35">
        <v>-0.56000000000000005</v>
      </c>
      <c r="F35">
        <v>-2.33</v>
      </c>
      <c r="G35">
        <v>3.28</v>
      </c>
      <c r="H35">
        <v>-2.19</v>
      </c>
      <c r="I35">
        <v>4.6100000000000003</v>
      </c>
      <c r="J35">
        <v>-5.94</v>
      </c>
      <c r="K35">
        <f t="shared" si="1"/>
        <v>1</v>
      </c>
      <c r="L35">
        <f t="shared" si="2"/>
        <v>1</v>
      </c>
      <c r="M35">
        <f t="shared" si="3"/>
        <v>1</v>
      </c>
      <c r="N35">
        <f t="shared" si="4"/>
        <v>1</v>
      </c>
      <c r="O35">
        <f t="shared" si="5"/>
        <v>1</v>
      </c>
      <c r="P35">
        <f t="shared" si="6"/>
        <v>1</v>
      </c>
      <c r="Q35">
        <f t="shared" si="7"/>
        <v>1</v>
      </c>
      <c r="R35">
        <f t="shared" si="8"/>
        <v>1</v>
      </c>
      <c r="S35">
        <f t="shared" si="9"/>
        <v>1</v>
      </c>
      <c r="T35">
        <f t="shared" si="10"/>
        <v>1</v>
      </c>
    </row>
    <row r="36" spans="1:20" x14ac:dyDescent="0.25">
      <c r="A36">
        <v>7.98</v>
      </c>
      <c r="B36">
        <v>4.6100000000000003</v>
      </c>
      <c r="C36">
        <v>7.87</v>
      </c>
      <c r="D36">
        <v>-1.44</v>
      </c>
      <c r="E36">
        <v>4.1500000000000004</v>
      </c>
      <c r="F36">
        <v>-2.5299999999999998</v>
      </c>
      <c r="G36">
        <v>-5.96</v>
      </c>
      <c r="H36">
        <v>3.23</v>
      </c>
      <c r="I36">
        <v>-7.13</v>
      </c>
      <c r="J36">
        <v>7.75</v>
      </c>
      <c r="K36">
        <f t="shared" si="1"/>
        <v>1</v>
      </c>
      <c r="L36">
        <f t="shared" si="2"/>
        <v>1</v>
      </c>
      <c r="M36">
        <f t="shared" si="3"/>
        <v>1</v>
      </c>
      <c r="N36">
        <f t="shared" si="4"/>
        <v>1</v>
      </c>
      <c r="O36">
        <f t="shared" si="5"/>
        <v>1</v>
      </c>
      <c r="P36">
        <f t="shared" si="6"/>
        <v>1</v>
      </c>
      <c r="Q36">
        <f t="shared" si="7"/>
        <v>1</v>
      </c>
      <c r="R36">
        <f t="shared" si="8"/>
        <v>1</v>
      </c>
      <c r="S36">
        <f t="shared" si="9"/>
        <v>1</v>
      </c>
      <c r="T36">
        <f t="shared" si="10"/>
        <v>1</v>
      </c>
    </row>
    <row r="37" spans="1:20" x14ac:dyDescent="0.25">
      <c r="A37">
        <v>2.92</v>
      </c>
      <c r="B37">
        <v>0.43</v>
      </c>
      <c r="C37">
        <v>-7.83</v>
      </c>
      <c r="D37">
        <v>-7.67</v>
      </c>
      <c r="E37">
        <v>1.19</v>
      </c>
      <c r="F37">
        <v>5.35</v>
      </c>
      <c r="G37">
        <v>-4.1500000000000004</v>
      </c>
      <c r="H37">
        <v>6.34</v>
      </c>
      <c r="I37">
        <v>-5.17</v>
      </c>
      <c r="J37">
        <v>1.39</v>
      </c>
      <c r="K37">
        <f t="shared" si="1"/>
        <v>1</v>
      </c>
      <c r="L37">
        <f t="shared" si="2"/>
        <v>1</v>
      </c>
      <c r="M37">
        <f t="shared" si="3"/>
        <v>1</v>
      </c>
      <c r="N37">
        <f t="shared" si="4"/>
        <v>1</v>
      </c>
      <c r="O37">
        <f t="shared" si="5"/>
        <v>1</v>
      </c>
      <c r="P37">
        <f t="shared" si="6"/>
        <v>1</v>
      </c>
      <c r="Q37">
        <f t="shared" si="7"/>
        <v>1</v>
      </c>
      <c r="R37">
        <f t="shared" si="8"/>
        <v>1</v>
      </c>
      <c r="S37">
        <f t="shared" si="9"/>
        <v>1</v>
      </c>
      <c r="T37">
        <f t="shared" si="10"/>
        <v>1</v>
      </c>
    </row>
    <row r="38" spans="1:20" x14ac:dyDescent="0.25">
      <c r="A38">
        <v>5.68</v>
      </c>
      <c r="B38">
        <v>-5.18</v>
      </c>
      <c r="C38">
        <v>8.6199999999999992</v>
      </c>
      <c r="D38">
        <v>3.66</v>
      </c>
      <c r="E38">
        <v>7.27</v>
      </c>
      <c r="F38">
        <v>-0.88</v>
      </c>
      <c r="G38">
        <v>8.69</v>
      </c>
      <c r="H38">
        <v>-6.24</v>
      </c>
      <c r="I38">
        <v>-5.52</v>
      </c>
      <c r="J38">
        <v>-4.67</v>
      </c>
      <c r="K38">
        <f t="shared" si="1"/>
        <v>1</v>
      </c>
      <c r="L38">
        <f t="shared" si="2"/>
        <v>1</v>
      </c>
      <c r="M38">
        <f t="shared" si="3"/>
        <v>1</v>
      </c>
      <c r="N38">
        <f t="shared" si="4"/>
        <v>1</v>
      </c>
      <c r="O38">
        <f t="shared" si="5"/>
        <v>1</v>
      </c>
      <c r="P38">
        <f t="shared" si="6"/>
        <v>1</v>
      </c>
      <c r="Q38">
        <f t="shared" si="7"/>
        <v>1</v>
      </c>
      <c r="R38">
        <f t="shared" si="8"/>
        <v>1</v>
      </c>
      <c r="S38">
        <f t="shared" si="9"/>
        <v>1</v>
      </c>
      <c r="T38">
        <f t="shared" si="10"/>
        <v>1</v>
      </c>
    </row>
    <row r="39" spans="1:20" x14ac:dyDescent="0.25">
      <c r="A39">
        <v>-3.88</v>
      </c>
      <c r="B39">
        <v>-5.21</v>
      </c>
      <c r="C39">
        <v>8.26</v>
      </c>
      <c r="D39">
        <v>-0.96</v>
      </c>
      <c r="E39">
        <v>4.05</v>
      </c>
      <c r="F39">
        <v>-4.3099999999999996</v>
      </c>
      <c r="G39">
        <v>7.8</v>
      </c>
      <c r="H39">
        <v>6.75</v>
      </c>
      <c r="I39">
        <v>-0.73</v>
      </c>
      <c r="J39">
        <v>7.28</v>
      </c>
      <c r="K39">
        <f t="shared" si="1"/>
        <v>1</v>
      </c>
      <c r="L39">
        <f t="shared" si="2"/>
        <v>1</v>
      </c>
      <c r="M39">
        <f t="shared" si="3"/>
        <v>1</v>
      </c>
      <c r="N39">
        <f t="shared" si="4"/>
        <v>1</v>
      </c>
      <c r="O39">
        <f t="shared" si="5"/>
        <v>1</v>
      </c>
      <c r="P39">
        <f t="shared" si="6"/>
        <v>1</v>
      </c>
      <c r="Q39">
        <f t="shared" si="7"/>
        <v>1</v>
      </c>
      <c r="R39">
        <f t="shared" si="8"/>
        <v>1</v>
      </c>
      <c r="S39">
        <f t="shared" si="9"/>
        <v>1</v>
      </c>
      <c r="T39">
        <f t="shared" si="10"/>
        <v>1</v>
      </c>
    </row>
    <row r="40" spans="1:20" x14ac:dyDescent="0.25">
      <c r="A40">
        <v>-4.4800000000000004</v>
      </c>
      <c r="B40">
        <v>-2.0499999999999998</v>
      </c>
      <c r="C40">
        <v>-7.14</v>
      </c>
      <c r="D40">
        <v>5.1100000000000003</v>
      </c>
      <c r="E40">
        <v>6.37</v>
      </c>
      <c r="F40">
        <v>7.34</v>
      </c>
      <c r="G40">
        <v>-4.9000000000000004</v>
      </c>
      <c r="H40">
        <v>-2.2599999999999998</v>
      </c>
      <c r="I40">
        <v>0.23</v>
      </c>
      <c r="J40">
        <v>7.99</v>
      </c>
      <c r="K40">
        <f t="shared" si="1"/>
        <v>1</v>
      </c>
      <c r="L40">
        <f t="shared" si="2"/>
        <v>1</v>
      </c>
      <c r="M40">
        <f t="shared" si="3"/>
        <v>1</v>
      </c>
      <c r="N40">
        <f t="shared" si="4"/>
        <v>1</v>
      </c>
      <c r="O40">
        <f t="shared" si="5"/>
        <v>1</v>
      </c>
      <c r="P40">
        <f t="shared" si="6"/>
        <v>1</v>
      </c>
      <c r="Q40">
        <f t="shared" si="7"/>
        <v>1</v>
      </c>
      <c r="R40">
        <f t="shared" si="8"/>
        <v>1</v>
      </c>
      <c r="S40">
        <f t="shared" si="9"/>
        <v>1</v>
      </c>
      <c r="T40">
        <f t="shared" si="10"/>
        <v>1</v>
      </c>
    </row>
    <row r="41" spans="1:20" x14ac:dyDescent="0.25">
      <c r="A41">
        <v>-3.04</v>
      </c>
      <c r="B41">
        <v>-1.24</v>
      </c>
      <c r="C41">
        <v>2.62</v>
      </c>
      <c r="D41">
        <v>4.42</v>
      </c>
      <c r="E41">
        <v>7.46</v>
      </c>
      <c r="F41">
        <v>0.77</v>
      </c>
      <c r="G41">
        <v>-0.67</v>
      </c>
      <c r="H41">
        <v>5.8</v>
      </c>
      <c r="I41">
        <v>-7.14</v>
      </c>
      <c r="J41">
        <v>6.48</v>
      </c>
      <c r="K41">
        <f t="shared" si="1"/>
        <v>1</v>
      </c>
      <c r="L41">
        <f t="shared" si="2"/>
        <v>1</v>
      </c>
      <c r="M41">
        <f t="shared" si="3"/>
        <v>1</v>
      </c>
      <c r="N41">
        <f t="shared" si="4"/>
        <v>1</v>
      </c>
      <c r="O41">
        <f t="shared" si="5"/>
        <v>1</v>
      </c>
      <c r="P41">
        <f t="shared" si="6"/>
        <v>1</v>
      </c>
      <c r="Q41">
        <f t="shared" si="7"/>
        <v>1</v>
      </c>
      <c r="R41">
        <f t="shared" si="8"/>
        <v>1</v>
      </c>
      <c r="S41">
        <f t="shared" si="9"/>
        <v>1</v>
      </c>
      <c r="T41">
        <f t="shared" si="10"/>
        <v>1</v>
      </c>
    </row>
    <row r="42" spans="1:20" x14ac:dyDescent="0.25">
      <c r="A42">
        <v>-2.12</v>
      </c>
      <c r="B42">
        <v>-6.19</v>
      </c>
      <c r="C42">
        <v>4.76</v>
      </c>
      <c r="D42">
        <v>4.5599999999999996</v>
      </c>
      <c r="E42">
        <v>3.19</v>
      </c>
      <c r="F42">
        <v>-2.29</v>
      </c>
      <c r="G42">
        <v>5.0999999999999996</v>
      </c>
      <c r="H42">
        <v>-5.75</v>
      </c>
      <c r="I42">
        <v>3.63</v>
      </c>
      <c r="J42">
        <v>1.36</v>
      </c>
      <c r="K42">
        <f t="shared" si="1"/>
        <v>1</v>
      </c>
      <c r="L42">
        <f t="shared" si="2"/>
        <v>1</v>
      </c>
      <c r="M42">
        <f t="shared" si="3"/>
        <v>1</v>
      </c>
      <c r="N42">
        <f t="shared" si="4"/>
        <v>1</v>
      </c>
      <c r="O42">
        <f t="shared" si="5"/>
        <v>1</v>
      </c>
      <c r="P42">
        <f t="shared" si="6"/>
        <v>1</v>
      </c>
      <c r="Q42">
        <f t="shared" si="7"/>
        <v>1</v>
      </c>
      <c r="R42">
        <f t="shared" si="8"/>
        <v>1</v>
      </c>
      <c r="S42">
        <f t="shared" si="9"/>
        <v>1</v>
      </c>
      <c r="T42">
        <f t="shared" si="10"/>
        <v>1</v>
      </c>
    </row>
    <row r="43" spans="1:20" x14ac:dyDescent="0.25">
      <c r="A43">
        <v>10.07</v>
      </c>
      <c r="B43">
        <v>12.84</v>
      </c>
      <c r="C43">
        <v>10.24</v>
      </c>
      <c r="D43">
        <v>13.91</v>
      </c>
      <c r="E43">
        <v>10.67</v>
      </c>
      <c r="F43">
        <v>14.11</v>
      </c>
      <c r="G43">
        <v>15.18</v>
      </c>
      <c r="H43">
        <v>13.07</v>
      </c>
      <c r="I43">
        <v>14.39</v>
      </c>
      <c r="J43">
        <v>13.78</v>
      </c>
      <c r="K43">
        <f t="shared" si="1"/>
        <v>1</v>
      </c>
      <c r="L43">
        <f t="shared" si="2"/>
        <v>1</v>
      </c>
      <c r="M43">
        <f t="shared" si="3"/>
        <v>1</v>
      </c>
      <c r="N43">
        <f t="shared" si="4"/>
        <v>1</v>
      </c>
      <c r="O43">
        <f t="shared" si="5"/>
        <v>1</v>
      </c>
      <c r="P43">
        <f t="shared" si="6"/>
        <v>1</v>
      </c>
      <c r="Q43">
        <f t="shared" si="7"/>
        <v>2</v>
      </c>
      <c r="R43">
        <f t="shared" si="8"/>
        <v>1</v>
      </c>
      <c r="S43">
        <f t="shared" si="9"/>
        <v>1</v>
      </c>
      <c r="T43">
        <f t="shared" si="10"/>
        <v>1</v>
      </c>
    </row>
    <row r="44" spans="1:20" x14ac:dyDescent="0.25">
      <c r="A44">
        <v>14.14</v>
      </c>
      <c r="B44">
        <v>15.33</v>
      </c>
      <c r="C44">
        <v>13.07</v>
      </c>
      <c r="D44">
        <v>12.04</v>
      </c>
      <c r="E44">
        <v>13.18</v>
      </c>
      <c r="F44">
        <v>12.65</v>
      </c>
      <c r="G44">
        <v>10.72</v>
      </c>
      <c r="H44">
        <v>11.66</v>
      </c>
      <c r="I44">
        <v>13</v>
      </c>
      <c r="J44">
        <v>14.21</v>
      </c>
      <c r="K44">
        <f t="shared" si="1"/>
        <v>1</v>
      </c>
      <c r="L44">
        <f t="shared" si="2"/>
        <v>2</v>
      </c>
      <c r="M44">
        <f t="shared" si="3"/>
        <v>1</v>
      </c>
      <c r="N44">
        <f t="shared" si="4"/>
        <v>1</v>
      </c>
      <c r="O44">
        <f t="shared" si="5"/>
        <v>1</v>
      </c>
      <c r="P44">
        <f t="shared" si="6"/>
        <v>1</v>
      </c>
      <c r="Q44">
        <f t="shared" si="7"/>
        <v>1</v>
      </c>
      <c r="R44">
        <f t="shared" si="8"/>
        <v>1</v>
      </c>
      <c r="S44">
        <f t="shared" si="9"/>
        <v>1</v>
      </c>
      <c r="T44">
        <f t="shared" si="10"/>
        <v>1</v>
      </c>
    </row>
    <row r="45" spans="1:20" x14ac:dyDescent="0.25">
      <c r="A45">
        <v>11.6</v>
      </c>
      <c r="B45">
        <v>13.95</v>
      </c>
      <c r="C45">
        <v>15.13</v>
      </c>
      <c r="D45">
        <v>10.73</v>
      </c>
      <c r="E45">
        <v>15.09</v>
      </c>
      <c r="F45">
        <v>15.98</v>
      </c>
      <c r="G45">
        <v>11.74</v>
      </c>
      <c r="H45">
        <v>15.38</v>
      </c>
      <c r="I45">
        <v>15.98</v>
      </c>
      <c r="J45">
        <v>12.9</v>
      </c>
      <c r="K45">
        <f t="shared" si="1"/>
        <v>1</v>
      </c>
      <c r="L45">
        <f t="shared" si="2"/>
        <v>1</v>
      </c>
      <c r="M45">
        <f t="shared" si="3"/>
        <v>2</v>
      </c>
      <c r="N45">
        <f t="shared" si="4"/>
        <v>1</v>
      </c>
      <c r="O45">
        <f t="shared" si="5"/>
        <v>2</v>
      </c>
      <c r="P45">
        <f t="shared" si="6"/>
        <v>2</v>
      </c>
      <c r="Q45">
        <f t="shared" si="7"/>
        <v>1</v>
      </c>
      <c r="R45">
        <f t="shared" si="8"/>
        <v>2</v>
      </c>
      <c r="S45">
        <f t="shared" si="9"/>
        <v>2</v>
      </c>
      <c r="T45">
        <f t="shared" si="10"/>
        <v>1</v>
      </c>
    </row>
    <row r="46" spans="1:20" x14ac:dyDescent="0.25">
      <c r="A46">
        <v>14.13</v>
      </c>
      <c r="B46">
        <v>13.61</v>
      </c>
      <c r="C46">
        <v>14.61</v>
      </c>
      <c r="D46">
        <v>13.88</v>
      </c>
      <c r="E46">
        <v>15.76</v>
      </c>
      <c r="F46">
        <v>10.85</v>
      </c>
      <c r="G46">
        <v>12.11</v>
      </c>
      <c r="H46">
        <v>12.05</v>
      </c>
      <c r="I46">
        <v>11.87</v>
      </c>
      <c r="J46">
        <v>12.1</v>
      </c>
      <c r="K46">
        <f t="shared" si="1"/>
        <v>1</v>
      </c>
      <c r="L46">
        <f t="shared" si="2"/>
        <v>1</v>
      </c>
      <c r="M46">
        <f t="shared" si="3"/>
        <v>1</v>
      </c>
      <c r="N46">
        <f t="shared" si="4"/>
        <v>1</v>
      </c>
      <c r="O46">
        <f t="shared" si="5"/>
        <v>2</v>
      </c>
      <c r="P46">
        <f t="shared" si="6"/>
        <v>1</v>
      </c>
      <c r="Q46">
        <f t="shared" si="7"/>
        <v>1</v>
      </c>
      <c r="R46">
        <f t="shared" si="8"/>
        <v>1</v>
      </c>
      <c r="S46">
        <f t="shared" si="9"/>
        <v>1</v>
      </c>
      <c r="T46">
        <f t="shared" si="10"/>
        <v>1</v>
      </c>
    </row>
    <row r="47" spans="1:20" x14ac:dyDescent="0.25">
      <c r="A47">
        <v>10.88</v>
      </c>
      <c r="B47">
        <v>12.02</v>
      </c>
      <c r="C47">
        <v>10.26</v>
      </c>
      <c r="D47">
        <v>15.41</v>
      </c>
      <c r="E47">
        <v>15.57</v>
      </c>
      <c r="F47">
        <v>13.27</v>
      </c>
      <c r="G47">
        <v>12.18</v>
      </c>
      <c r="H47">
        <v>13.91</v>
      </c>
      <c r="I47">
        <v>13.86</v>
      </c>
      <c r="J47">
        <v>10.08</v>
      </c>
      <c r="K47">
        <f t="shared" si="1"/>
        <v>1</v>
      </c>
      <c r="L47">
        <f t="shared" si="2"/>
        <v>1</v>
      </c>
      <c r="M47">
        <f t="shared" si="3"/>
        <v>1</v>
      </c>
      <c r="N47">
        <f t="shared" si="4"/>
        <v>2</v>
      </c>
      <c r="O47">
        <f t="shared" si="5"/>
        <v>2</v>
      </c>
      <c r="P47">
        <f t="shared" si="6"/>
        <v>1</v>
      </c>
      <c r="Q47">
        <f t="shared" si="7"/>
        <v>1</v>
      </c>
      <c r="R47">
        <f t="shared" si="8"/>
        <v>1</v>
      </c>
      <c r="S47">
        <f t="shared" si="9"/>
        <v>1</v>
      </c>
      <c r="T47">
        <f t="shared" si="10"/>
        <v>1</v>
      </c>
    </row>
    <row r="48" spans="1:20" x14ac:dyDescent="0.25">
      <c r="A48">
        <v>15.28</v>
      </c>
      <c r="B48">
        <v>13.58</v>
      </c>
      <c r="C48">
        <v>12.71</v>
      </c>
      <c r="D48">
        <v>14.72</v>
      </c>
      <c r="E48">
        <v>12.47</v>
      </c>
      <c r="F48">
        <v>12.44</v>
      </c>
      <c r="G48">
        <v>14.64</v>
      </c>
      <c r="H48">
        <v>14.58</v>
      </c>
      <c r="I48">
        <v>13.66</v>
      </c>
      <c r="J48">
        <v>13.6</v>
      </c>
      <c r="K48">
        <f t="shared" si="1"/>
        <v>2</v>
      </c>
      <c r="L48">
        <f t="shared" si="2"/>
        <v>1</v>
      </c>
      <c r="M48">
        <f t="shared" si="3"/>
        <v>1</v>
      </c>
      <c r="N48">
        <f t="shared" si="4"/>
        <v>1</v>
      </c>
      <c r="O48">
        <f t="shared" si="5"/>
        <v>1</v>
      </c>
      <c r="P48">
        <f t="shared" si="6"/>
        <v>1</v>
      </c>
      <c r="Q48">
        <f t="shared" si="7"/>
        <v>1</v>
      </c>
      <c r="R48">
        <f t="shared" si="8"/>
        <v>1</v>
      </c>
      <c r="S48">
        <f t="shared" si="9"/>
        <v>1</v>
      </c>
      <c r="T48">
        <f t="shared" si="10"/>
        <v>1</v>
      </c>
    </row>
    <row r="49" spans="1:20" x14ac:dyDescent="0.25">
      <c r="A49">
        <v>11.09</v>
      </c>
      <c r="B49">
        <v>15.36</v>
      </c>
      <c r="C49">
        <v>11.14</v>
      </c>
      <c r="D49">
        <v>13.51</v>
      </c>
      <c r="E49">
        <v>10.08</v>
      </c>
      <c r="F49">
        <v>15.95</v>
      </c>
      <c r="G49">
        <v>14.45</v>
      </c>
      <c r="H49">
        <v>13.94</v>
      </c>
      <c r="I49">
        <v>15.76</v>
      </c>
      <c r="J49">
        <v>13.03</v>
      </c>
      <c r="K49">
        <f t="shared" si="1"/>
        <v>1</v>
      </c>
      <c r="L49">
        <f t="shared" si="2"/>
        <v>2</v>
      </c>
      <c r="M49">
        <f t="shared" si="3"/>
        <v>1</v>
      </c>
      <c r="N49">
        <f t="shared" si="4"/>
        <v>1</v>
      </c>
      <c r="O49">
        <f t="shared" si="5"/>
        <v>1</v>
      </c>
      <c r="P49">
        <f t="shared" si="6"/>
        <v>2</v>
      </c>
      <c r="Q49">
        <f t="shared" si="7"/>
        <v>1</v>
      </c>
      <c r="R49">
        <f t="shared" si="8"/>
        <v>1</v>
      </c>
      <c r="S49">
        <f t="shared" si="9"/>
        <v>2</v>
      </c>
      <c r="T49">
        <f t="shared" si="10"/>
        <v>1</v>
      </c>
    </row>
    <row r="50" spans="1:20" x14ac:dyDescent="0.25">
      <c r="A50">
        <v>10.38</v>
      </c>
      <c r="B50">
        <v>13.04</v>
      </c>
      <c r="C50">
        <v>11.9</v>
      </c>
      <c r="D50">
        <v>10.14</v>
      </c>
      <c r="E50">
        <v>12.18</v>
      </c>
      <c r="F50">
        <v>14.79</v>
      </c>
      <c r="G50">
        <v>13.13</v>
      </c>
      <c r="H50">
        <v>13.52</v>
      </c>
      <c r="I50">
        <v>15.54</v>
      </c>
      <c r="J50">
        <v>13.14</v>
      </c>
      <c r="K50">
        <f t="shared" si="1"/>
        <v>1</v>
      </c>
      <c r="L50">
        <f t="shared" si="2"/>
        <v>1</v>
      </c>
      <c r="M50">
        <f t="shared" si="3"/>
        <v>1</v>
      </c>
      <c r="N50">
        <f t="shared" si="4"/>
        <v>1</v>
      </c>
      <c r="O50">
        <f t="shared" si="5"/>
        <v>1</v>
      </c>
      <c r="P50">
        <f t="shared" si="6"/>
        <v>1</v>
      </c>
      <c r="Q50">
        <f t="shared" si="7"/>
        <v>1</v>
      </c>
      <c r="R50">
        <f t="shared" si="8"/>
        <v>1</v>
      </c>
      <c r="S50">
        <f t="shared" si="9"/>
        <v>2</v>
      </c>
      <c r="T50">
        <f t="shared" si="10"/>
        <v>1</v>
      </c>
    </row>
    <row r="51" spans="1:20" x14ac:dyDescent="0.25">
      <c r="A51">
        <v>15.66</v>
      </c>
      <c r="B51">
        <v>10.97</v>
      </c>
      <c r="C51">
        <v>10.1</v>
      </c>
      <c r="D51">
        <v>12.99</v>
      </c>
      <c r="E51">
        <v>11.07</v>
      </c>
      <c r="F51">
        <v>11.1</v>
      </c>
      <c r="G51">
        <v>10.64</v>
      </c>
      <c r="H51">
        <v>12.18</v>
      </c>
      <c r="I51">
        <v>12.63</v>
      </c>
      <c r="J51">
        <v>12.33</v>
      </c>
      <c r="K51">
        <f t="shared" si="1"/>
        <v>2</v>
      </c>
      <c r="L51">
        <f t="shared" si="2"/>
        <v>1</v>
      </c>
      <c r="M51">
        <f t="shared" si="3"/>
        <v>1</v>
      </c>
      <c r="N51">
        <f t="shared" si="4"/>
        <v>1</v>
      </c>
      <c r="O51">
        <f t="shared" si="5"/>
        <v>1</v>
      </c>
      <c r="P51">
        <f t="shared" si="6"/>
        <v>1</v>
      </c>
      <c r="Q51">
        <f t="shared" si="7"/>
        <v>1</v>
      </c>
      <c r="R51">
        <f t="shared" si="8"/>
        <v>1</v>
      </c>
      <c r="S51">
        <f t="shared" si="9"/>
        <v>1</v>
      </c>
      <c r="T51">
        <f t="shared" si="10"/>
        <v>1</v>
      </c>
    </row>
    <row r="52" spans="1:20" x14ac:dyDescent="0.25">
      <c r="A52">
        <v>11.94</v>
      </c>
      <c r="B52">
        <v>13.57</v>
      </c>
      <c r="C52">
        <v>10.050000000000001</v>
      </c>
      <c r="D52">
        <v>11.85</v>
      </c>
      <c r="E52">
        <v>10.59</v>
      </c>
      <c r="F52">
        <v>14.12</v>
      </c>
      <c r="G52">
        <v>14.27</v>
      </c>
      <c r="H52">
        <v>15.81</v>
      </c>
      <c r="I52">
        <v>14</v>
      </c>
      <c r="J52">
        <v>14.16</v>
      </c>
      <c r="K52">
        <f t="shared" si="1"/>
        <v>1</v>
      </c>
      <c r="L52">
        <f t="shared" si="2"/>
        <v>1</v>
      </c>
      <c r="M52">
        <f t="shared" si="3"/>
        <v>1</v>
      </c>
      <c r="N52">
        <f t="shared" si="4"/>
        <v>1</v>
      </c>
      <c r="O52">
        <f t="shared" si="5"/>
        <v>1</v>
      </c>
      <c r="P52">
        <f t="shared" si="6"/>
        <v>1</v>
      </c>
      <c r="Q52">
        <f t="shared" si="7"/>
        <v>1</v>
      </c>
      <c r="R52">
        <f t="shared" si="8"/>
        <v>2</v>
      </c>
      <c r="S52">
        <f t="shared" si="9"/>
        <v>1</v>
      </c>
      <c r="T52">
        <f t="shared" si="10"/>
        <v>1</v>
      </c>
    </row>
    <row r="53" spans="1:20" x14ac:dyDescent="0.25">
      <c r="A53">
        <v>14.53</v>
      </c>
      <c r="B53">
        <v>13.21</v>
      </c>
      <c r="C53">
        <v>10.84</v>
      </c>
      <c r="D53">
        <v>10.95</v>
      </c>
      <c r="E53">
        <v>11.65</v>
      </c>
      <c r="F53">
        <v>11.34</v>
      </c>
      <c r="G53">
        <v>13.76</v>
      </c>
      <c r="H53">
        <v>12.75</v>
      </c>
      <c r="I53">
        <v>10.43</v>
      </c>
      <c r="J53">
        <v>12.8</v>
      </c>
      <c r="K53">
        <f t="shared" si="1"/>
        <v>1</v>
      </c>
      <c r="L53">
        <f t="shared" si="2"/>
        <v>1</v>
      </c>
      <c r="M53">
        <f t="shared" si="3"/>
        <v>1</v>
      </c>
      <c r="N53">
        <f t="shared" si="4"/>
        <v>1</v>
      </c>
      <c r="O53">
        <f t="shared" si="5"/>
        <v>1</v>
      </c>
      <c r="P53">
        <f t="shared" si="6"/>
        <v>1</v>
      </c>
      <c r="Q53">
        <f t="shared" si="7"/>
        <v>1</v>
      </c>
      <c r="R53">
        <f t="shared" si="8"/>
        <v>1</v>
      </c>
      <c r="S53">
        <f t="shared" si="9"/>
        <v>1</v>
      </c>
      <c r="T53">
        <f t="shared" si="10"/>
        <v>1</v>
      </c>
    </row>
    <row r="54" spans="1:20" x14ac:dyDescent="0.25">
      <c r="A54">
        <v>10.98</v>
      </c>
      <c r="B54">
        <v>10.53</v>
      </c>
      <c r="C54">
        <v>14.64</v>
      </c>
      <c r="D54">
        <v>15.37</v>
      </c>
      <c r="E54">
        <v>13.4</v>
      </c>
      <c r="F54">
        <v>14.22</v>
      </c>
      <c r="G54">
        <v>11.15</v>
      </c>
      <c r="H54">
        <v>12.45</v>
      </c>
      <c r="I54">
        <v>12.96</v>
      </c>
      <c r="J54">
        <v>11.15</v>
      </c>
      <c r="K54">
        <f t="shared" si="1"/>
        <v>1</v>
      </c>
      <c r="L54">
        <f t="shared" si="2"/>
        <v>1</v>
      </c>
      <c r="M54">
        <f t="shared" si="3"/>
        <v>1</v>
      </c>
      <c r="N54">
        <f t="shared" si="4"/>
        <v>2</v>
      </c>
      <c r="O54">
        <f t="shared" si="5"/>
        <v>1</v>
      </c>
      <c r="P54">
        <f t="shared" si="6"/>
        <v>1</v>
      </c>
      <c r="Q54">
        <f t="shared" si="7"/>
        <v>1</v>
      </c>
      <c r="R54">
        <f t="shared" si="8"/>
        <v>1</v>
      </c>
      <c r="S54">
        <f t="shared" si="9"/>
        <v>1</v>
      </c>
      <c r="T54">
        <f t="shared" si="10"/>
        <v>1</v>
      </c>
    </row>
    <row r="55" spans="1:20" x14ac:dyDescent="0.25">
      <c r="A55">
        <v>12.88</v>
      </c>
      <c r="B55">
        <v>11.25</v>
      </c>
      <c r="C55">
        <v>12.97</v>
      </c>
      <c r="D55">
        <v>11.16</v>
      </c>
      <c r="E55">
        <v>10.89</v>
      </c>
      <c r="F55">
        <v>10.210000000000001</v>
      </c>
      <c r="G55">
        <v>11.49</v>
      </c>
      <c r="H55">
        <v>15.32</v>
      </c>
      <c r="I55">
        <v>12.4</v>
      </c>
      <c r="J55">
        <v>13.67</v>
      </c>
      <c r="K55">
        <f t="shared" si="1"/>
        <v>1</v>
      </c>
      <c r="L55">
        <f t="shared" si="2"/>
        <v>1</v>
      </c>
      <c r="M55">
        <f t="shared" si="3"/>
        <v>1</v>
      </c>
      <c r="N55">
        <f t="shared" si="4"/>
        <v>1</v>
      </c>
      <c r="O55">
        <f t="shared" si="5"/>
        <v>1</v>
      </c>
      <c r="P55">
        <f t="shared" si="6"/>
        <v>1</v>
      </c>
      <c r="Q55">
        <f t="shared" si="7"/>
        <v>1</v>
      </c>
      <c r="R55">
        <f t="shared" si="8"/>
        <v>2</v>
      </c>
      <c r="S55">
        <f t="shared" si="9"/>
        <v>1</v>
      </c>
      <c r="T55">
        <f t="shared" si="10"/>
        <v>1</v>
      </c>
    </row>
    <row r="56" spans="1:20" x14ac:dyDescent="0.25">
      <c r="A56">
        <v>11.74</v>
      </c>
      <c r="B56">
        <v>12.79</v>
      </c>
      <c r="C56">
        <v>11.07</v>
      </c>
      <c r="D56">
        <v>15.77</v>
      </c>
      <c r="E56">
        <v>14.3</v>
      </c>
      <c r="F56">
        <v>11.61</v>
      </c>
      <c r="G56">
        <v>12.88</v>
      </c>
      <c r="H56">
        <v>12.58</v>
      </c>
      <c r="I56">
        <v>13.63</v>
      </c>
      <c r="J56">
        <v>15.37</v>
      </c>
      <c r="K56">
        <f t="shared" si="1"/>
        <v>1</v>
      </c>
      <c r="L56">
        <f t="shared" si="2"/>
        <v>1</v>
      </c>
      <c r="M56">
        <f t="shared" si="3"/>
        <v>1</v>
      </c>
      <c r="N56">
        <f t="shared" si="4"/>
        <v>2</v>
      </c>
      <c r="O56">
        <f t="shared" si="5"/>
        <v>1</v>
      </c>
      <c r="P56">
        <f t="shared" si="6"/>
        <v>1</v>
      </c>
      <c r="Q56">
        <f t="shared" si="7"/>
        <v>1</v>
      </c>
      <c r="R56">
        <f t="shared" si="8"/>
        <v>1</v>
      </c>
      <c r="S56">
        <f t="shared" si="9"/>
        <v>1</v>
      </c>
      <c r="T56">
        <f t="shared" si="10"/>
        <v>2</v>
      </c>
    </row>
    <row r="57" spans="1:20" x14ac:dyDescent="0.25">
      <c r="A57">
        <v>13.25</v>
      </c>
      <c r="B57">
        <v>14.97</v>
      </c>
      <c r="C57">
        <v>14.88</v>
      </c>
      <c r="D57">
        <v>14.41</v>
      </c>
      <c r="E57">
        <v>10.82</v>
      </c>
      <c r="F57">
        <v>14.32</v>
      </c>
      <c r="G57">
        <v>13.72</v>
      </c>
      <c r="H57">
        <v>10.88</v>
      </c>
      <c r="I57">
        <v>12.95</v>
      </c>
      <c r="J57">
        <v>12.52</v>
      </c>
      <c r="K57">
        <f t="shared" si="1"/>
        <v>1</v>
      </c>
      <c r="L57">
        <f t="shared" si="2"/>
        <v>1</v>
      </c>
      <c r="M57">
        <f t="shared" si="3"/>
        <v>1</v>
      </c>
      <c r="N57">
        <f t="shared" si="4"/>
        <v>1</v>
      </c>
      <c r="O57">
        <f t="shared" si="5"/>
        <v>1</v>
      </c>
      <c r="P57">
        <f t="shared" si="6"/>
        <v>1</v>
      </c>
      <c r="Q57">
        <f t="shared" si="7"/>
        <v>1</v>
      </c>
      <c r="R57">
        <f t="shared" si="8"/>
        <v>1</v>
      </c>
      <c r="S57">
        <f t="shared" si="9"/>
        <v>1</v>
      </c>
      <c r="T57">
        <f t="shared" si="10"/>
        <v>1</v>
      </c>
    </row>
    <row r="58" spans="1:20" x14ac:dyDescent="0.25">
      <c r="A58">
        <v>10.66</v>
      </c>
      <c r="B58">
        <v>10.59</v>
      </c>
      <c r="C58">
        <v>15.14</v>
      </c>
      <c r="D58">
        <v>12.6</v>
      </c>
      <c r="E58">
        <v>11.47</v>
      </c>
      <c r="F58">
        <v>14.91</v>
      </c>
      <c r="G58">
        <v>14.33</v>
      </c>
      <c r="H58">
        <v>14.52</v>
      </c>
      <c r="I58">
        <v>11.65</v>
      </c>
      <c r="J58">
        <v>15.58</v>
      </c>
      <c r="K58">
        <f t="shared" si="1"/>
        <v>1</v>
      </c>
      <c r="L58">
        <f t="shared" si="2"/>
        <v>1</v>
      </c>
      <c r="M58">
        <f t="shared" si="3"/>
        <v>2</v>
      </c>
      <c r="N58">
        <f t="shared" si="4"/>
        <v>1</v>
      </c>
      <c r="O58">
        <f t="shared" si="5"/>
        <v>1</v>
      </c>
      <c r="P58">
        <f t="shared" si="6"/>
        <v>1</v>
      </c>
      <c r="Q58">
        <f t="shared" si="7"/>
        <v>1</v>
      </c>
      <c r="R58">
        <f t="shared" si="8"/>
        <v>1</v>
      </c>
      <c r="S58">
        <f t="shared" si="9"/>
        <v>1</v>
      </c>
      <c r="T58">
        <f t="shared" si="10"/>
        <v>2</v>
      </c>
    </row>
    <row r="59" spans="1:20" x14ac:dyDescent="0.25">
      <c r="A59">
        <v>12.4</v>
      </c>
      <c r="B59">
        <v>11.85</v>
      </c>
      <c r="C59">
        <v>12.06</v>
      </c>
      <c r="D59">
        <v>14.95</v>
      </c>
      <c r="E59">
        <v>15.02</v>
      </c>
      <c r="F59">
        <v>15.09</v>
      </c>
      <c r="G59">
        <v>12.53</v>
      </c>
      <c r="H59">
        <v>11.35</v>
      </c>
      <c r="I59">
        <v>13.64</v>
      </c>
      <c r="J59">
        <v>10.47</v>
      </c>
      <c r="K59">
        <f t="shared" si="1"/>
        <v>1</v>
      </c>
      <c r="L59">
        <f t="shared" si="2"/>
        <v>1</v>
      </c>
      <c r="M59">
        <f t="shared" si="3"/>
        <v>1</v>
      </c>
      <c r="N59">
        <f t="shared" si="4"/>
        <v>1</v>
      </c>
      <c r="O59">
        <f t="shared" si="5"/>
        <v>2</v>
      </c>
      <c r="P59">
        <f t="shared" si="6"/>
        <v>2</v>
      </c>
      <c r="Q59">
        <f t="shared" si="7"/>
        <v>1</v>
      </c>
      <c r="R59">
        <f t="shared" si="8"/>
        <v>1</v>
      </c>
      <c r="S59">
        <f t="shared" si="9"/>
        <v>1</v>
      </c>
      <c r="T59">
        <f t="shared" si="10"/>
        <v>1</v>
      </c>
    </row>
    <row r="60" spans="1:20" x14ac:dyDescent="0.25">
      <c r="A60">
        <v>14.22</v>
      </c>
      <c r="B60">
        <v>11.25</v>
      </c>
      <c r="C60">
        <v>14.05</v>
      </c>
      <c r="D60">
        <v>12.08</v>
      </c>
      <c r="E60">
        <v>10.1</v>
      </c>
      <c r="F60">
        <v>15.84</v>
      </c>
      <c r="G60">
        <v>12.87</v>
      </c>
      <c r="H60">
        <v>15.35</v>
      </c>
      <c r="I60">
        <v>12.14</v>
      </c>
      <c r="J60">
        <v>11.93</v>
      </c>
      <c r="K60">
        <f t="shared" si="1"/>
        <v>1</v>
      </c>
      <c r="L60">
        <f t="shared" si="2"/>
        <v>1</v>
      </c>
      <c r="M60">
        <f t="shared" si="3"/>
        <v>1</v>
      </c>
      <c r="N60">
        <f t="shared" si="4"/>
        <v>1</v>
      </c>
      <c r="O60">
        <f t="shared" si="5"/>
        <v>1</v>
      </c>
      <c r="P60">
        <f t="shared" si="6"/>
        <v>2</v>
      </c>
      <c r="Q60">
        <f t="shared" si="7"/>
        <v>1</v>
      </c>
      <c r="R60">
        <f t="shared" si="8"/>
        <v>2</v>
      </c>
      <c r="S60">
        <f t="shared" si="9"/>
        <v>1</v>
      </c>
      <c r="T60">
        <f t="shared" si="10"/>
        <v>1</v>
      </c>
    </row>
    <row r="61" spans="1:20" x14ac:dyDescent="0.25">
      <c r="A61">
        <v>14.83</v>
      </c>
      <c r="B61">
        <v>10.01</v>
      </c>
      <c r="C61">
        <v>15.51</v>
      </c>
      <c r="D61">
        <v>11</v>
      </c>
      <c r="E61">
        <v>11.29</v>
      </c>
      <c r="F61">
        <v>13.42</v>
      </c>
      <c r="G61">
        <v>15.92</v>
      </c>
      <c r="H61">
        <v>15.81</v>
      </c>
      <c r="I61">
        <v>11.2</v>
      </c>
      <c r="J61">
        <v>15.53</v>
      </c>
      <c r="K61">
        <f t="shared" si="1"/>
        <v>1</v>
      </c>
      <c r="L61">
        <f t="shared" si="2"/>
        <v>1</v>
      </c>
      <c r="M61">
        <f t="shared" si="3"/>
        <v>2</v>
      </c>
      <c r="N61">
        <f t="shared" si="4"/>
        <v>1</v>
      </c>
      <c r="O61">
        <f t="shared" si="5"/>
        <v>1</v>
      </c>
      <c r="P61">
        <f t="shared" si="6"/>
        <v>1</v>
      </c>
      <c r="Q61">
        <f t="shared" si="7"/>
        <v>2</v>
      </c>
      <c r="R61">
        <f t="shared" si="8"/>
        <v>2</v>
      </c>
      <c r="S61">
        <f t="shared" si="9"/>
        <v>1</v>
      </c>
      <c r="T61">
        <f t="shared" si="10"/>
        <v>2</v>
      </c>
    </row>
    <row r="62" spans="1:20" x14ac:dyDescent="0.25">
      <c r="A62">
        <v>13.62</v>
      </c>
      <c r="B62">
        <v>13.57</v>
      </c>
      <c r="C62">
        <v>12.68</v>
      </c>
      <c r="D62">
        <v>15.88</v>
      </c>
      <c r="E62">
        <v>13.23</v>
      </c>
      <c r="F62">
        <v>14.1</v>
      </c>
      <c r="G62">
        <v>15.41</v>
      </c>
      <c r="H62">
        <v>11.12</v>
      </c>
      <c r="I62">
        <v>10.81</v>
      </c>
      <c r="J62">
        <v>13.61</v>
      </c>
      <c r="K62">
        <f t="shared" si="1"/>
        <v>1</v>
      </c>
      <c r="L62">
        <f t="shared" si="2"/>
        <v>1</v>
      </c>
      <c r="M62">
        <f t="shared" si="3"/>
        <v>1</v>
      </c>
      <c r="N62">
        <f t="shared" si="4"/>
        <v>2</v>
      </c>
      <c r="O62">
        <f t="shared" si="5"/>
        <v>1</v>
      </c>
      <c r="P62">
        <f t="shared" si="6"/>
        <v>1</v>
      </c>
      <c r="Q62">
        <f t="shared" si="7"/>
        <v>2</v>
      </c>
      <c r="R62">
        <f t="shared" si="8"/>
        <v>1</v>
      </c>
      <c r="S62">
        <f t="shared" si="9"/>
        <v>1</v>
      </c>
      <c r="T62">
        <f t="shared" si="10"/>
        <v>1</v>
      </c>
    </row>
    <row r="63" spans="1:20" x14ac:dyDescent="0.25">
      <c r="A63">
        <v>12.25</v>
      </c>
      <c r="B63">
        <v>14.89</v>
      </c>
      <c r="C63">
        <v>13.86</v>
      </c>
      <c r="D63">
        <v>13.98</v>
      </c>
      <c r="E63">
        <v>11.99</v>
      </c>
      <c r="F63">
        <v>15.06</v>
      </c>
      <c r="G63">
        <v>11.13</v>
      </c>
      <c r="H63">
        <v>13.91</v>
      </c>
      <c r="I63">
        <v>15.56</v>
      </c>
      <c r="J63">
        <v>10.97</v>
      </c>
      <c r="K63">
        <f t="shared" si="1"/>
        <v>1</v>
      </c>
      <c r="L63">
        <f t="shared" si="2"/>
        <v>1</v>
      </c>
      <c r="M63">
        <f t="shared" si="3"/>
        <v>1</v>
      </c>
      <c r="N63">
        <f t="shared" si="4"/>
        <v>1</v>
      </c>
      <c r="O63">
        <f t="shared" si="5"/>
        <v>1</v>
      </c>
      <c r="P63">
        <f t="shared" si="6"/>
        <v>2</v>
      </c>
      <c r="Q63">
        <f t="shared" si="7"/>
        <v>1</v>
      </c>
      <c r="R63">
        <f t="shared" si="8"/>
        <v>1</v>
      </c>
      <c r="S63">
        <f t="shared" si="9"/>
        <v>2</v>
      </c>
      <c r="T63">
        <f t="shared" si="10"/>
        <v>1</v>
      </c>
    </row>
    <row r="64" spans="1:20" x14ac:dyDescent="0.25">
      <c r="A64">
        <v>15.82</v>
      </c>
      <c r="B64">
        <v>14.33</v>
      </c>
      <c r="C64">
        <v>10.41</v>
      </c>
      <c r="D64">
        <v>11.75</v>
      </c>
      <c r="E64">
        <v>15.72</v>
      </c>
      <c r="F64">
        <v>11.51</v>
      </c>
      <c r="G64">
        <v>11.37</v>
      </c>
      <c r="H64">
        <v>15.73</v>
      </c>
      <c r="I64">
        <v>15.44</v>
      </c>
      <c r="J64">
        <v>11.55</v>
      </c>
      <c r="K64">
        <f t="shared" si="1"/>
        <v>2</v>
      </c>
      <c r="L64">
        <f t="shared" si="2"/>
        <v>1</v>
      </c>
      <c r="M64">
        <f t="shared" si="3"/>
        <v>1</v>
      </c>
      <c r="N64">
        <f t="shared" si="4"/>
        <v>1</v>
      </c>
      <c r="O64">
        <f t="shared" si="5"/>
        <v>2</v>
      </c>
      <c r="P64">
        <f t="shared" si="6"/>
        <v>1</v>
      </c>
      <c r="Q64">
        <f t="shared" si="7"/>
        <v>1</v>
      </c>
      <c r="R64">
        <f t="shared" si="8"/>
        <v>2</v>
      </c>
      <c r="S64">
        <f t="shared" si="9"/>
        <v>2</v>
      </c>
      <c r="T64">
        <f t="shared" si="10"/>
        <v>1</v>
      </c>
    </row>
    <row r="65" spans="1:20" x14ac:dyDescent="0.25">
      <c r="A65">
        <v>12.47</v>
      </c>
      <c r="B65">
        <v>14.01</v>
      </c>
      <c r="C65">
        <v>15.38</v>
      </c>
      <c r="D65">
        <v>12.72</v>
      </c>
      <c r="E65">
        <v>12.33</v>
      </c>
      <c r="F65">
        <v>14.07</v>
      </c>
      <c r="G65">
        <v>11.91</v>
      </c>
      <c r="H65">
        <v>14.59</v>
      </c>
      <c r="I65">
        <v>10.58</v>
      </c>
      <c r="J65">
        <v>13.95</v>
      </c>
      <c r="K65">
        <f t="shared" si="1"/>
        <v>1</v>
      </c>
      <c r="L65">
        <f t="shared" si="2"/>
        <v>1</v>
      </c>
      <c r="M65">
        <f t="shared" si="3"/>
        <v>2</v>
      </c>
      <c r="N65">
        <f t="shared" si="4"/>
        <v>1</v>
      </c>
      <c r="O65">
        <f t="shared" si="5"/>
        <v>1</v>
      </c>
      <c r="P65">
        <f t="shared" si="6"/>
        <v>1</v>
      </c>
      <c r="Q65">
        <f t="shared" si="7"/>
        <v>1</v>
      </c>
      <c r="R65">
        <f t="shared" si="8"/>
        <v>1</v>
      </c>
      <c r="S65">
        <f t="shared" si="9"/>
        <v>1</v>
      </c>
      <c r="T65">
        <f t="shared" si="10"/>
        <v>1</v>
      </c>
    </row>
    <row r="66" spans="1:20" x14ac:dyDescent="0.25">
      <c r="A66">
        <v>15.8</v>
      </c>
      <c r="B66">
        <v>13.11</v>
      </c>
      <c r="C66">
        <v>13.43</v>
      </c>
      <c r="D66">
        <v>10.32</v>
      </c>
      <c r="E66">
        <v>14.2</v>
      </c>
      <c r="F66">
        <v>11.41</v>
      </c>
      <c r="G66">
        <v>10.69</v>
      </c>
      <c r="H66">
        <v>15.02</v>
      </c>
      <c r="I66">
        <v>12.21</v>
      </c>
      <c r="J66">
        <v>10.54</v>
      </c>
      <c r="K66">
        <f t="shared" si="1"/>
        <v>2</v>
      </c>
      <c r="L66">
        <f t="shared" si="2"/>
        <v>1</v>
      </c>
      <c r="M66">
        <f t="shared" si="3"/>
        <v>1</v>
      </c>
      <c r="N66">
        <f t="shared" si="4"/>
        <v>1</v>
      </c>
      <c r="O66">
        <f t="shared" si="5"/>
        <v>1</v>
      </c>
      <c r="P66">
        <f t="shared" si="6"/>
        <v>1</v>
      </c>
      <c r="Q66">
        <f t="shared" si="7"/>
        <v>1</v>
      </c>
      <c r="R66">
        <f t="shared" si="8"/>
        <v>2</v>
      </c>
      <c r="S66">
        <f t="shared" si="9"/>
        <v>1</v>
      </c>
      <c r="T66">
        <f t="shared" si="10"/>
        <v>1</v>
      </c>
    </row>
    <row r="67" spans="1:20" x14ac:dyDescent="0.25">
      <c r="A67">
        <v>11.1</v>
      </c>
      <c r="B67">
        <v>10.71</v>
      </c>
      <c r="C67">
        <v>10.75</v>
      </c>
      <c r="D67">
        <v>13.22</v>
      </c>
      <c r="E67">
        <v>14.26</v>
      </c>
      <c r="F67">
        <v>12.59</v>
      </c>
      <c r="G67">
        <v>12.93</v>
      </c>
      <c r="H67">
        <v>15.27</v>
      </c>
      <c r="I67">
        <v>13</v>
      </c>
      <c r="J67">
        <v>13.55</v>
      </c>
      <c r="K67">
        <f t="shared" ref="K67:K130" si="11">IF(AND(A67&gt;-10, A67&lt;=15), 1, IF(AND(A67&gt;15, A67&lt;=20), 2, ""))</f>
        <v>1</v>
      </c>
      <c r="L67">
        <f t="shared" ref="L67:L130" si="12">IF(AND(B67&gt;-10, B67&lt;=15), 1, IF(AND(B67&gt;15, B67&lt;=20), 2, ""))</f>
        <v>1</v>
      </c>
      <c r="M67">
        <f t="shared" ref="M67:M130" si="13">IF(AND(C67&gt;-10, C67&lt;=15), 1, IF(AND(C67&gt;15, C67&lt;=20), 2, ""))</f>
        <v>1</v>
      </c>
      <c r="N67">
        <f t="shared" ref="N67:N130" si="14">IF(AND(D67&gt;-10, D67&lt;=15), 1, IF(AND(D67&gt;15, D67&lt;=20), 2, ""))</f>
        <v>1</v>
      </c>
      <c r="O67">
        <f t="shared" ref="O67:O130" si="15">IF(AND(E67&gt;-10, E67&lt;=15), 1, IF(AND(E67&gt;15, E67&lt;=20), 2, ""))</f>
        <v>1</v>
      </c>
      <c r="P67">
        <f t="shared" ref="P67:P130" si="16">IF(AND(F67&gt;-10, F67&lt;=15), 1, IF(AND(F67&gt;15, F67&lt;=20), 2, ""))</f>
        <v>1</v>
      </c>
      <c r="Q67">
        <f t="shared" ref="Q67:Q130" si="17">IF(AND(G67&gt;-10, G67&lt;=15), 1, IF(AND(G67&gt;15, G67&lt;=20), 2, ""))</f>
        <v>1</v>
      </c>
      <c r="R67">
        <f t="shared" ref="R67:R130" si="18">IF(AND(H67&gt;-10, H67&lt;=15), 1, IF(AND(H67&gt;15, H67&lt;=20), 2, ""))</f>
        <v>2</v>
      </c>
      <c r="S67">
        <f t="shared" ref="S67:S130" si="19">IF(AND(I67&gt;-10, I67&lt;=15), 1, IF(AND(I67&gt;15, I67&lt;=20), 2, ""))</f>
        <v>1</v>
      </c>
      <c r="T67">
        <f t="shared" ref="T67:T130" si="20">IF(AND(J67&gt;-10, J67&lt;=15), 1, IF(AND(J67&gt;15, J67&lt;=20), 2, ""))</f>
        <v>1</v>
      </c>
    </row>
    <row r="68" spans="1:20" x14ac:dyDescent="0.25">
      <c r="A68">
        <v>11.68</v>
      </c>
      <c r="B68">
        <v>11.47</v>
      </c>
      <c r="C68">
        <v>13.02</v>
      </c>
      <c r="D68">
        <v>15.91</v>
      </c>
      <c r="E68">
        <v>15.06</v>
      </c>
      <c r="F68">
        <v>12.81</v>
      </c>
      <c r="G68">
        <v>13.48</v>
      </c>
      <c r="H68">
        <v>15.31</v>
      </c>
      <c r="I68">
        <v>12.15</v>
      </c>
      <c r="J68">
        <v>15.42</v>
      </c>
      <c r="K68">
        <f t="shared" si="11"/>
        <v>1</v>
      </c>
      <c r="L68">
        <f t="shared" si="12"/>
        <v>1</v>
      </c>
      <c r="M68">
        <f t="shared" si="13"/>
        <v>1</v>
      </c>
      <c r="N68">
        <f t="shared" si="14"/>
        <v>2</v>
      </c>
      <c r="O68">
        <f t="shared" si="15"/>
        <v>2</v>
      </c>
      <c r="P68">
        <f t="shared" si="16"/>
        <v>1</v>
      </c>
      <c r="Q68">
        <f t="shared" si="17"/>
        <v>1</v>
      </c>
      <c r="R68">
        <f t="shared" si="18"/>
        <v>2</v>
      </c>
      <c r="S68">
        <f t="shared" si="19"/>
        <v>1</v>
      </c>
      <c r="T68">
        <f t="shared" si="20"/>
        <v>2</v>
      </c>
    </row>
    <row r="69" spans="1:20" x14ac:dyDescent="0.25">
      <c r="A69">
        <v>10.51</v>
      </c>
      <c r="B69">
        <v>14.98</v>
      </c>
      <c r="C69">
        <v>11.3</v>
      </c>
      <c r="D69">
        <v>13.92</v>
      </c>
      <c r="E69">
        <v>11.65</v>
      </c>
      <c r="F69">
        <v>11.59</v>
      </c>
      <c r="G69">
        <v>12.63</v>
      </c>
      <c r="H69">
        <v>11.94</v>
      </c>
      <c r="I69">
        <v>15.32</v>
      </c>
      <c r="J69">
        <v>15.34</v>
      </c>
      <c r="K69">
        <f t="shared" si="11"/>
        <v>1</v>
      </c>
      <c r="L69">
        <f t="shared" si="12"/>
        <v>1</v>
      </c>
      <c r="M69">
        <f t="shared" si="13"/>
        <v>1</v>
      </c>
      <c r="N69">
        <f t="shared" si="14"/>
        <v>1</v>
      </c>
      <c r="O69">
        <f t="shared" si="15"/>
        <v>1</v>
      </c>
      <c r="P69">
        <f t="shared" si="16"/>
        <v>1</v>
      </c>
      <c r="Q69">
        <f t="shared" si="17"/>
        <v>1</v>
      </c>
      <c r="R69">
        <f t="shared" si="18"/>
        <v>1</v>
      </c>
      <c r="S69">
        <f t="shared" si="19"/>
        <v>2</v>
      </c>
      <c r="T69">
        <f t="shared" si="20"/>
        <v>2</v>
      </c>
    </row>
    <row r="70" spans="1:20" x14ac:dyDescent="0.25">
      <c r="A70">
        <v>15.87</v>
      </c>
      <c r="B70">
        <v>13.65</v>
      </c>
      <c r="C70">
        <v>11.34</v>
      </c>
      <c r="D70">
        <v>11.16</v>
      </c>
      <c r="E70">
        <v>13.12</v>
      </c>
      <c r="F70">
        <v>15.5</v>
      </c>
      <c r="G70">
        <v>15.84</v>
      </c>
      <c r="H70">
        <v>12.26</v>
      </c>
      <c r="I70">
        <v>10.69</v>
      </c>
      <c r="J70">
        <v>15.72</v>
      </c>
      <c r="K70">
        <f t="shared" si="11"/>
        <v>2</v>
      </c>
      <c r="L70">
        <f t="shared" si="12"/>
        <v>1</v>
      </c>
      <c r="M70">
        <f t="shared" si="13"/>
        <v>1</v>
      </c>
      <c r="N70">
        <f t="shared" si="14"/>
        <v>1</v>
      </c>
      <c r="O70">
        <f t="shared" si="15"/>
        <v>1</v>
      </c>
      <c r="P70">
        <f t="shared" si="16"/>
        <v>2</v>
      </c>
      <c r="Q70">
        <f t="shared" si="17"/>
        <v>2</v>
      </c>
      <c r="R70">
        <f t="shared" si="18"/>
        <v>1</v>
      </c>
      <c r="S70">
        <f t="shared" si="19"/>
        <v>1</v>
      </c>
      <c r="T70">
        <f t="shared" si="20"/>
        <v>2</v>
      </c>
    </row>
    <row r="71" spans="1:20" x14ac:dyDescent="0.25">
      <c r="A71">
        <v>10.07</v>
      </c>
      <c r="B71">
        <v>14.53</v>
      </c>
      <c r="C71">
        <v>10.54</v>
      </c>
      <c r="D71">
        <v>13.02</v>
      </c>
      <c r="E71">
        <v>10.56</v>
      </c>
      <c r="F71">
        <v>15.58</v>
      </c>
      <c r="G71">
        <v>14.05</v>
      </c>
      <c r="H71">
        <v>13.12</v>
      </c>
      <c r="I71">
        <v>14.65</v>
      </c>
      <c r="J71">
        <v>14.15</v>
      </c>
      <c r="K71">
        <f t="shared" si="11"/>
        <v>1</v>
      </c>
      <c r="L71">
        <f t="shared" si="12"/>
        <v>1</v>
      </c>
      <c r="M71">
        <f t="shared" si="13"/>
        <v>1</v>
      </c>
      <c r="N71">
        <f t="shared" si="14"/>
        <v>1</v>
      </c>
      <c r="O71">
        <f t="shared" si="15"/>
        <v>1</v>
      </c>
      <c r="P71">
        <f t="shared" si="16"/>
        <v>2</v>
      </c>
      <c r="Q71">
        <f t="shared" si="17"/>
        <v>1</v>
      </c>
      <c r="R71">
        <f t="shared" si="18"/>
        <v>1</v>
      </c>
      <c r="S71">
        <f t="shared" si="19"/>
        <v>1</v>
      </c>
      <c r="T71">
        <f t="shared" si="20"/>
        <v>1</v>
      </c>
    </row>
    <row r="72" spans="1:20" x14ac:dyDescent="0.25">
      <c r="A72">
        <v>13.92</v>
      </c>
      <c r="B72">
        <v>10.86</v>
      </c>
      <c r="C72">
        <v>11.05</v>
      </c>
      <c r="D72">
        <v>14.16</v>
      </c>
      <c r="E72">
        <v>11.48</v>
      </c>
      <c r="F72">
        <v>10.45</v>
      </c>
      <c r="G72">
        <v>14.61</v>
      </c>
      <c r="H72">
        <v>12.83</v>
      </c>
      <c r="I72">
        <v>12.25</v>
      </c>
      <c r="J72">
        <v>14.67</v>
      </c>
      <c r="K72">
        <f t="shared" si="11"/>
        <v>1</v>
      </c>
      <c r="L72">
        <f t="shared" si="12"/>
        <v>1</v>
      </c>
      <c r="M72">
        <f t="shared" si="13"/>
        <v>1</v>
      </c>
      <c r="N72">
        <f t="shared" si="14"/>
        <v>1</v>
      </c>
      <c r="O72">
        <f t="shared" si="15"/>
        <v>1</v>
      </c>
      <c r="P72">
        <f t="shared" si="16"/>
        <v>1</v>
      </c>
      <c r="Q72">
        <f t="shared" si="17"/>
        <v>1</v>
      </c>
      <c r="R72">
        <f t="shared" si="18"/>
        <v>1</v>
      </c>
      <c r="S72">
        <f t="shared" si="19"/>
        <v>1</v>
      </c>
      <c r="T72">
        <f t="shared" si="20"/>
        <v>1</v>
      </c>
    </row>
    <row r="73" spans="1:20" x14ac:dyDescent="0.25">
      <c r="A73">
        <v>15.58</v>
      </c>
      <c r="B73">
        <v>13.33</v>
      </c>
      <c r="C73">
        <v>15.53</v>
      </c>
      <c r="D73">
        <v>12.12</v>
      </c>
      <c r="E73">
        <v>10.78</v>
      </c>
      <c r="F73">
        <v>15.67</v>
      </c>
      <c r="G73">
        <v>12.74</v>
      </c>
      <c r="H73">
        <v>12.88</v>
      </c>
      <c r="I73">
        <v>11.93</v>
      </c>
      <c r="J73">
        <v>11.17</v>
      </c>
      <c r="K73">
        <f t="shared" si="11"/>
        <v>2</v>
      </c>
      <c r="L73">
        <f t="shared" si="12"/>
        <v>1</v>
      </c>
      <c r="M73">
        <f t="shared" si="13"/>
        <v>2</v>
      </c>
      <c r="N73">
        <f t="shared" si="14"/>
        <v>1</v>
      </c>
      <c r="O73">
        <f t="shared" si="15"/>
        <v>1</v>
      </c>
      <c r="P73">
        <f t="shared" si="16"/>
        <v>2</v>
      </c>
      <c r="Q73">
        <f t="shared" si="17"/>
        <v>1</v>
      </c>
      <c r="R73">
        <f t="shared" si="18"/>
        <v>1</v>
      </c>
      <c r="S73">
        <f t="shared" si="19"/>
        <v>1</v>
      </c>
      <c r="T73">
        <f t="shared" si="20"/>
        <v>1</v>
      </c>
    </row>
    <row r="74" spans="1:20" x14ac:dyDescent="0.25">
      <c r="A74">
        <v>14.66</v>
      </c>
      <c r="B74">
        <v>12.46</v>
      </c>
      <c r="C74">
        <v>12.31</v>
      </c>
      <c r="D74">
        <v>10.050000000000001</v>
      </c>
      <c r="E74">
        <v>15.48</v>
      </c>
      <c r="F74">
        <v>15.29</v>
      </c>
      <c r="G74">
        <v>15.23</v>
      </c>
      <c r="H74">
        <v>15.32</v>
      </c>
      <c r="I74">
        <v>13.62</v>
      </c>
      <c r="J74">
        <v>15.68</v>
      </c>
      <c r="K74">
        <f t="shared" si="11"/>
        <v>1</v>
      </c>
      <c r="L74">
        <f t="shared" si="12"/>
        <v>1</v>
      </c>
      <c r="M74">
        <f t="shared" si="13"/>
        <v>1</v>
      </c>
      <c r="N74">
        <f t="shared" si="14"/>
        <v>1</v>
      </c>
      <c r="O74">
        <f t="shared" si="15"/>
        <v>2</v>
      </c>
      <c r="P74">
        <f t="shared" si="16"/>
        <v>2</v>
      </c>
      <c r="Q74">
        <f t="shared" si="17"/>
        <v>2</v>
      </c>
      <c r="R74">
        <f t="shared" si="18"/>
        <v>2</v>
      </c>
      <c r="S74">
        <f t="shared" si="19"/>
        <v>1</v>
      </c>
      <c r="T74">
        <f t="shared" si="20"/>
        <v>2</v>
      </c>
    </row>
    <row r="75" spans="1:20" x14ac:dyDescent="0.25">
      <c r="A75">
        <v>19.510000000000002</v>
      </c>
      <c r="B75">
        <v>12.69</v>
      </c>
      <c r="C75">
        <v>11.38</v>
      </c>
      <c r="D75">
        <v>15.99</v>
      </c>
      <c r="E75">
        <v>15.35</v>
      </c>
      <c r="F75">
        <v>17.239999999999998</v>
      </c>
      <c r="G75">
        <v>12.54</v>
      </c>
      <c r="H75">
        <v>12.24</v>
      </c>
      <c r="I75">
        <v>13.03</v>
      </c>
      <c r="J75">
        <v>19.329999999999998</v>
      </c>
      <c r="K75">
        <f t="shared" si="11"/>
        <v>2</v>
      </c>
      <c r="L75">
        <f t="shared" si="12"/>
        <v>1</v>
      </c>
      <c r="M75">
        <f t="shared" si="13"/>
        <v>1</v>
      </c>
      <c r="N75">
        <f t="shared" si="14"/>
        <v>2</v>
      </c>
      <c r="O75">
        <f t="shared" si="15"/>
        <v>2</v>
      </c>
      <c r="P75">
        <f t="shared" si="16"/>
        <v>2</v>
      </c>
      <c r="Q75">
        <f t="shared" si="17"/>
        <v>1</v>
      </c>
      <c r="R75">
        <f t="shared" si="18"/>
        <v>1</v>
      </c>
      <c r="S75">
        <f t="shared" si="19"/>
        <v>1</v>
      </c>
      <c r="T75">
        <f t="shared" si="20"/>
        <v>2</v>
      </c>
    </row>
    <row r="76" spans="1:20" x14ac:dyDescent="0.25">
      <c r="A76">
        <v>10.039999999999999</v>
      </c>
      <c r="B76">
        <v>10.19</v>
      </c>
      <c r="C76">
        <v>19.75</v>
      </c>
      <c r="D76">
        <v>15.2</v>
      </c>
      <c r="E76">
        <v>18.100000000000001</v>
      </c>
      <c r="F76">
        <v>14.37</v>
      </c>
      <c r="G76">
        <v>15.28</v>
      </c>
      <c r="H76">
        <v>11.85</v>
      </c>
      <c r="I76">
        <v>12.32</v>
      </c>
      <c r="J76">
        <v>12.94</v>
      </c>
      <c r="K76">
        <f t="shared" si="11"/>
        <v>1</v>
      </c>
      <c r="L76">
        <f t="shared" si="12"/>
        <v>1</v>
      </c>
      <c r="M76">
        <f t="shared" si="13"/>
        <v>2</v>
      </c>
      <c r="N76">
        <f t="shared" si="14"/>
        <v>2</v>
      </c>
      <c r="O76">
        <f t="shared" si="15"/>
        <v>2</v>
      </c>
      <c r="P76">
        <f t="shared" si="16"/>
        <v>1</v>
      </c>
      <c r="Q76">
        <f t="shared" si="17"/>
        <v>2</v>
      </c>
      <c r="R76">
        <f t="shared" si="18"/>
        <v>1</v>
      </c>
      <c r="S76">
        <f t="shared" si="19"/>
        <v>1</v>
      </c>
      <c r="T76">
        <f t="shared" si="20"/>
        <v>1</v>
      </c>
    </row>
    <row r="77" spans="1:20" x14ac:dyDescent="0.25">
      <c r="A77">
        <v>11.12</v>
      </c>
      <c r="B77">
        <v>15.77</v>
      </c>
      <c r="C77">
        <v>19.170000000000002</v>
      </c>
      <c r="D77">
        <v>10.32</v>
      </c>
      <c r="E77">
        <v>10.9</v>
      </c>
      <c r="F77">
        <v>10.58</v>
      </c>
      <c r="G77">
        <v>16.86</v>
      </c>
      <c r="H77">
        <v>17.149999999999999</v>
      </c>
      <c r="I77">
        <v>19.41</v>
      </c>
      <c r="J77">
        <v>12.24</v>
      </c>
      <c r="K77">
        <f t="shared" si="11"/>
        <v>1</v>
      </c>
      <c r="L77">
        <f t="shared" si="12"/>
        <v>2</v>
      </c>
      <c r="M77">
        <f t="shared" si="13"/>
        <v>2</v>
      </c>
      <c r="N77">
        <f t="shared" si="14"/>
        <v>1</v>
      </c>
      <c r="O77">
        <f t="shared" si="15"/>
        <v>1</v>
      </c>
      <c r="P77">
        <f t="shared" si="16"/>
        <v>1</v>
      </c>
      <c r="Q77">
        <f t="shared" si="17"/>
        <v>2</v>
      </c>
      <c r="R77">
        <f t="shared" si="18"/>
        <v>2</v>
      </c>
      <c r="S77">
        <f t="shared" si="19"/>
        <v>2</v>
      </c>
      <c r="T77">
        <f t="shared" si="20"/>
        <v>1</v>
      </c>
    </row>
    <row r="78" spans="1:20" x14ac:dyDescent="0.25">
      <c r="A78">
        <v>14.55</v>
      </c>
      <c r="B78">
        <v>15.16</v>
      </c>
      <c r="C78">
        <v>11.74</v>
      </c>
      <c r="D78">
        <v>18.350000000000001</v>
      </c>
      <c r="E78">
        <v>10.87</v>
      </c>
      <c r="F78">
        <v>14.03</v>
      </c>
      <c r="G78">
        <v>14.75</v>
      </c>
      <c r="H78">
        <v>18.78</v>
      </c>
      <c r="I78">
        <v>15.52</v>
      </c>
      <c r="J78">
        <v>18.690000000000001</v>
      </c>
      <c r="K78">
        <f t="shared" si="11"/>
        <v>1</v>
      </c>
      <c r="L78">
        <f t="shared" si="12"/>
        <v>2</v>
      </c>
      <c r="M78">
        <f t="shared" si="13"/>
        <v>1</v>
      </c>
      <c r="N78">
        <f t="shared" si="14"/>
        <v>2</v>
      </c>
      <c r="O78">
        <f t="shared" si="15"/>
        <v>1</v>
      </c>
      <c r="P78">
        <f t="shared" si="16"/>
        <v>1</v>
      </c>
      <c r="Q78">
        <f t="shared" si="17"/>
        <v>1</v>
      </c>
      <c r="R78">
        <f t="shared" si="18"/>
        <v>2</v>
      </c>
      <c r="S78">
        <f t="shared" si="19"/>
        <v>2</v>
      </c>
      <c r="T78">
        <f t="shared" si="20"/>
        <v>2</v>
      </c>
    </row>
    <row r="79" spans="1:20" x14ac:dyDescent="0.25">
      <c r="A79">
        <v>17.7</v>
      </c>
      <c r="B79">
        <v>15.76</v>
      </c>
      <c r="C79">
        <v>11.34</v>
      </c>
      <c r="D79">
        <v>15.04</v>
      </c>
      <c r="E79">
        <v>16.18</v>
      </c>
      <c r="F79">
        <v>12.14</v>
      </c>
      <c r="G79">
        <v>13.44</v>
      </c>
      <c r="H79">
        <v>14.12</v>
      </c>
      <c r="I79">
        <v>15.27</v>
      </c>
      <c r="J79">
        <v>13.19</v>
      </c>
      <c r="K79">
        <f t="shared" si="11"/>
        <v>2</v>
      </c>
      <c r="L79">
        <f t="shared" si="12"/>
        <v>2</v>
      </c>
      <c r="M79">
        <f t="shared" si="13"/>
        <v>1</v>
      </c>
      <c r="N79">
        <f t="shared" si="14"/>
        <v>2</v>
      </c>
      <c r="O79">
        <f t="shared" si="15"/>
        <v>2</v>
      </c>
      <c r="P79">
        <f t="shared" si="16"/>
        <v>1</v>
      </c>
      <c r="Q79">
        <f t="shared" si="17"/>
        <v>1</v>
      </c>
      <c r="R79">
        <f t="shared" si="18"/>
        <v>1</v>
      </c>
      <c r="S79">
        <f t="shared" si="19"/>
        <v>2</v>
      </c>
      <c r="T79">
        <f t="shared" si="20"/>
        <v>1</v>
      </c>
    </row>
    <row r="80" spans="1:20" x14ac:dyDescent="0.25">
      <c r="A80">
        <v>13.13</v>
      </c>
      <c r="B80">
        <v>12.12</v>
      </c>
      <c r="C80">
        <v>11.6</v>
      </c>
      <c r="D80">
        <v>11.76</v>
      </c>
      <c r="E80">
        <v>16.309999999999999</v>
      </c>
      <c r="F80">
        <v>19.27</v>
      </c>
      <c r="G80">
        <v>17.64</v>
      </c>
      <c r="H80">
        <v>14.87</v>
      </c>
      <c r="I80">
        <v>11.94</v>
      </c>
      <c r="J80">
        <v>15.91</v>
      </c>
      <c r="K80">
        <f t="shared" si="11"/>
        <v>1</v>
      </c>
      <c r="L80">
        <f t="shared" si="12"/>
        <v>1</v>
      </c>
      <c r="M80">
        <f t="shared" si="13"/>
        <v>1</v>
      </c>
      <c r="N80">
        <f t="shared" si="14"/>
        <v>1</v>
      </c>
      <c r="O80">
        <f t="shared" si="15"/>
        <v>2</v>
      </c>
      <c r="P80">
        <f t="shared" si="16"/>
        <v>2</v>
      </c>
      <c r="Q80">
        <f t="shared" si="17"/>
        <v>2</v>
      </c>
      <c r="R80">
        <f t="shared" si="18"/>
        <v>1</v>
      </c>
      <c r="S80">
        <f t="shared" si="19"/>
        <v>1</v>
      </c>
      <c r="T80">
        <f t="shared" si="20"/>
        <v>2</v>
      </c>
    </row>
    <row r="81" spans="1:20" x14ac:dyDescent="0.25">
      <c r="A81">
        <v>10.39</v>
      </c>
      <c r="B81">
        <v>13.61</v>
      </c>
      <c r="C81">
        <v>11.2</v>
      </c>
      <c r="D81">
        <v>14.79</v>
      </c>
      <c r="E81">
        <v>12.21</v>
      </c>
      <c r="F81">
        <v>16.760000000000002</v>
      </c>
      <c r="G81">
        <v>13.09</v>
      </c>
      <c r="H81">
        <v>14.26</v>
      </c>
      <c r="I81">
        <v>10.45</v>
      </c>
      <c r="J81">
        <v>11.46</v>
      </c>
      <c r="K81">
        <f t="shared" si="11"/>
        <v>1</v>
      </c>
      <c r="L81">
        <f t="shared" si="12"/>
        <v>1</v>
      </c>
      <c r="M81">
        <f t="shared" si="13"/>
        <v>1</v>
      </c>
      <c r="N81">
        <f t="shared" si="14"/>
        <v>1</v>
      </c>
      <c r="O81">
        <f t="shared" si="15"/>
        <v>1</v>
      </c>
      <c r="P81">
        <f t="shared" si="16"/>
        <v>2</v>
      </c>
      <c r="Q81">
        <f t="shared" si="17"/>
        <v>1</v>
      </c>
      <c r="R81">
        <f t="shared" si="18"/>
        <v>1</v>
      </c>
      <c r="S81">
        <f t="shared" si="19"/>
        <v>1</v>
      </c>
      <c r="T81">
        <f t="shared" si="20"/>
        <v>1</v>
      </c>
    </row>
    <row r="82" spans="1:20" x14ac:dyDescent="0.25">
      <c r="A82">
        <v>13.07</v>
      </c>
      <c r="B82">
        <v>17.61</v>
      </c>
      <c r="C82">
        <v>13.36</v>
      </c>
      <c r="D82">
        <v>19.489999999999998</v>
      </c>
      <c r="E82">
        <v>17.190000000000001</v>
      </c>
      <c r="F82">
        <v>12.99</v>
      </c>
      <c r="G82">
        <v>17.79</v>
      </c>
      <c r="H82">
        <v>18.54</v>
      </c>
      <c r="I82">
        <v>11.92</v>
      </c>
      <c r="J82">
        <v>16.47</v>
      </c>
      <c r="K82">
        <f t="shared" si="11"/>
        <v>1</v>
      </c>
      <c r="L82">
        <f t="shared" si="12"/>
        <v>2</v>
      </c>
      <c r="M82">
        <f t="shared" si="13"/>
        <v>1</v>
      </c>
      <c r="N82">
        <f t="shared" si="14"/>
        <v>2</v>
      </c>
      <c r="O82">
        <f t="shared" si="15"/>
        <v>2</v>
      </c>
      <c r="P82">
        <f t="shared" si="16"/>
        <v>1</v>
      </c>
      <c r="Q82">
        <f t="shared" si="17"/>
        <v>2</v>
      </c>
      <c r="R82">
        <f t="shared" si="18"/>
        <v>2</v>
      </c>
      <c r="S82">
        <f t="shared" si="19"/>
        <v>1</v>
      </c>
      <c r="T82">
        <f t="shared" si="20"/>
        <v>2</v>
      </c>
    </row>
    <row r="83" spans="1:20" x14ac:dyDescent="0.25">
      <c r="A83">
        <v>17.18</v>
      </c>
      <c r="B83">
        <v>18.510000000000002</v>
      </c>
      <c r="C83">
        <v>18.23</v>
      </c>
      <c r="D83">
        <v>18.190000000000001</v>
      </c>
      <c r="E83">
        <v>17.61</v>
      </c>
      <c r="F83">
        <v>16.04</v>
      </c>
      <c r="G83">
        <v>14.39</v>
      </c>
      <c r="H83">
        <v>18.010000000000002</v>
      </c>
      <c r="I83">
        <v>14.9</v>
      </c>
      <c r="J83">
        <v>10.26</v>
      </c>
      <c r="K83">
        <f t="shared" si="11"/>
        <v>2</v>
      </c>
      <c r="L83">
        <f t="shared" si="12"/>
        <v>2</v>
      </c>
      <c r="M83">
        <f t="shared" si="13"/>
        <v>2</v>
      </c>
      <c r="N83">
        <f t="shared" si="14"/>
        <v>2</v>
      </c>
      <c r="O83">
        <f t="shared" si="15"/>
        <v>2</v>
      </c>
      <c r="P83">
        <f t="shared" si="16"/>
        <v>2</v>
      </c>
      <c r="Q83">
        <f t="shared" si="17"/>
        <v>1</v>
      </c>
      <c r="R83">
        <f t="shared" si="18"/>
        <v>2</v>
      </c>
      <c r="S83">
        <f t="shared" si="19"/>
        <v>1</v>
      </c>
      <c r="T83">
        <f t="shared" si="20"/>
        <v>1</v>
      </c>
    </row>
    <row r="84" spans="1:20" x14ac:dyDescent="0.25">
      <c r="A84">
        <v>11.02</v>
      </c>
      <c r="B84">
        <v>16.95</v>
      </c>
      <c r="C84">
        <v>12.02</v>
      </c>
      <c r="D84">
        <v>10.31</v>
      </c>
      <c r="E84">
        <v>17.45</v>
      </c>
      <c r="F84">
        <v>18</v>
      </c>
      <c r="G84">
        <v>10.19</v>
      </c>
      <c r="H84">
        <v>13.26</v>
      </c>
      <c r="I84">
        <v>12.17</v>
      </c>
      <c r="J84">
        <v>14.58</v>
      </c>
      <c r="K84">
        <f t="shared" si="11"/>
        <v>1</v>
      </c>
      <c r="L84">
        <f t="shared" si="12"/>
        <v>2</v>
      </c>
      <c r="M84">
        <f t="shared" si="13"/>
        <v>1</v>
      </c>
      <c r="N84">
        <f t="shared" si="14"/>
        <v>1</v>
      </c>
      <c r="O84">
        <f t="shared" si="15"/>
        <v>2</v>
      </c>
      <c r="P84">
        <f t="shared" si="16"/>
        <v>2</v>
      </c>
      <c r="Q84">
        <f t="shared" si="17"/>
        <v>1</v>
      </c>
      <c r="R84">
        <f t="shared" si="18"/>
        <v>1</v>
      </c>
      <c r="S84">
        <f t="shared" si="19"/>
        <v>1</v>
      </c>
      <c r="T84">
        <f t="shared" si="20"/>
        <v>1</v>
      </c>
    </row>
    <row r="85" spans="1:20" x14ac:dyDescent="0.25">
      <c r="A85">
        <v>12.05</v>
      </c>
      <c r="B85">
        <v>13.7</v>
      </c>
      <c r="C85">
        <v>12.71</v>
      </c>
      <c r="D85">
        <v>15.73</v>
      </c>
      <c r="E85">
        <v>19.93</v>
      </c>
      <c r="F85">
        <v>19.27</v>
      </c>
      <c r="G85">
        <v>11.13</v>
      </c>
      <c r="H85">
        <v>14.74</v>
      </c>
      <c r="I85">
        <v>15.42</v>
      </c>
      <c r="J85">
        <v>12.66</v>
      </c>
      <c r="K85">
        <f t="shared" si="11"/>
        <v>1</v>
      </c>
      <c r="L85">
        <f t="shared" si="12"/>
        <v>1</v>
      </c>
      <c r="M85">
        <f t="shared" si="13"/>
        <v>1</v>
      </c>
      <c r="N85">
        <f t="shared" si="14"/>
        <v>2</v>
      </c>
      <c r="O85">
        <f t="shared" si="15"/>
        <v>2</v>
      </c>
      <c r="P85">
        <f t="shared" si="16"/>
        <v>2</v>
      </c>
      <c r="Q85">
        <f t="shared" si="17"/>
        <v>1</v>
      </c>
      <c r="R85">
        <f t="shared" si="18"/>
        <v>1</v>
      </c>
      <c r="S85">
        <f t="shared" si="19"/>
        <v>2</v>
      </c>
      <c r="T85">
        <f t="shared" si="20"/>
        <v>1</v>
      </c>
    </row>
    <row r="86" spans="1:20" x14ac:dyDescent="0.25">
      <c r="A86">
        <v>13.82</v>
      </c>
      <c r="B86">
        <v>17.8</v>
      </c>
      <c r="C86">
        <v>19.18</v>
      </c>
      <c r="D86">
        <v>10.64</v>
      </c>
      <c r="E86">
        <v>11.3</v>
      </c>
      <c r="F86">
        <v>11.15</v>
      </c>
      <c r="G86">
        <v>14.03</v>
      </c>
      <c r="H86">
        <v>17.32</v>
      </c>
      <c r="I86">
        <v>18.63</v>
      </c>
      <c r="J86">
        <v>15.76</v>
      </c>
      <c r="K86">
        <f t="shared" si="11"/>
        <v>1</v>
      </c>
      <c r="L86">
        <f t="shared" si="12"/>
        <v>2</v>
      </c>
      <c r="M86">
        <f t="shared" si="13"/>
        <v>2</v>
      </c>
      <c r="N86">
        <f t="shared" si="14"/>
        <v>1</v>
      </c>
      <c r="O86">
        <f t="shared" si="15"/>
        <v>1</v>
      </c>
      <c r="P86">
        <f t="shared" si="16"/>
        <v>1</v>
      </c>
      <c r="Q86">
        <f t="shared" si="17"/>
        <v>1</v>
      </c>
      <c r="R86">
        <f t="shared" si="18"/>
        <v>2</v>
      </c>
      <c r="S86">
        <f t="shared" si="19"/>
        <v>2</v>
      </c>
      <c r="T86">
        <f t="shared" si="20"/>
        <v>2</v>
      </c>
    </row>
    <row r="87" spans="1:20" x14ac:dyDescent="0.25">
      <c r="A87">
        <v>19.010000000000002</v>
      </c>
      <c r="B87">
        <v>13.1</v>
      </c>
      <c r="C87">
        <v>14.77</v>
      </c>
      <c r="D87">
        <v>11</v>
      </c>
      <c r="E87">
        <v>19.510000000000002</v>
      </c>
      <c r="F87">
        <v>15.48</v>
      </c>
      <c r="G87">
        <v>11.75</v>
      </c>
      <c r="H87">
        <v>17.54</v>
      </c>
      <c r="I87">
        <v>11.08</v>
      </c>
      <c r="J87">
        <v>14.23</v>
      </c>
      <c r="K87">
        <f t="shared" si="11"/>
        <v>2</v>
      </c>
      <c r="L87">
        <f t="shared" si="12"/>
        <v>1</v>
      </c>
      <c r="M87">
        <f t="shared" si="13"/>
        <v>1</v>
      </c>
      <c r="N87">
        <f t="shared" si="14"/>
        <v>1</v>
      </c>
      <c r="O87">
        <f t="shared" si="15"/>
        <v>2</v>
      </c>
      <c r="P87">
        <f t="shared" si="16"/>
        <v>2</v>
      </c>
      <c r="Q87">
        <f t="shared" si="17"/>
        <v>1</v>
      </c>
      <c r="R87">
        <f t="shared" si="18"/>
        <v>2</v>
      </c>
      <c r="S87">
        <f t="shared" si="19"/>
        <v>1</v>
      </c>
      <c r="T87">
        <f t="shared" si="20"/>
        <v>1</v>
      </c>
    </row>
    <row r="88" spans="1:20" x14ac:dyDescent="0.25">
      <c r="A88">
        <v>17.27</v>
      </c>
      <c r="B88">
        <v>13.06</v>
      </c>
      <c r="C88">
        <v>16.12</v>
      </c>
      <c r="D88">
        <v>19.010000000000002</v>
      </c>
      <c r="E88">
        <v>13.96</v>
      </c>
      <c r="F88">
        <v>10.029999999999999</v>
      </c>
      <c r="G88">
        <v>14.22</v>
      </c>
      <c r="H88">
        <v>14.88</v>
      </c>
      <c r="I88">
        <v>15.12</v>
      </c>
      <c r="J88">
        <v>19.73</v>
      </c>
      <c r="K88">
        <f t="shared" si="11"/>
        <v>2</v>
      </c>
      <c r="L88">
        <f t="shared" si="12"/>
        <v>1</v>
      </c>
      <c r="M88">
        <f t="shared" si="13"/>
        <v>2</v>
      </c>
      <c r="N88">
        <f t="shared" si="14"/>
        <v>2</v>
      </c>
      <c r="O88">
        <f t="shared" si="15"/>
        <v>1</v>
      </c>
      <c r="P88">
        <f t="shared" si="16"/>
        <v>1</v>
      </c>
      <c r="Q88">
        <f t="shared" si="17"/>
        <v>1</v>
      </c>
      <c r="R88">
        <f t="shared" si="18"/>
        <v>1</v>
      </c>
      <c r="S88">
        <f t="shared" si="19"/>
        <v>2</v>
      </c>
      <c r="T88">
        <f t="shared" si="20"/>
        <v>2</v>
      </c>
    </row>
    <row r="89" spans="1:20" x14ac:dyDescent="0.25">
      <c r="A89">
        <v>14.93</v>
      </c>
      <c r="B89">
        <v>18.36</v>
      </c>
      <c r="C89">
        <v>18.34</v>
      </c>
      <c r="D89">
        <v>10.06</v>
      </c>
      <c r="E89">
        <v>16.440000000000001</v>
      </c>
      <c r="F89">
        <v>16.829999999999998</v>
      </c>
      <c r="G89">
        <v>18.079999999999998</v>
      </c>
      <c r="H89">
        <v>11.2</v>
      </c>
      <c r="I89">
        <v>10.56</v>
      </c>
      <c r="J89">
        <v>17.22</v>
      </c>
      <c r="K89">
        <f t="shared" si="11"/>
        <v>1</v>
      </c>
      <c r="L89">
        <f t="shared" si="12"/>
        <v>2</v>
      </c>
      <c r="M89">
        <f t="shared" si="13"/>
        <v>2</v>
      </c>
      <c r="N89">
        <f t="shared" si="14"/>
        <v>1</v>
      </c>
      <c r="O89">
        <f t="shared" si="15"/>
        <v>2</v>
      </c>
      <c r="P89">
        <f t="shared" si="16"/>
        <v>2</v>
      </c>
      <c r="Q89">
        <f t="shared" si="17"/>
        <v>2</v>
      </c>
      <c r="R89">
        <f t="shared" si="18"/>
        <v>1</v>
      </c>
      <c r="S89">
        <f t="shared" si="19"/>
        <v>1</v>
      </c>
      <c r="T89">
        <f t="shared" si="20"/>
        <v>2</v>
      </c>
    </row>
    <row r="90" spans="1:20" x14ac:dyDescent="0.25">
      <c r="A90">
        <v>15.51</v>
      </c>
      <c r="B90">
        <v>16.440000000000001</v>
      </c>
      <c r="C90">
        <v>10.02</v>
      </c>
      <c r="D90">
        <v>13.71</v>
      </c>
      <c r="E90">
        <v>10.98</v>
      </c>
      <c r="F90">
        <v>17.39</v>
      </c>
      <c r="G90">
        <v>13.73</v>
      </c>
      <c r="H90">
        <v>17.8</v>
      </c>
      <c r="I90">
        <v>14.59</v>
      </c>
      <c r="J90">
        <v>12.5</v>
      </c>
      <c r="K90">
        <f t="shared" si="11"/>
        <v>2</v>
      </c>
      <c r="L90">
        <f t="shared" si="12"/>
        <v>2</v>
      </c>
      <c r="M90">
        <f t="shared" si="13"/>
        <v>1</v>
      </c>
      <c r="N90">
        <f t="shared" si="14"/>
        <v>1</v>
      </c>
      <c r="O90">
        <f t="shared" si="15"/>
        <v>1</v>
      </c>
      <c r="P90">
        <f t="shared" si="16"/>
        <v>2</v>
      </c>
      <c r="Q90">
        <f t="shared" si="17"/>
        <v>1</v>
      </c>
      <c r="R90">
        <f t="shared" si="18"/>
        <v>2</v>
      </c>
      <c r="S90">
        <f t="shared" si="19"/>
        <v>1</v>
      </c>
      <c r="T90">
        <f t="shared" si="20"/>
        <v>1</v>
      </c>
    </row>
    <row r="91" spans="1:20" x14ac:dyDescent="0.25">
      <c r="A91">
        <v>12.83</v>
      </c>
      <c r="B91">
        <v>14.61</v>
      </c>
      <c r="C91">
        <v>19.86</v>
      </c>
      <c r="D91">
        <v>19.43</v>
      </c>
      <c r="E91">
        <v>12.83</v>
      </c>
      <c r="F91">
        <v>14</v>
      </c>
      <c r="G91">
        <v>17.329999999999998</v>
      </c>
      <c r="H91">
        <v>12.58</v>
      </c>
      <c r="I91">
        <v>12.47</v>
      </c>
      <c r="J91">
        <v>12.04</v>
      </c>
      <c r="K91">
        <f t="shared" si="11"/>
        <v>1</v>
      </c>
      <c r="L91">
        <f t="shared" si="12"/>
        <v>1</v>
      </c>
      <c r="M91">
        <f t="shared" si="13"/>
        <v>2</v>
      </c>
      <c r="N91">
        <f t="shared" si="14"/>
        <v>2</v>
      </c>
      <c r="O91">
        <f t="shared" si="15"/>
        <v>1</v>
      </c>
      <c r="P91">
        <f t="shared" si="16"/>
        <v>1</v>
      </c>
      <c r="Q91">
        <f t="shared" si="17"/>
        <v>2</v>
      </c>
      <c r="R91">
        <f t="shared" si="18"/>
        <v>1</v>
      </c>
      <c r="S91">
        <f t="shared" si="19"/>
        <v>1</v>
      </c>
      <c r="T91">
        <f t="shared" si="20"/>
        <v>1</v>
      </c>
    </row>
    <row r="92" spans="1:20" x14ac:dyDescent="0.25">
      <c r="A92">
        <v>16.3</v>
      </c>
      <c r="B92">
        <v>10.32</v>
      </c>
      <c r="C92">
        <v>17.690000000000001</v>
      </c>
      <c r="D92">
        <v>19</v>
      </c>
      <c r="E92">
        <v>17.54</v>
      </c>
      <c r="F92">
        <v>16.2</v>
      </c>
      <c r="G92">
        <v>15.17</v>
      </c>
      <c r="H92">
        <v>10.66</v>
      </c>
      <c r="I92">
        <v>10.1</v>
      </c>
      <c r="J92">
        <v>12.04</v>
      </c>
      <c r="K92">
        <f t="shared" si="11"/>
        <v>2</v>
      </c>
      <c r="L92">
        <f t="shared" si="12"/>
        <v>1</v>
      </c>
      <c r="M92">
        <f t="shared" si="13"/>
        <v>2</v>
      </c>
      <c r="N92">
        <f t="shared" si="14"/>
        <v>2</v>
      </c>
      <c r="O92">
        <f t="shared" si="15"/>
        <v>2</v>
      </c>
      <c r="P92">
        <f t="shared" si="16"/>
        <v>2</v>
      </c>
      <c r="Q92">
        <f t="shared" si="17"/>
        <v>2</v>
      </c>
      <c r="R92">
        <f t="shared" si="18"/>
        <v>1</v>
      </c>
      <c r="S92">
        <f t="shared" si="19"/>
        <v>1</v>
      </c>
      <c r="T92">
        <f t="shared" si="20"/>
        <v>1</v>
      </c>
    </row>
    <row r="93" spans="1:20" x14ac:dyDescent="0.25">
      <c r="A93">
        <v>16.03</v>
      </c>
      <c r="B93">
        <v>12.49</v>
      </c>
      <c r="C93">
        <v>18.23</v>
      </c>
      <c r="D93">
        <v>11.56</v>
      </c>
      <c r="E93">
        <v>15.34</v>
      </c>
      <c r="F93">
        <v>18.190000000000001</v>
      </c>
      <c r="G93">
        <v>12.2</v>
      </c>
      <c r="H93">
        <v>18.04</v>
      </c>
      <c r="I93">
        <v>14.52</v>
      </c>
      <c r="J93">
        <v>15.9</v>
      </c>
      <c r="K93">
        <f t="shared" si="11"/>
        <v>2</v>
      </c>
      <c r="L93">
        <f t="shared" si="12"/>
        <v>1</v>
      </c>
      <c r="M93">
        <f t="shared" si="13"/>
        <v>2</v>
      </c>
      <c r="N93">
        <f t="shared" si="14"/>
        <v>1</v>
      </c>
      <c r="O93">
        <f t="shared" si="15"/>
        <v>2</v>
      </c>
      <c r="P93">
        <f t="shared" si="16"/>
        <v>2</v>
      </c>
      <c r="Q93">
        <f t="shared" si="17"/>
        <v>1</v>
      </c>
      <c r="R93">
        <f t="shared" si="18"/>
        <v>2</v>
      </c>
      <c r="S93">
        <f t="shared" si="19"/>
        <v>1</v>
      </c>
      <c r="T93">
        <f t="shared" si="20"/>
        <v>2</v>
      </c>
    </row>
    <row r="94" spans="1:20" x14ac:dyDescent="0.25">
      <c r="A94">
        <v>19.47</v>
      </c>
      <c r="B94">
        <v>19.760000000000002</v>
      </c>
      <c r="C94">
        <v>11.95</v>
      </c>
      <c r="D94">
        <v>16.28</v>
      </c>
      <c r="E94">
        <v>13.33</v>
      </c>
      <c r="F94">
        <v>19.91</v>
      </c>
      <c r="G94">
        <v>19.73</v>
      </c>
      <c r="H94">
        <v>15.06</v>
      </c>
      <c r="I94">
        <v>15.39</v>
      </c>
      <c r="J94">
        <v>13.54</v>
      </c>
      <c r="K94">
        <f t="shared" si="11"/>
        <v>2</v>
      </c>
      <c r="L94">
        <f t="shared" si="12"/>
        <v>2</v>
      </c>
      <c r="M94">
        <f t="shared" si="13"/>
        <v>1</v>
      </c>
      <c r="N94">
        <f t="shared" si="14"/>
        <v>2</v>
      </c>
      <c r="O94">
        <f t="shared" si="15"/>
        <v>1</v>
      </c>
      <c r="P94">
        <f t="shared" si="16"/>
        <v>2</v>
      </c>
      <c r="Q94">
        <f t="shared" si="17"/>
        <v>2</v>
      </c>
      <c r="R94">
        <f t="shared" si="18"/>
        <v>2</v>
      </c>
      <c r="S94">
        <f t="shared" si="19"/>
        <v>2</v>
      </c>
      <c r="T94">
        <f t="shared" si="20"/>
        <v>1</v>
      </c>
    </row>
    <row r="95" spans="1:20" x14ac:dyDescent="0.25">
      <c r="A95">
        <v>14.55</v>
      </c>
      <c r="B95">
        <v>11.62</v>
      </c>
      <c r="C95">
        <v>12.91</v>
      </c>
      <c r="D95">
        <v>18.72</v>
      </c>
      <c r="E95">
        <v>18.2</v>
      </c>
      <c r="F95">
        <v>12.03</v>
      </c>
      <c r="G95">
        <v>16.760000000000002</v>
      </c>
      <c r="H95">
        <v>10.38</v>
      </c>
      <c r="I95">
        <v>18.149999999999999</v>
      </c>
      <c r="J95">
        <v>14.5</v>
      </c>
      <c r="K95">
        <f t="shared" si="11"/>
        <v>1</v>
      </c>
      <c r="L95">
        <f t="shared" si="12"/>
        <v>1</v>
      </c>
      <c r="M95">
        <f t="shared" si="13"/>
        <v>1</v>
      </c>
      <c r="N95">
        <f t="shared" si="14"/>
        <v>2</v>
      </c>
      <c r="O95">
        <f t="shared" si="15"/>
        <v>2</v>
      </c>
      <c r="P95">
        <f t="shared" si="16"/>
        <v>1</v>
      </c>
      <c r="Q95">
        <f t="shared" si="17"/>
        <v>2</v>
      </c>
      <c r="R95">
        <f t="shared" si="18"/>
        <v>1</v>
      </c>
      <c r="S95">
        <f t="shared" si="19"/>
        <v>2</v>
      </c>
      <c r="T95">
        <f t="shared" si="20"/>
        <v>1</v>
      </c>
    </row>
    <row r="96" spans="1:20" x14ac:dyDescent="0.25">
      <c r="A96">
        <v>11.26</v>
      </c>
      <c r="B96">
        <v>11.81</v>
      </c>
      <c r="C96">
        <v>12.66</v>
      </c>
      <c r="D96">
        <v>16</v>
      </c>
      <c r="E96">
        <v>11.63</v>
      </c>
      <c r="F96">
        <v>19.61</v>
      </c>
      <c r="G96">
        <v>12.55</v>
      </c>
      <c r="H96">
        <v>11.68</v>
      </c>
      <c r="I96">
        <v>14.08</v>
      </c>
      <c r="J96">
        <v>13.96</v>
      </c>
      <c r="K96">
        <f t="shared" si="11"/>
        <v>1</v>
      </c>
      <c r="L96">
        <f t="shared" si="12"/>
        <v>1</v>
      </c>
      <c r="M96">
        <f t="shared" si="13"/>
        <v>1</v>
      </c>
      <c r="N96">
        <f t="shared" si="14"/>
        <v>2</v>
      </c>
      <c r="O96">
        <f t="shared" si="15"/>
        <v>1</v>
      </c>
      <c r="P96">
        <f t="shared" si="16"/>
        <v>2</v>
      </c>
      <c r="Q96">
        <f t="shared" si="17"/>
        <v>1</v>
      </c>
      <c r="R96">
        <f t="shared" si="18"/>
        <v>1</v>
      </c>
      <c r="S96">
        <f t="shared" si="19"/>
        <v>1</v>
      </c>
      <c r="T96">
        <f t="shared" si="20"/>
        <v>1</v>
      </c>
    </row>
    <row r="97" spans="1:20" x14ac:dyDescent="0.25">
      <c r="A97">
        <v>10.77</v>
      </c>
      <c r="B97">
        <v>10.91</v>
      </c>
      <c r="C97">
        <v>17.600000000000001</v>
      </c>
      <c r="D97">
        <v>13.5</v>
      </c>
      <c r="E97">
        <v>16.27</v>
      </c>
      <c r="F97">
        <v>12.44</v>
      </c>
      <c r="G97">
        <v>11.01</v>
      </c>
      <c r="H97">
        <v>16.079999999999998</v>
      </c>
      <c r="I97">
        <v>12.3</v>
      </c>
      <c r="J97">
        <v>11.35</v>
      </c>
      <c r="K97">
        <f t="shared" si="11"/>
        <v>1</v>
      </c>
      <c r="L97">
        <f t="shared" si="12"/>
        <v>1</v>
      </c>
      <c r="M97">
        <f t="shared" si="13"/>
        <v>2</v>
      </c>
      <c r="N97">
        <f t="shared" si="14"/>
        <v>1</v>
      </c>
      <c r="O97">
        <f t="shared" si="15"/>
        <v>2</v>
      </c>
      <c r="P97">
        <f t="shared" si="16"/>
        <v>1</v>
      </c>
      <c r="Q97">
        <f t="shared" si="17"/>
        <v>1</v>
      </c>
      <c r="R97">
        <f t="shared" si="18"/>
        <v>2</v>
      </c>
      <c r="S97">
        <f t="shared" si="19"/>
        <v>1</v>
      </c>
      <c r="T97">
        <f t="shared" si="20"/>
        <v>1</v>
      </c>
    </row>
    <row r="98" spans="1:20" x14ac:dyDescent="0.25">
      <c r="A98">
        <v>15.43</v>
      </c>
      <c r="B98">
        <v>17.52</v>
      </c>
      <c r="C98">
        <v>12.01</v>
      </c>
      <c r="D98">
        <v>10.31</v>
      </c>
      <c r="E98">
        <v>13.52</v>
      </c>
      <c r="F98">
        <v>13.39</v>
      </c>
      <c r="G98">
        <v>11.34</v>
      </c>
      <c r="H98">
        <v>10.31</v>
      </c>
      <c r="I98">
        <v>11.07</v>
      </c>
      <c r="J98">
        <v>18.52</v>
      </c>
      <c r="K98">
        <f t="shared" si="11"/>
        <v>2</v>
      </c>
      <c r="L98">
        <f t="shared" si="12"/>
        <v>2</v>
      </c>
      <c r="M98">
        <f t="shared" si="13"/>
        <v>1</v>
      </c>
      <c r="N98">
        <f t="shared" si="14"/>
        <v>1</v>
      </c>
      <c r="O98">
        <f t="shared" si="15"/>
        <v>1</v>
      </c>
      <c r="P98">
        <f t="shared" si="16"/>
        <v>1</v>
      </c>
      <c r="Q98">
        <f t="shared" si="17"/>
        <v>1</v>
      </c>
      <c r="R98">
        <f t="shared" si="18"/>
        <v>1</v>
      </c>
      <c r="S98">
        <f t="shared" si="19"/>
        <v>1</v>
      </c>
      <c r="T98">
        <f t="shared" si="20"/>
        <v>2</v>
      </c>
    </row>
    <row r="99" spans="1:20" x14ac:dyDescent="0.25">
      <c r="A99">
        <v>22.57</v>
      </c>
      <c r="B99">
        <v>24.93</v>
      </c>
      <c r="C99">
        <v>23.16</v>
      </c>
      <c r="D99">
        <v>21.19</v>
      </c>
      <c r="E99">
        <v>22.95</v>
      </c>
      <c r="F99">
        <v>20.79</v>
      </c>
      <c r="G99">
        <v>23.65</v>
      </c>
      <c r="H99">
        <v>24.3</v>
      </c>
      <c r="I99">
        <v>22.91</v>
      </c>
      <c r="J99">
        <v>21.31</v>
      </c>
      <c r="K99" t="str">
        <f t="shared" si="11"/>
        <v/>
      </c>
      <c r="L99" t="str">
        <f t="shared" si="12"/>
        <v/>
      </c>
      <c r="M99" t="str">
        <f t="shared" si="13"/>
        <v/>
      </c>
      <c r="N99" t="str">
        <f t="shared" si="14"/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</row>
    <row r="100" spans="1:20" x14ac:dyDescent="0.25">
      <c r="A100">
        <v>21.12</v>
      </c>
      <c r="B100">
        <v>24.03</v>
      </c>
      <c r="C100">
        <v>20.46</v>
      </c>
      <c r="D100">
        <v>20.329999999999998</v>
      </c>
      <c r="E100">
        <v>24.18</v>
      </c>
      <c r="F100">
        <v>23.01</v>
      </c>
      <c r="G100">
        <v>24.57</v>
      </c>
      <c r="H100">
        <v>22.83</v>
      </c>
      <c r="I100">
        <v>21.55</v>
      </c>
      <c r="J100">
        <v>23.87</v>
      </c>
      <c r="K100" t="str">
        <f t="shared" si="11"/>
        <v/>
      </c>
      <c r="L100" t="str">
        <f t="shared" si="12"/>
        <v/>
      </c>
      <c r="M100" t="str">
        <f t="shared" si="13"/>
        <v/>
      </c>
      <c r="N100" t="str">
        <f t="shared" si="14"/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</row>
    <row r="101" spans="1:20" x14ac:dyDescent="0.25">
      <c r="A101">
        <v>22.29</v>
      </c>
      <c r="B101">
        <v>22.16</v>
      </c>
      <c r="C101">
        <v>22.9</v>
      </c>
      <c r="D101">
        <v>20.04</v>
      </c>
      <c r="E101">
        <v>21.27</v>
      </c>
      <c r="F101">
        <v>21.55</v>
      </c>
      <c r="G101">
        <v>21.51</v>
      </c>
      <c r="H101">
        <v>23.98</v>
      </c>
      <c r="I101">
        <v>24.01</v>
      </c>
      <c r="J101">
        <v>23.77</v>
      </c>
      <c r="K101" t="str">
        <f t="shared" si="11"/>
        <v/>
      </c>
      <c r="L101" t="str">
        <f t="shared" si="12"/>
        <v/>
      </c>
      <c r="M101" t="str">
        <f t="shared" si="13"/>
        <v/>
      </c>
      <c r="N101" t="str">
        <f t="shared" si="14"/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</row>
    <row r="102" spans="1:20" x14ac:dyDescent="0.25">
      <c r="A102">
        <v>20.5</v>
      </c>
      <c r="B102">
        <v>21.83</v>
      </c>
      <c r="C102">
        <v>21.96</v>
      </c>
      <c r="D102">
        <v>20.58</v>
      </c>
      <c r="E102">
        <v>23.33</v>
      </c>
      <c r="F102">
        <v>23.73</v>
      </c>
      <c r="G102">
        <v>23.65</v>
      </c>
      <c r="H102">
        <v>20.9</v>
      </c>
      <c r="I102">
        <v>24.06</v>
      </c>
      <c r="J102">
        <v>21.13</v>
      </c>
      <c r="K102" t="str">
        <f t="shared" si="11"/>
        <v/>
      </c>
      <c r="L102" t="str">
        <f t="shared" si="12"/>
        <v/>
      </c>
      <c r="M102" t="str">
        <f t="shared" si="13"/>
        <v/>
      </c>
      <c r="N102" t="str">
        <f t="shared" si="14"/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</row>
    <row r="103" spans="1:20" x14ac:dyDescent="0.25">
      <c r="A103">
        <v>20.62</v>
      </c>
      <c r="B103">
        <v>20.23</v>
      </c>
      <c r="C103">
        <v>22.96</v>
      </c>
      <c r="D103">
        <v>22.48</v>
      </c>
      <c r="E103">
        <v>23.59</v>
      </c>
      <c r="F103">
        <v>24.99</v>
      </c>
      <c r="G103">
        <v>21.26</v>
      </c>
      <c r="H103">
        <v>20.149999999999999</v>
      </c>
      <c r="I103">
        <v>23.52</v>
      </c>
      <c r="J103">
        <v>20.04</v>
      </c>
      <c r="K103" t="str">
        <f t="shared" si="11"/>
        <v/>
      </c>
      <c r="L103" t="str">
        <f t="shared" si="12"/>
        <v/>
      </c>
      <c r="M103" t="str">
        <f t="shared" si="13"/>
        <v/>
      </c>
      <c r="N103" t="str">
        <f t="shared" si="14"/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</row>
    <row r="104" spans="1:20" x14ac:dyDescent="0.25">
      <c r="A104">
        <v>24.62</v>
      </c>
      <c r="B104">
        <v>20.59</v>
      </c>
      <c r="C104">
        <v>23.7</v>
      </c>
      <c r="D104">
        <v>21.55</v>
      </c>
      <c r="E104">
        <v>21.85</v>
      </c>
      <c r="F104">
        <v>21.12</v>
      </c>
      <c r="G104">
        <v>21.24</v>
      </c>
      <c r="H104">
        <v>24.93</v>
      </c>
      <c r="I104">
        <v>21.9</v>
      </c>
      <c r="J104">
        <v>20.5</v>
      </c>
      <c r="K104" t="str">
        <f t="shared" si="11"/>
        <v/>
      </c>
      <c r="L104" t="str">
        <f t="shared" si="12"/>
        <v/>
      </c>
      <c r="M104" t="str">
        <f t="shared" si="13"/>
        <v/>
      </c>
      <c r="N104" t="str">
        <f t="shared" si="14"/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</row>
    <row r="105" spans="1:20" x14ac:dyDescent="0.25">
      <c r="A105">
        <v>23.53</v>
      </c>
      <c r="B105">
        <v>22.47</v>
      </c>
      <c r="C105">
        <v>24.91</v>
      </c>
      <c r="D105">
        <v>22.53</v>
      </c>
      <c r="E105">
        <v>20.56</v>
      </c>
      <c r="F105">
        <v>23.64</v>
      </c>
      <c r="G105">
        <v>21</v>
      </c>
      <c r="H105">
        <v>20.55</v>
      </c>
      <c r="I105">
        <v>24.08</v>
      </c>
      <c r="J105">
        <v>20.49</v>
      </c>
      <c r="K105" t="str">
        <f t="shared" si="11"/>
        <v/>
      </c>
      <c r="L105" t="str">
        <f t="shared" si="12"/>
        <v/>
      </c>
      <c r="M105" t="str">
        <f t="shared" si="13"/>
        <v/>
      </c>
      <c r="N105" t="str">
        <f t="shared" si="14"/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</row>
    <row r="106" spans="1:20" x14ac:dyDescent="0.25">
      <c r="A106">
        <v>23.8</v>
      </c>
      <c r="B106">
        <v>20.78</v>
      </c>
      <c r="C106">
        <v>20.56</v>
      </c>
      <c r="D106">
        <v>20.5</v>
      </c>
      <c r="E106">
        <v>20.16</v>
      </c>
      <c r="F106">
        <v>21.68</v>
      </c>
      <c r="G106">
        <v>23.86</v>
      </c>
      <c r="H106">
        <v>21.14</v>
      </c>
      <c r="I106">
        <v>23.1</v>
      </c>
      <c r="J106">
        <v>22.53</v>
      </c>
      <c r="K106" t="str">
        <f t="shared" si="11"/>
        <v/>
      </c>
      <c r="L106" t="str">
        <f t="shared" si="12"/>
        <v/>
      </c>
      <c r="M106" t="str">
        <f t="shared" si="13"/>
        <v/>
      </c>
      <c r="N106" t="str">
        <f t="shared" si="14"/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</row>
    <row r="107" spans="1:20" x14ac:dyDescent="0.25">
      <c r="A107">
        <v>21.04</v>
      </c>
      <c r="B107">
        <v>22.45</v>
      </c>
      <c r="C107">
        <v>21.06</v>
      </c>
      <c r="D107">
        <v>20.149999999999999</v>
      </c>
      <c r="E107">
        <v>24.31</v>
      </c>
      <c r="F107">
        <v>22.72</v>
      </c>
      <c r="G107">
        <v>24.67</v>
      </c>
      <c r="H107">
        <v>21.12</v>
      </c>
      <c r="I107">
        <v>23.35</v>
      </c>
      <c r="J107">
        <v>22.54</v>
      </c>
      <c r="K107" t="str">
        <f t="shared" si="11"/>
        <v/>
      </c>
      <c r="L107" t="str">
        <f t="shared" si="12"/>
        <v/>
      </c>
      <c r="M107" t="str">
        <f t="shared" si="13"/>
        <v/>
      </c>
      <c r="N107" t="str">
        <f t="shared" si="14"/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</row>
    <row r="108" spans="1:20" x14ac:dyDescent="0.25">
      <c r="A108">
        <v>23.49</v>
      </c>
      <c r="B108">
        <v>22.55</v>
      </c>
      <c r="C108">
        <v>24.66</v>
      </c>
      <c r="D108">
        <v>23.56</v>
      </c>
      <c r="E108">
        <v>20.260000000000002</v>
      </c>
      <c r="F108">
        <v>22.27</v>
      </c>
      <c r="G108">
        <v>20.440000000000001</v>
      </c>
      <c r="H108">
        <v>22.27</v>
      </c>
      <c r="I108">
        <v>24.47</v>
      </c>
      <c r="J108">
        <v>23.03</v>
      </c>
      <c r="K108" t="str">
        <f t="shared" si="11"/>
        <v/>
      </c>
      <c r="L108" t="str">
        <f t="shared" si="12"/>
        <v/>
      </c>
      <c r="M108" t="str">
        <f t="shared" si="13"/>
        <v/>
      </c>
      <c r="N108" t="str">
        <f t="shared" si="14"/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</row>
    <row r="109" spans="1:20" x14ac:dyDescent="0.25">
      <c r="A109">
        <v>20.99</v>
      </c>
      <c r="B109">
        <v>21.37</v>
      </c>
      <c r="C109">
        <v>22.15</v>
      </c>
      <c r="D109">
        <v>22.76</v>
      </c>
      <c r="E109">
        <v>20.25</v>
      </c>
      <c r="F109">
        <v>23.8</v>
      </c>
      <c r="G109">
        <v>23.38</v>
      </c>
      <c r="H109">
        <v>20.5</v>
      </c>
      <c r="I109">
        <v>21.65</v>
      </c>
      <c r="J109">
        <v>24.8</v>
      </c>
      <c r="K109" t="str">
        <f t="shared" si="11"/>
        <v/>
      </c>
      <c r="L109" t="str">
        <f t="shared" si="12"/>
        <v/>
      </c>
      <c r="M109" t="str">
        <f t="shared" si="13"/>
        <v/>
      </c>
      <c r="N109" t="str">
        <f t="shared" si="14"/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</row>
    <row r="110" spans="1:20" x14ac:dyDescent="0.25">
      <c r="A110">
        <v>20.18</v>
      </c>
      <c r="B110">
        <v>24.07</v>
      </c>
      <c r="C110">
        <v>24.25</v>
      </c>
      <c r="D110">
        <v>20.170000000000002</v>
      </c>
      <c r="E110">
        <v>21.08</v>
      </c>
      <c r="F110">
        <v>22.83</v>
      </c>
      <c r="G110">
        <v>23.53</v>
      </c>
      <c r="H110">
        <v>23.6</v>
      </c>
      <c r="I110">
        <v>23.16</v>
      </c>
      <c r="J110">
        <v>21.42</v>
      </c>
      <c r="K110" t="str">
        <f t="shared" si="11"/>
        <v/>
      </c>
      <c r="L110" t="str">
        <f t="shared" si="12"/>
        <v/>
      </c>
      <c r="M110" t="str">
        <f t="shared" si="13"/>
        <v/>
      </c>
      <c r="N110" t="str">
        <f t="shared" si="14"/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</row>
    <row r="111" spans="1:20" x14ac:dyDescent="0.25">
      <c r="A111">
        <v>24.46</v>
      </c>
      <c r="B111">
        <v>23.9</v>
      </c>
      <c r="C111">
        <v>24.19</v>
      </c>
      <c r="D111">
        <v>20.14</v>
      </c>
      <c r="E111">
        <v>23.6</v>
      </c>
      <c r="F111">
        <v>23.67</v>
      </c>
      <c r="G111">
        <v>24.85</v>
      </c>
      <c r="H111">
        <v>24.77</v>
      </c>
      <c r="I111">
        <v>24.75</v>
      </c>
      <c r="J111">
        <v>22.32</v>
      </c>
      <c r="K111" t="str">
        <f t="shared" si="11"/>
        <v/>
      </c>
      <c r="L111" t="str">
        <f t="shared" si="12"/>
        <v/>
      </c>
      <c r="M111" t="str">
        <f t="shared" si="13"/>
        <v/>
      </c>
      <c r="N111" t="str">
        <f t="shared" si="14"/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</row>
    <row r="112" spans="1:20" x14ac:dyDescent="0.25">
      <c r="A112">
        <v>20.62</v>
      </c>
      <c r="B112">
        <v>21.57</v>
      </c>
      <c r="C112">
        <v>22.99</v>
      </c>
      <c r="D112">
        <v>23.14</v>
      </c>
      <c r="E112">
        <v>22.4</v>
      </c>
      <c r="F112">
        <v>23.83</v>
      </c>
      <c r="G112">
        <v>21.63</v>
      </c>
      <c r="H112">
        <v>21.9</v>
      </c>
      <c r="I112">
        <v>22.89</v>
      </c>
      <c r="J112">
        <v>22.3</v>
      </c>
      <c r="K112" t="str">
        <f t="shared" si="11"/>
        <v/>
      </c>
      <c r="L112" t="str">
        <f t="shared" si="12"/>
        <v/>
      </c>
      <c r="M112" t="str">
        <f t="shared" si="13"/>
        <v/>
      </c>
      <c r="N112" t="str">
        <f t="shared" si="14"/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</row>
    <row r="113" spans="1:20" x14ac:dyDescent="0.25">
      <c r="A113">
        <v>24.97</v>
      </c>
      <c r="B113">
        <v>23.55</v>
      </c>
      <c r="C113">
        <v>24.91</v>
      </c>
      <c r="D113">
        <v>21.77</v>
      </c>
      <c r="E113">
        <v>23.58</v>
      </c>
      <c r="F113">
        <v>23.03</v>
      </c>
      <c r="G113">
        <v>22.25</v>
      </c>
      <c r="H113">
        <v>22.37</v>
      </c>
      <c r="I113">
        <v>22.57</v>
      </c>
      <c r="J113">
        <v>22.02</v>
      </c>
      <c r="K113" t="str">
        <f t="shared" si="11"/>
        <v/>
      </c>
      <c r="L113" t="str">
        <f t="shared" si="12"/>
        <v/>
      </c>
      <c r="M113" t="str">
        <f t="shared" si="13"/>
        <v/>
      </c>
      <c r="N113" t="str">
        <f t="shared" si="14"/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</row>
    <row r="114" spans="1:20" x14ac:dyDescent="0.25">
      <c r="A114">
        <v>24.04</v>
      </c>
      <c r="B114">
        <v>21.89</v>
      </c>
      <c r="C114">
        <v>23.85</v>
      </c>
      <c r="D114">
        <v>22.87</v>
      </c>
      <c r="E114">
        <v>24.33</v>
      </c>
      <c r="F114">
        <v>24.38</v>
      </c>
      <c r="G114">
        <v>21.95</v>
      </c>
      <c r="H114">
        <v>21.37</v>
      </c>
      <c r="I114">
        <v>20.45</v>
      </c>
      <c r="J114">
        <v>24.51</v>
      </c>
      <c r="K114" t="str">
        <f t="shared" si="11"/>
        <v/>
      </c>
      <c r="L114" t="str">
        <f t="shared" si="12"/>
        <v/>
      </c>
      <c r="M114" t="str">
        <f t="shared" si="13"/>
        <v/>
      </c>
      <c r="N114" t="str">
        <f t="shared" si="14"/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</row>
    <row r="115" spans="1:20" x14ac:dyDescent="0.25">
      <c r="A115">
        <v>20.96</v>
      </c>
      <c r="B115">
        <v>22.03</v>
      </c>
      <c r="C115">
        <v>20.89</v>
      </c>
      <c r="D115">
        <v>24.62</v>
      </c>
      <c r="E115">
        <v>22.22</v>
      </c>
      <c r="F115">
        <v>24.32</v>
      </c>
      <c r="G115">
        <v>22.24</v>
      </c>
      <c r="H115">
        <v>20.079999999999998</v>
      </c>
      <c r="I115">
        <v>20.18</v>
      </c>
      <c r="J115">
        <v>21.9</v>
      </c>
      <c r="K115" t="str">
        <f t="shared" si="11"/>
        <v/>
      </c>
      <c r="L115" t="str">
        <f t="shared" si="12"/>
        <v/>
      </c>
      <c r="M115" t="str">
        <f t="shared" si="13"/>
        <v/>
      </c>
      <c r="N115" t="str">
        <f t="shared" si="14"/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</row>
    <row r="116" spans="1:20" x14ac:dyDescent="0.25">
      <c r="A116">
        <v>23.01</v>
      </c>
      <c r="B116">
        <v>24.6</v>
      </c>
      <c r="C116">
        <v>24.7</v>
      </c>
      <c r="D116">
        <v>23.45</v>
      </c>
      <c r="E116">
        <v>24.59</v>
      </c>
      <c r="F116">
        <v>23.65</v>
      </c>
      <c r="G116">
        <v>23.52</v>
      </c>
      <c r="H116">
        <v>21.6</v>
      </c>
      <c r="I116">
        <v>21.42</v>
      </c>
      <c r="J116">
        <v>22.09</v>
      </c>
      <c r="K116" t="str">
        <f t="shared" si="11"/>
        <v/>
      </c>
      <c r="L116" t="str">
        <f t="shared" si="12"/>
        <v/>
      </c>
      <c r="M116" t="str">
        <f t="shared" si="13"/>
        <v/>
      </c>
      <c r="N116" t="str">
        <f t="shared" si="14"/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</row>
    <row r="117" spans="1:20" x14ac:dyDescent="0.25">
      <c r="A117">
        <v>22.46</v>
      </c>
      <c r="B117">
        <v>24.11</v>
      </c>
      <c r="C117">
        <v>22.12</v>
      </c>
      <c r="D117">
        <v>24.08</v>
      </c>
      <c r="E117">
        <v>23.14</v>
      </c>
      <c r="F117">
        <v>24.56</v>
      </c>
      <c r="G117">
        <v>22.95</v>
      </c>
      <c r="H117">
        <v>21.53</v>
      </c>
      <c r="I117">
        <v>21.19</v>
      </c>
      <c r="J117">
        <v>21.66</v>
      </c>
      <c r="K117" t="str">
        <f t="shared" si="11"/>
        <v/>
      </c>
      <c r="L117" t="str">
        <f t="shared" si="12"/>
        <v/>
      </c>
      <c r="M117" t="str">
        <f t="shared" si="13"/>
        <v/>
      </c>
      <c r="N117" t="str">
        <f t="shared" si="14"/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</row>
    <row r="118" spans="1:20" x14ac:dyDescent="0.25">
      <c r="A118">
        <v>21.46</v>
      </c>
      <c r="B118">
        <v>20.81</v>
      </c>
      <c r="C118">
        <v>22.16</v>
      </c>
      <c r="D118">
        <v>23.39</v>
      </c>
      <c r="E118">
        <v>21.06</v>
      </c>
      <c r="F118">
        <v>23.13</v>
      </c>
      <c r="G118">
        <v>24.81</v>
      </c>
      <c r="H118">
        <v>21.89</v>
      </c>
      <c r="I118">
        <v>21.04</v>
      </c>
      <c r="J118">
        <v>20.73</v>
      </c>
      <c r="K118" t="str">
        <f t="shared" si="11"/>
        <v/>
      </c>
      <c r="L118" t="str">
        <f t="shared" si="12"/>
        <v/>
      </c>
      <c r="M118" t="str">
        <f t="shared" si="13"/>
        <v/>
      </c>
      <c r="N118" t="str">
        <f t="shared" si="14"/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</row>
    <row r="119" spans="1:20" x14ac:dyDescent="0.25">
      <c r="A119">
        <v>24.3</v>
      </c>
      <c r="B119">
        <v>21.17</v>
      </c>
      <c r="C119">
        <v>20.45</v>
      </c>
      <c r="D119">
        <v>21.07</v>
      </c>
      <c r="E119">
        <v>23.27</v>
      </c>
      <c r="F119">
        <v>21.82</v>
      </c>
      <c r="G119">
        <v>21.32</v>
      </c>
      <c r="H119">
        <v>21.89</v>
      </c>
      <c r="I119">
        <v>23.96</v>
      </c>
      <c r="J119">
        <v>21.93</v>
      </c>
      <c r="K119" t="str">
        <f t="shared" si="11"/>
        <v/>
      </c>
      <c r="L119" t="str">
        <f t="shared" si="12"/>
        <v/>
      </c>
      <c r="M119" t="str">
        <f t="shared" si="13"/>
        <v/>
      </c>
      <c r="N119" t="str">
        <f t="shared" si="14"/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</row>
    <row r="120" spans="1:20" x14ac:dyDescent="0.25">
      <c r="A120">
        <v>20.79</v>
      </c>
      <c r="B120">
        <v>20.149999999999999</v>
      </c>
      <c r="C120">
        <v>24.61</v>
      </c>
      <c r="D120">
        <v>21.03</v>
      </c>
      <c r="E120">
        <v>20.75</v>
      </c>
      <c r="F120">
        <v>23.58</v>
      </c>
      <c r="G120">
        <v>24.1</v>
      </c>
      <c r="H120">
        <v>20.18</v>
      </c>
      <c r="I120">
        <v>20.25</v>
      </c>
      <c r="J120">
        <v>23.53</v>
      </c>
      <c r="K120" t="str">
        <f t="shared" si="11"/>
        <v/>
      </c>
      <c r="L120" t="str">
        <f t="shared" si="12"/>
        <v/>
      </c>
      <c r="M120" t="str">
        <f t="shared" si="13"/>
        <v/>
      </c>
      <c r="N120" t="str">
        <f t="shared" si="14"/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</row>
    <row r="121" spans="1:20" x14ac:dyDescent="0.25">
      <c r="A121">
        <v>24.53</v>
      </c>
      <c r="B121">
        <v>20.23</v>
      </c>
      <c r="C121">
        <v>23.44</v>
      </c>
      <c r="D121">
        <v>21.79</v>
      </c>
      <c r="E121">
        <v>22.16</v>
      </c>
      <c r="F121">
        <v>23.23</v>
      </c>
      <c r="G121">
        <v>24.25</v>
      </c>
      <c r="H121">
        <v>22.23</v>
      </c>
      <c r="I121">
        <v>23.64</v>
      </c>
      <c r="J121">
        <v>23.21</v>
      </c>
      <c r="K121" t="str">
        <f t="shared" si="11"/>
        <v/>
      </c>
      <c r="L121" t="str">
        <f t="shared" si="12"/>
        <v/>
      </c>
      <c r="M121" t="str">
        <f t="shared" si="13"/>
        <v/>
      </c>
      <c r="N121" t="str">
        <f t="shared" si="14"/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</row>
    <row r="122" spans="1:20" x14ac:dyDescent="0.25">
      <c r="A122">
        <v>22.93</v>
      </c>
      <c r="B122">
        <v>21.83</v>
      </c>
      <c r="C122">
        <v>22.2</v>
      </c>
      <c r="D122">
        <v>20.66</v>
      </c>
      <c r="E122">
        <v>21.05</v>
      </c>
      <c r="F122">
        <v>22.52</v>
      </c>
      <c r="G122">
        <v>24.58</v>
      </c>
      <c r="H122">
        <v>24.21</v>
      </c>
      <c r="I122">
        <v>24.25</v>
      </c>
      <c r="J122">
        <v>20.98</v>
      </c>
      <c r="K122" t="str">
        <f t="shared" si="11"/>
        <v/>
      </c>
      <c r="L122" t="str">
        <f t="shared" si="12"/>
        <v/>
      </c>
      <c r="M122" t="str">
        <f t="shared" si="13"/>
        <v/>
      </c>
      <c r="N122" t="str">
        <f t="shared" si="14"/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</row>
    <row r="123" spans="1:20" x14ac:dyDescent="0.25">
      <c r="A123">
        <v>23.61</v>
      </c>
      <c r="B123">
        <v>22.31</v>
      </c>
      <c r="C123">
        <v>22.54</v>
      </c>
      <c r="D123">
        <v>23.68</v>
      </c>
      <c r="E123">
        <v>24.34</v>
      </c>
      <c r="F123">
        <v>23.6</v>
      </c>
      <c r="G123">
        <v>20.260000000000002</v>
      </c>
      <c r="H123">
        <v>20.29</v>
      </c>
      <c r="I123">
        <v>24.84</v>
      </c>
      <c r="J123">
        <v>24.53</v>
      </c>
      <c r="K123" t="str">
        <f t="shared" si="11"/>
        <v/>
      </c>
      <c r="L123" t="str">
        <f t="shared" si="12"/>
        <v/>
      </c>
      <c r="M123" t="str">
        <f t="shared" si="13"/>
        <v/>
      </c>
      <c r="N123" t="str">
        <f t="shared" si="14"/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</row>
    <row r="124" spans="1:20" x14ac:dyDescent="0.25">
      <c r="A124">
        <v>21.99</v>
      </c>
      <c r="B124">
        <v>21.03</v>
      </c>
      <c r="C124">
        <v>21.98</v>
      </c>
      <c r="D124">
        <v>24.71</v>
      </c>
      <c r="E124">
        <v>22.25</v>
      </c>
      <c r="F124">
        <v>21.03</v>
      </c>
      <c r="G124">
        <v>20.059999999999999</v>
      </c>
      <c r="H124">
        <v>23.44</v>
      </c>
      <c r="I124">
        <v>23.35</v>
      </c>
      <c r="J124">
        <v>24.22</v>
      </c>
      <c r="K124" t="str">
        <f t="shared" si="11"/>
        <v/>
      </c>
      <c r="L124" t="str">
        <f t="shared" si="12"/>
        <v/>
      </c>
      <c r="M124" t="str">
        <f t="shared" si="13"/>
        <v/>
      </c>
      <c r="N124" t="str">
        <f t="shared" si="14"/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</row>
    <row r="125" spans="1:20" x14ac:dyDescent="0.25">
      <c r="A125">
        <v>21.25</v>
      </c>
      <c r="B125">
        <v>22.63</v>
      </c>
      <c r="C125">
        <v>22.5</v>
      </c>
      <c r="D125">
        <v>22.53</v>
      </c>
      <c r="E125">
        <v>22.55</v>
      </c>
      <c r="F125">
        <v>23.75</v>
      </c>
      <c r="G125">
        <v>22.37</v>
      </c>
      <c r="H125">
        <v>20.83</v>
      </c>
      <c r="I125">
        <v>22.24</v>
      </c>
      <c r="J125">
        <v>22.78</v>
      </c>
      <c r="K125" t="str">
        <f t="shared" si="11"/>
        <v/>
      </c>
      <c r="L125" t="str">
        <f t="shared" si="12"/>
        <v/>
      </c>
      <c r="M125" t="str">
        <f t="shared" si="13"/>
        <v/>
      </c>
      <c r="N125" t="str">
        <f t="shared" si="14"/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</row>
    <row r="126" spans="1:20" x14ac:dyDescent="0.25">
      <c r="A126">
        <v>22.19</v>
      </c>
      <c r="B126">
        <v>23.63</v>
      </c>
      <c r="C126">
        <v>20.6</v>
      </c>
      <c r="D126">
        <v>22.57</v>
      </c>
      <c r="E126">
        <v>24.22</v>
      </c>
      <c r="F126">
        <v>22.01</v>
      </c>
      <c r="G126">
        <v>21.12</v>
      </c>
      <c r="H126">
        <v>24.52</v>
      </c>
      <c r="I126">
        <v>21.28</v>
      </c>
      <c r="J126">
        <v>20.05</v>
      </c>
      <c r="K126" t="str">
        <f t="shared" si="11"/>
        <v/>
      </c>
      <c r="L126" t="str">
        <f t="shared" si="12"/>
        <v/>
      </c>
      <c r="M126" t="str">
        <f t="shared" si="13"/>
        <v/>
      </c>
      <c r="N126" t="str">
        <f t="shared" si="14"/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</row>
    <row r="127" spans="1:20" x14ac:dyDescent="0.25">
      <c r="A127">
        <v>22.74</v>
      </c>
      <c r="B127">
        <v>20.72</v>
      </c>
      <c r="C127">
        <v>24.74</v>
      </c>
      <c r="D127">
        <v>23.94</v>
      </c>
      <c r="E127">
        <v>22.07</v>
      </c>
      <c r="F127">
        <v>24.33</v>
      </c>
      <c r="G127">
        <v>20.62</v>
      </c>
      <c r="H127">
        <v>24.62</v>
      </c>
      <c r="I127">
        <v>20.96</v>
      </c>
      <c r="J127">
        <v>24.76</v>
      </c>
      <c r="K127" t="str">
        <f t="shared" si="11"/>
        <v/>
      </c>
      <c r="L127" t="str">
        <f t="shared" si="12"/>
        <v/>
      </c>
      <c r="M127" t="str">
        <f t="shared" si="13"/>
        <v/>
      </c>
      <c r="N127" t="str">
        <f t="shared" si="14"/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</row>
    <row r="128" spans="1:20" x14ac:dyDescent="0.25">
      <c r="A128">
        <v>24.25</v>
      </c>
      <c r="B128">
        <v>21.83</v>
      </c>
      <c r="C128">
        <v>23.97</v>
      </c>
      <c r="D128">
        <v>22.48</v>
      </c>
      <c r="E128">
        <v>21.36</v>
      </c>
      <c r="F128">
        <v>20.2</v>
      </c>
      <c r="G128">
        <v>23.33</v>
      </c>
      <c r="H128">
        <v>22.17</v>
      </c>
      <c r="I128">
        <v>22.32</v>
      </c>
      <c r="J128">
        <v>22.84</v>
      </c>
      <c r="K128" t="str">
        <f t="shared" si="11"/>
        <v/>
      </c>
      <c r="L128" t="str">
        <f t="shared" si="12"/>
        <v/>
      </c>
      <c r="M128" t="str">
        <f t="shared" si="13"/>
        <v/>
      </c>
      <c r="N128" t="str">
        <f t="shared" si="14"/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</row>
    <row r="129" spans="1:20" x14ac:dyDescent="0.25">
      <c r="A129">
        <v>22.33</v>
      </c>
      <c r="B129">
        <v>20</v>
      </c>
      <c r="C129">
        <v>24.04</v>
      </c>
      <c r="D129">
        <v>24.76</v>
      </c>
      <c r="E129">
        <v>23.02</v>
      </c>
      <c r="F129">
        <v>23.75</v>
      </c>
      <c r="G129">
        <v>20.46</v>
      </c>
      <c r="H129">
        <v>22.05</v>
      </c>
      <c r="I129">
        <v>21.31</v>
      </c>
      <c r="J129">
        <v>23.02</v>
      </c>
      <c r="K129" t="str">
        <f t="shared" si="11"/>
        <v/>
      </c>
      <c r="L129">
        <f t="shared" si="12"/>
        <v>2</v>
      </c>
      <c r="M129" t="str">
        <f t="shared" si="13"/>
        <v/>
      </c>
      <c r="N129" t="str">
        <f t="shared" si="14"/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</row>
    <row r="130" spans="1:20" x14ac:dyDescent="0.25">
      <c r="A130">
        <v>20.89</v>
      </c>
      <c r="B130">
        <v>20.28</v>
      </c>
      <c r="C130">
        <v>23.53</v>
      </c>
      <c r="D130">
        <v>22.74</v>
      </c>
      <c r="E130">
        <v>20.13</v>
      </c>
      <c r="F130">
        <v>22.16</v>
      </c>
      <c r="G130">
        <v>22.63</v>
      </c>
      <c r="H130">
        <v>21.6</v>
      </c>
      <c r="I130">
        <v>23</v>
      </c>
      <c r="J130">
        <v>20.5</v>
      </c>
      <c r="K130" t="str">
        <f t="shared" si="11"/>
        <v/>
      </c>
      <c r="L130" t="str">
        <f t="shared" si="12"/>
        <v/>
      </c>
      <c r="M130" t="str">
        <f t="shared" si="13"/>
        <v/>
      </c>
      <c r="N130" t="str">
        <f t="shared" si="14"/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</row>
    <row r="131" spans="1:20" x14ac:dyDescent="0.25">
      <c r="A131">
        <v>21.25</v>
      </c>
      <c r="B131">
        <v>22.01</v>
      </c>
      <c r="C131">
        <v>20.190000000000001</v>
      </c>
      <c r="D131">
        <v>24.36</v>
      </c>
      <c r="E131">
        <v>24.61</v>
      </c>
      <c r="F131">
        <v>24.99</v>
      </c>
      <c r="G131">
        <v>22.55</v>
      </c>
      <c r="H131">
        <v>24.32</v>
      </c>
      <c r="I131">
        <v>20.89</v>
      </c>
      <c r="J131">
        <v>20.36</v>
      </c>
      <c r="K131" t="str">
        <f t="shared" ref="K131:K194" si="21">IF(AND(A131&gt;-10, A131&lt;=15), 1, IF(AND(A131&gt;15, A131&lt;=20), 2, ""))</f>
        <v/>
      </c>
      <c r="L131" t="str">
        <f t="shared" ref="L131:L194" si="22">IF(AND(B131&gt;-10, B131&lt;=15), 1, IF(AND(B131&gt;15, B131&lt;=20), 2, ""))</f>
        <v/>
      </c>
      <c r="M131" t="str">
        <f t="shared" ref="M131:M194" si="23">IF(AND(C131&gt;-10, C131&lt;=15), 1, IF(AND(C131&gt;15, C131&lt;=20), 2, ""))</f>
        <v/>
      </c>
      <c r="N131" t="str">
        <f t="shared" ref="N131:N194" si="24">IF(AND(D131&gt;-10, D131&lt;=15), 1, IF(AND(D131&gt;15, D131&lt;=20), 2, ""))</f>
        <v/>
      </c>
      <c r="O131" t="str">
        <f t="shared" ref="O131:O194" si="25">IF(AND(E131&gt;-10, E131&lt;=15), 1, IF(AND(E131&gt;15, E131&lt;=20), 2, ""))</f>
        <v/>
      </c>
      <c r="P131" t="str">
        <f t="shared" ref="P131:P194" si="26">IF(AND(F131&gt;-10, F131&lt;=15), 1, IF(AND(F131&gt;15, F131&lt;=20), 2, ""))</f>
        <v/>
      </c>
      <c r="Q131" t="str">
        <f t="shared" ref="Q131:Q194" si="27">IF(AND(G131&gt;-10, G131&lt;=15), 1, IF(AND(G131&gt;15, G131&lt;=20), 2, ""))</f>
        <v/>
      </c>
      <c r="R131" t="str">
        <f t="shared" ref="R131:R194" si="28">IF(AND(H131&gt;-10, H131&lt;=15), 1, IF(AND(H131&gt;15, H131&lt;=20), 2, ""))</f>
        <v/>
      </c>
      <c r="S131" t="str">
        <f t="shared" ref="S131:S194" si="29">IF(AND(I131&gt;-10, I131&lt;=15), 1, IF(AND(I131&gt;15, I131&lt;=20), 2, ""))</f>
        <v/>
      </c>
      <c r="T131" t="str">
        <f t="shared" ref="T131:T194" si="30">IF(AND(J131&gt;-10, J131&lt;=15), 1, IF(AND(J131&gt;15, J131&lt;=20), 2, ""))</f>
        <v/>
      </c>
    </row>
    <row r="132" spans="1:20" x14ac:dyDescent="0.25">
      <c r="A132">
        <v>23.52</v>
      </c>
      <c r="B132">
        <v>21.62</v>
      </c>
      <c r="C132">
        <v>22.59</v>
      </c>
      <c r="D132">
        <v>22.21</v>
      </c>
      <c r="E132">
        <v>21.78</v>
      </c>
      <c r="F132">
        <v>24.26</v>
      </c>
      <c r="G132">
        <v>24.31</v>
      </c>
      <c r="H132">
        <v>20.53</v>
      </c>
      <c r="I132">
        <v>23.51</v>
      </c>
      <c r="J132">
        <v>23.09</v>
      </c>
      <c r="K132" t="str">
        <f t="shared" si="21"/>
        <v/>
      </c>
      <c r="L132" t="str">
        <f t="shared" si="22"/>
        <v/>
      </c>
      <c r="M132" t="str">
        <f t="shared" si="23"/>
        <v/>
      </c>
      <c r="N132" t="str">
        <f t="shared" si="24"/>
        <v/>
      </c>
      <c r="O132" t="str">
        <f t="shared" si="25"/>
        <v/>
      </c>
      <c r="P132" t="str">
        <f t="shared" si="26"/>
        <v/>
      </c>
      <c r="Q132" t="str">
        <f t="shared" si="27"/>
        <v/>
      </c>
      <c r="R132" t="str">
        <f t="shared" si="28"/>
        <v/>
      </c>
      <c r="S132" t="str">
        <f t="shared" si="29"/>
        <v/>
      </c>
      <c r="T132" t="str">
        <f t="shared" si="30"/>
        <v/>
      </c>
    </row>
    <row r="133" spans="1:20" x14ac:dyDescent="0.25">
      <c r="A133">
        <v>20.11</v>
      </c>
      <c r="B133">
        <v>23.11</v>
      </c>
      <c r="C133">
        <v>24.5</v>
      </c>
      <c r="D133">
        <v>20.38</v>
      </c>
      <c r="E133">
        <v>22.23</v>
      </c>
      <c r="F133">
        <v>23.96</v>
      </c>
      <c r="G133">
        <v>21.22</v>
      </c>
      <c r="H133">
        <v>24.89</v>
      </c>
      <c r="I133">
        <v>20.12</v>
      </c>
      <c r="J133">
        <v>24.1</v>
      </c>
      <c r="K133" t="str">
        <f t="shared" si="21"/>
        <v/>
      </c>
      <c r="L133" t="str">
        <f t="shared" si="22"/>
        <v/>
      </c>
      <c r="M133" t="str">
        <f t="shared" si="23"/>
        <v/>
      </c>
      <c r="N133" t="str">
        <f t="shared" si="24"/>
        <v/>
      </c>
      <c r="O133" t="str">
        <f t="shared" si="25"/>
        <v/>
      </c>
      <c r="P133" t="str">
        <f t="shared" si="26"/>
        <v/>
      </c>
      <c r="Q133" t="str">
        <f t="shared" si="27"/>
        <v/>
      </c>
      <c r="R133" t="str">
        <f t="shared" si="28"/>
        <v/>
      </c>
      <c r="S133" t="str">
        <f t="shared" si="29"/>
        <v/>
      </c>
      <c r="T133" t="str">
        <f t="shared" si="30"/>
        <v/>
      </c>
    </row>
    <row r="134" spans="1:20" x14ac:dyDescent="0.25">
      <c r="A134">
        <v>22.99</v>
      </c>
      <c r="B134">
        <v>21.77</v>
      </c>
      <c r="C134">
        <v>20.63</v>
      </c>
      <c r="D134">
        <v>20.59</v>
      </c>
      <c r="E134">
        <v>21.52</v>
      </c>
      <c r="F134">
        <v>23.7</v>
      </c>
      <c r="G134">
        <v>22.05</v>
      </c>
      <c r="H134">
        <v>23.02</v>
      </c>
      <c r="I134">
        <v>24.59</v>
      </c>
      <c r="J134">
        <v>20.99</v>
      </c>
      <c r="K134" t="str">
        <f t="shared" si="21"/>
        <v/>
      </c>
      <c r="L134" t="str">
        <f t="shared" si="22"/>
        <v/>
      </c>
      <c r="M134" t="str">
        <f t="shared" si="23"/>
        <v/>
      </c>
      <c r="N134" t="str">
        <f t="shared" si="24"/>
        <v/>
      </c>
      <c r="O134" t="str">
        <f t="shared" si="25"/>
        <v/>
      </c>
      <c r="P134" t="str">
        <f t="shared" si="26"/>
        <v/>
      </c>
      <c r="Q134" t="str">
        <f t="shared" si="27"/>
        <v/>
      </c>
      <c r="R134" t="str">
        <f t="shared" si="28"/>
        <v/>
      </c>
      <c r="S134" t="str">
        <f t="shared" si="29"/>
        <v/>
      </c>
      <c r="T134" t="str">
        <f t="shared" si="30"/>
        <v/>
      </c>
    </row>
    <row r="135" spans="1:20" x14ac:dyDescent="0.25">
      <c r="A135">
        <v>22.09</v>
      </c>
      <c r="B135">
        <v>22.11</v>
      </c>
      <c r="C135">
        <v>23.82</v>
      </c>
      <c r="D135">
        <v>21.8</v>
      </c>
      <c r="E135">
        <v>23.42</v>
      </c>
      <c r="F135">
        <v>23.48</v>
      </c>
      <c r="G135">
        <v>23.86</v>
      </c>
      <c r="H135">
        <v>21.65</v>
      </c>
      <c r="I135">
        <v>24.9</v>
      </c>
      <c r="J135">
        <v>20.260000000000002</v>
      </c>
      <c r="K135" t="str">
        <f t="shared" si="21"/>
        <v/>
      </c>
      <c r="L135" t="str">
        <f t="shared" si="22"/>
        <v/>
      </c>
      <c r="M135" t="str">
        <f t="shared" si="23"/>
        <v/>
      </c>
      <c r="N135" t="str">
        <f t="shared" si="24"/>
        <v/>
      </c>
      <c r="O135" t="str">
        <f t="shared" si="25"/>
        <v/>
      </c>
      <c r="P135" t="str">
        <f t="shared" si="26"/>
        <v/>
      </c>
      <c r="Q135" t="str">
        <f t="shared" si="27"/>
        <v/>
      </c>
      <c r="R135" t="str">
        <f t="shared" si="28"/>
        <v/>
      </c>
      <c r="S135" t="str">
        <f t="shared" si="29"/>
        <v/>
      </c>
      <c r="T135" t="str">
        <f t="shared" si="30"/>
        <v/>
      </c>
    </row>
    <row r="136" spans="1:20" x14ac:dyDescent="0.25">
      <c r="A136">
        <v>22.15</v>
      </c>
      <c r="B136">
        <v>20.68</v>
      </c>
      <c r="C136">
        <v>22.12</v>
      </c>
      <c r="D136">
        <v>21.59</v>
      </c>
      <c r="E136">
        <v>22.45</v>
      </c>
      <c r="F136">
        <v>22.03</v>
      </c>
      <c r="G136">
        <v>20.58</v>
      </c>
      <c r="H136">
        <v>21.08</v>
      </c>
      <c r="I136">
        <v>22.52</v>
      </c>
      <c r="J136">
        <v>20.71</v>
      </c>
      <c r="K136" t="str">
        <f t="shared" si="21"/>
        <v/>
      </c>
      <c r="L136" t="str">
        <f t="shared" si="22"/>
        <v/>
      </c>
      <c r="M136" t="str">
        <f t="shared" si="23"/>
        <v/>
      </c>
      <c r="N136" t="str">
        <f t="shared" si="24"/>
        <v/>
      </c>
      <c r="O136" t="str">
        <f t="shared" si="25"/>
        <v/>
      </c>
      <c r="P136" t="str">
        <f t="shared" si="26"/>
        <v/>
      </c>
      <c r="Q136" t="str">
        <f t="shared" si="27"/>
        <v/>
      </c>
      <c r="R136" t="str">
        <f t="shared" si="28"/>
        <v/>
      </c>
      <c r="S136" t="str">
        <f t="shared" si="29"/>
        <v/>
      </c>
      <c r="T136" t="str">
        <f t="shared" si="30"/>
        <v/>
      </c>
    </row>
    <row r="137" spans="1:20" x14ac:dyDescent="0.25">
      <c r="A137">
        <v>20.149999999999999</v>
      </c>
      <c r="B137">
        <v>21.69</v>
      </c>
      <c r="C137">
        <v>22.88</v>
      </c>
      <c r="D137">
        <v>23.7</v>
      </c>
      <c r="E137">
        <v>22.32</v>
      </c>
      <c r="F137">
        <v>20.55</v>
      </c>
      <c r="G137">
        <v>24.02</v>
      </c>
      <c r="H137">
        <v>23.15</v>
      </c>
      <c r="I137">
        <v>21.8</v>
      </c>
      <c r="J137">
        <v>23.78</v>
      </c>
      <c r="K137" t="str">
        <f t="shared" si="21"/>
        <v/>
      </c>
      <c r="L137" t="str">
        <f t="shared" si="22"/>
        <v/>
      </c>
      <c r="M137" t="str">
        <f t="shared" si="23"/>
        <v/>
      </c>
      <c r="N137" t="str">
        <f t="shared" si="24"/>
        <v/>
      </c>
      <c r="O137" t="str">
        <f t="shared" si="25"/>
        <v/>
      </c>
      <c r="P137" t="str">
        <f t="shared" si="26"/>
        <v/>
      </c>
      <c r="Q137" t="str">
        <f t="shared" si="27"/>
        <v/>
      </c>
      <c r="R137" t="str">
        <f t="shared" si="28"/>
        <v/>
      </c>
      <c r="S137" t="str">
        <f t="shared" si="29"/>
        <v/>
      </c>
      <c r="T137" t="str">
        <f t="shared" si="30"/>
        <v/>
      </c>
    </row>
    <row r="138" spans="1:20" x14ac:dyDescent="0.25">
      <c r="A138">
        <v>21.66</v>
      </c>
      <c r="B138">
        <v>23.29</v>
      </c>
      <c r="C138">
        <v>23.15</v>
      </c>
      <c r="D138">
        <v>21.38</v>
      </c>
      <c r="E138">
        <v>22.83</v>
      </c>
      <c r="F138">
        <v>23.77</v>
      </c>
      <c r="G138">
        <v>23.64</v>
      </c>
      <c r="H138">
        <v>23.45</v>
      </c>
      <c r="I138">
        <v>23.36</v>
      </c>
      <c r="J138">
        <v>22.48</v>
      </c>
      <c r="K138" t="str">
        <f t="shared" si="21"/>
        <v/>
      </c>
      <c r="L138" t="str">
        <f t="shared" si="22"/>
        <v/>
      </c>
      <c r="M138" t="str">
        <f t="shared" si="23"/>
        <v/>
      </c>
      <c r="N138" t="str">
        <f t="shared" si="24"/>
        <v/>
      </c>
      <c r="O138" t="str">
        <f t="shared" si="25"/>
        <v/>
      </c>
      <c r="P138" t="str">
        <f t="shared" si="26"/>
        <v/>
      </c>
      <c r="Q138" t="str">
        <f t="shared" si="27"/>
        <v/>
      </c>
      <c r="R138" t="str">
        <f t="shared" si="28"/>
        <v/>
      </c>
      <c r="S138" t="str">
        <f t="shared" si="29"/>
        <v/>
      </c>
      <c r="T138" t="str">
        <f t="shared" si="30"/>
        <v/>
      </c>
    </row>
    <row r="139" spans="1:20" x14ac:dyDescent="0.25">
      <c r="A139">
        <v>20.57</v>
      </c>
      <c r="B139">
        <v>21.99</v>
      </c>
      <c r="C139">
        <v>23.24</v>
      </c>
      <c r="D139">
        <v>20.5</v>
      </c>
      <c r="E139">
        <v>23.35</v>
      </c>
      <c r="F139">
        <v>21.21</v>
      </c>
      <c r="G139">
        <v>24.55</v>
      </c>
      <c r="H139">
        <v>20.53</v>
      </c>
      <c r="I139">
        <v>22.69</v>
      </c>
      <c r="J139">
        <v>21.43</v>
      </c>
      <c r="K139" t="str">
        <f t="shared" si="21"/>
        <v/>
      </c>
      <c r="L139" t="str">
        <f t="shared" si="22"/>
        <v/>
      </c>
      <c r="M139" t="str">
        <f t="shared" si="23"/>
        <v/>
      </c>
      <c r="N139" t="str">
        <f t="shared" si="24"/>
        <v/>
      </c>
      <c r="O139" t="str">
        <f t="shared" si="25"/>
        <v/>
      </c>
      <c r="P139" t="str">
        <f t="shared" si="26"/>
        <v/>
      </c>
      <c r="Q139" t="str">
        <f t="shared" si="27"/>
        <v/>
      </c>
      <c r="R139" t="str">
        <f t="shared" si="28"/>
        <v/>
      </c>
      <c r="S139" t="str">
        <f t="shared" si="29"/>
        <v/>
      </c>
      <c r="T139" t="str">
        <f t="shared" si="30"/>
        <v/>
      </c>
    </row>
    <row r="140" spans="1:20" x14ac:dyDescent="0.25">
      <c r="A140">
        <v>21.59</v>
      </c>
      <c r="B140">
        <v>23.58</v>
      </c>
      <c r="C140">
        <v>20.88</v>
      </c>
      <c r="D140">
        <v>23.01</v>
      </c>
      <c r="E140">
        <v>23</v>
      </c>
      <c r="F140">
        <v>24.37</v>
      </c>
      <c r="G140">
        <v>23.73</v>
      </c>
      <c r="H140">
        <v>20.41</v>
      </c>
      <c r="I140">
        <v>20.39</v>
      </c>
      <c r="J140">
        <v>20.8</v>
      </c>
      <c r="K140" t="str">
        <f t="shared" si="21"/>
        <v/>
      </c>
      <c r="L140" t="str">
        <f t="shared" si="22"/>
        <v/>
      </c>
      <c r="M140" t="str">
        <f t="shared" si="23"/>
        <v/>
      </c>
      <c r="N140" t="str">
        <f t="shared" si="24"/>
        <v/>
      </c>
      <c r="O140" t="str">
        <f t="shared" si="25"/>
        <v/>
      </c>
      <c r="P140" t="str">
        <f t="shared" si="26"/>
        <v/>
      </c>
      <c r="Q140" t="str">
        <f t="shared" si="27"/>
        <v/>
      </c>
      <c r="R140" t="str">
        <f t="shared" si="28"/>
        <v/>
      </c>
      <c r="S140" t="str">
        <f t="shared" si="29"/>
        <v/>
      </c>
      <c r="T140" t="str">
        <f t="shared" si="30"/>
        <v/>
      </c>
    </row>
    <row r="141" spans="1:20" x14ac:dyDescent="0.25">
      <c r="A141">
        <v>20.93</v>
      </c>
      <c r="B141">
        <v>20.239999999999998</v>
      </c>
      <c r="C141">
        <v>22.85</v>
      </c>
      <c r="D141">
        <v>21.54</v>
      </c>
      <c r="E141">
        <v>23.07</v>
      </c>
      <c r="F141">
        <v>20.65</v>
      </c>
      <c r="G141">
        <v>24.44</v>
      </c>
      <c r="H141">
        <v>20.95</v>
      </c>
      <c r="I141">
        <v>21.69</v>
      </c>
      <c r="J141">
        <v>22.41</v>
      </c>
      <c r="K141" t="str">
        <f t="shared" si="21"/>
        <v/>
      </c>
      <c r="L141" t="str">
        <f t="shared" si="22"/>
        <v/>
      </c>
      <c r="M141" t="str">
        <f t="shared" si="23"/>
        <v/>
      </c>
      <c r="N141" t="str">
        <f t="shared" si="24"/>
        <v/>
      </c>
      <c r="O141" t="str">
        <f t="shared" si="25"/>
        <v/>
      </c>
      <c r="P141" t="str">
        <f t="shared" si="26"/>
        <v/>
      </c>
      <c r="Q141" t="str">
        <f t="shared" si="27"/>
        <v/>
      </c>
      <c r="R141" t="str">
        <f t="shared" si="28"/>
        <v/>
      </c>
      <c r="S141" t="str">
        <f t="shared" si="29"/>
        <v/>
      </c>
      <c r="T141" t="str">
        <f t="shared" si="30"/>
        <v/>
      </c>
    </row>
    <row r="142" spans="1:20" x14ac:dyDescent="0.25">
      <c r="A142">
        <v>16.41</v>
      </c>
      <c r="B142">
        <v>15.29</v>
      </c>
      <c r="C142">
        <v>10.48</v>
      </c>
      <c r="D142">
        <v>14.09</v>
      </c>
      <c r="E142">
        <v>19.38</v>
      </c>
      <c r="F142">
        <v>10.14</v>
      </c>
      <c r="G142">
        <v>10.74</v>
      </c>
      <c r="H142">
        <v>15.18</v>
      </c>
      <c r="I142">
        <v>12.67</v>
      </c>
      <c r="J142">
        <v>14.37</v>
      </c>
      <c r="K142">
        <f t="shared" si="21"/>
        <v>2</v>
      </c>
      <c r="L142">
        <f t="shared" si="22"/>
        <v>2</v>
      </c>
      <c r="M142">
        <f t="shared" si="23"/>
        <v>1</v>
      </c>
      <c r="N142">
        <f t="shared" si="24"/>
        <v>1</v>
      </c>
      <c r="O142">
        <f t="shared" si="25"/>
        <v>2</v>
      </c>
      <c r="P142">
        <f t="shared" si="26"/>
        <v>1</v>
      </c>
      <c r="Q142">
        <f t="shared" si="27"/>
        <v>1</v>
      </c>
      <c r="R142">
        <f t="shared" si="28"/>
        <v>2</v>
      </c>
      <c r="S142">
        <f t="shared" si="29"/>
        <v>1</v>
      </c>
      <c r="T142">
        <f t="shared" si="30"/>
        <v>1</v>
      </c>
    </row>
    <row r="143" spans="1:20" x14ac:dyDescent="0.25">
      <c r="A143">
        <v>16.52</v>
      </c>
      <c r="B143">
        <v>12.24</v>
      </c>
      <c r="C143">
        <v>15.91</v>
      </c>
      <c r="D143">
        <v>15.35</v>
      </c>
      <c r="E143">
        <v>17</v>
      </c>
      <c r="F143">
        <v>16.29</v>
      </c>
      <c r="G143">
        <v>10.94</v>
      </c>
      <c r="H143">
        <v>17.579999999999998</v>
      </c>
      <c r="I143">
        <v>14.73</v>
      </c>
      <c r="J143">
        <v>15.82</v>
      </c>
      <c r="K143">
        <f t="shared" si="21"/>
        <v>2</v>
      </c>
      <c r="L143">
        <f t="shared" si="22"/>
        <v>1</v>
      </c>
      <c r="M143">
        <f t="shared" si="23"/>
        <v>2</v>
      </c>
      <c r="N143">
        <f t="shared" si="24"/>
        <v>2</v>
      </c>
      <c r="O143">
        <f t="shared" si="25"/>
        <v>2</v>
      </c>
      <c r="P143">
        <f t="shared" si="26"/>
        <v>2</v>
      </c>
      <c r="Q143">
        <f t="shared" si="27"/>
        <v>1</v>
      </c>
      <c r="R143">
        <f t="shared" si="28"/>
        <v>2</v>
      </c>
      <c r="S143">
        <f t="shared" si="29"/>
        <v>1</v>
      </c>
      <c r="T143">
        <f t="shared" si="30"/>
        <v>2</v>
      </c>
    </row>
    <row r="144" spans="1:20" x14ac:dyDescent="0.25">
      <c r="A144">
        <v>13.93</v>
      </c>
      <c r="B144">
        <v>15.26</v>
      </c>
      <c r="C144">
        <v>13.17</v>
      </c>
      <c r="D144">
        <v>15.12</v>
      </c>
      <c r="E144">
        <v>16.059999999999999</v>
      </c>
      <c r="F144">
        <v>14.37</v>
      </c>
      <c r="G144">
        <v>20</v>
      </c>
      <c r="H144">
        <v>14.27</v>
      </c>
      <c r="I144">
        <v>12.07</v>
      </c>
      <c r="J144">
        <v>11.12</v>
      </c>
      <c r="K144">
        <f t="shared" si="21"/>
        <v>1</v>
      </c>
      <c r="L144">
        <f t="shared" si="22"/>
        <v>2</v>
      </c>
      <c r="M144">
        <f t="shared" si="23"/>
        <v>1</v>
      </c>
      <c r="N144">
        <f t="shared" si="24"/>
        <v>2</v>
      </c>
      <c r="O144">
        <f t="shared" si="25"/>
        <v>2</v>
      </c>
      <c r="P144">
        <f t="shared" si="26"/>
        <v>1</v>
      </c>
      <c r="Q144">
        <f t="shared" si="27"/>
        <v>2</v>
      </c>
      <c r="R144">
        <f t="shared" si="28"/>
        <v>1</v>
      </c>
      <c r="S144">
        <f t="shared" si="29"/>
        <v>1</v>
      </c>
      <c r="T144">
        <f t="shared" si="30"/>
        <v>1</v>
      </c>
    </row>
    <row r="145" spans="1:20" x14ac:dyDescent="0.25">
      <c r="A145">
        <v>10.24</v>
      </c>
      <c r="B145">
        <v>18.010000000000002</v>
      </c>
      <c r="C145">
        <v>15.2</v>
      </c>
      <c r="D145">
        <v>14.43</v>
      </c>
      <c r="E145">
        <v>10.85</v>
      </c>
      <c r="F145">
        <v>16.73</v>
      </c>
      <c r="G145">
        <v>19.93</v>
      </c>
      <c r="H145">
        <v>17.36</v>
      </c>
      <c r="I145">
        <v>16.77</v>
      </c>
      <c r="J145">
        <v>17.64</v>
      </c>
      <c r="K145">
        <f t="shared" si="21"/>
        <v>1</v>
      </c>
      <c r="L145">
        <f t="shared" si="22"/>
        <v>2</v>
      </c>
      <c r="M145">
        <f t="shared" si="23"/>
        <v>2</v>
      </c>
      <c r="N145">
        <f t="shared" si="24"/>
        <v>1</v>
      </c>
      <c r="O145">
        <f t="shared" si="25"/>
        <v>1</v>
      </c>
      <c r="P145">
        <f t="shared" si="26"/>
        <v>2</v>
      </c>
      <c r="Q145">
        <f t="shared" si="27"/>
        <v>2</v>
      </c>
      <c r="R145">
        <f t="shared" si="28"/>
        <v>2</v>
      </c>
      <c r="S145">
        <f t="shared" si="29"/>
        <v>2</v>
      </c>
      <c r="T145">
        <f t="shared" si="30"/>
        <v>2</v>
      </c>
    </row>
    <row r="146" spans="1:20" x14ac:dyDescent="0.25">
      <c r="A146">
        <v>17.559999999999999</v>
      </c>
      <c r="B146">
        <v>14.82</v>
      </c>
      <c r="C146">
        <v>12.26</v>
      </c>
      <c r="D146">
        <v>17.920000000000002</v>
      </c>
      <c r="E146">
        <v>14.86</v>
      </c>
      <c r="F146">
        <v>11.11</v>
      </c>
      <c r="G146">
        <v>16.11</v>
      </c>
      <c r="H146">
        <v>18.66</v>
      </c>
      <c r="I146">
        <v>14.11</v>
      </c>
      <c r="J146">
        <v>19.510000000000002</v>
      </c>
      <c r="K146">
        <f t="shared" si="21"/>
        <v>2</v>
      </c>
      <c r="L146">
        <f t="shared" si="22"/>
        <v>1</v>
      </c>
      <c r="M146">
        <f t="shared" si="23"/>
        <v>1</v>
      </c>
      <c r="N146">
        <f t="shared" si="24"/>
        <v>2</v>
      </c>
      <c r="O146">
        <f t="shared" si="25"/>
        <v>1</v>
      </c>
      <c r="P146">
        <f t="shared" si="26"/>
        <v>1</v>
      </c>
      <c r="Q146">
        <f t="shared" si="27"/>
        <v>2</v>
      </c>
      <c r="R146">
        <f t="shared" si="28"/>
        <v>2</v>
      </c>
      <c r="S146">
        <f t="shared" si="29"/>
        <v>1</v>
      </c>
      <c r="T146">
        <f t="shared" si="30"/>
        <v>2</v>
      </c>
    </row>
    <row r="147" spans="1:20" x14ac:dyDescent="0.25">
      <c r="A147">
        <v>13.59</v>
      </c>
      <c r="B147">
        <v>11.82</v>
      </c>
      <c r="C147">
        <v>11.56</v>
      </c>
      <c r="D147">
        <v>19.809999999999999</v>
      </c>
      <c r="E147">
        <v>16.45</v>
      </c>
      <c r="F147">
        <v>13.39</v>
      </c>
      <c r="G147">
        <v>17.64</v>
      </c>
      <c r="H147">
        <v>13.05</v>
      </c>
      <c r="I147">
        <v>13.95</v>
      </c>
      <c r="J147">
        <v>16.04</v>
      </c>
      <c r="K147">
        <f t="shared" si="21"/>
        <v>1</v>
      </c>
      <c r="L147">
        <f t="shared" si="22"/>
        <v>1</v>
      </c>
      <c r="M147">
        <f t="shared" si="23"/>
        <v>1</v>
      </c>
      <c r="N147">
        <f t="shared" si="24"/>
        <v>2</v>
      </c>
      <c r="O147">
        <f t="shared" si="25"/>
        <v>2</v>
      </c>
      <c r="P147">
        <f t="shared" si="26"/>
        <v>1</v>
      </c>
      <c r="Q147">
        <f t="shared" si="27"/>
        <v>2</v>
      </c>
      <c r="R147">
        <f t="shared" si="28"/>
        <v>1</v>
      </c>
      <c r="S147">
        <f t="shared" si="29"/>
        <v>1</v>
      </c>
      <c r="T147">
        <f t="shared" si="30"/>
        <v>2</v>
      </c>
    </row>
    <row r="148" spans="1:20" x14ac:dyDescent="0.25">
      <c r="A148">
        <v>12.35</v>
      </c>
      <c r="B148">
        <v>18.39</v>
      </c>
      <c r="C148">
        <v>19.010000000000002</v>
      </c>
      <c r="D148">
        <v>18.13</v>
      </c>
      <c r="E148">
        <v>18.46</v>
      </c>
      <c r="F148">
        <v>19.600000000000001</v>
      </c>
      <c r="G148">
        <v>12.16</v>
      </c>
      <c r="H148">
        <v>19.899999999999999</v>
      </c>
      <c r="I148">
        <v>10.16</v>
      </c>
      <c r="J148">
        <v>19.96</v>
      </c>
      <c r="K148">
        <f t="shared" si="21"/>
        <v>1</v>
      </c>
      <c r="L148">
        <f t="shared" si="22"/>
        <v>2</v>
      </c>
      <c r="M148">
        <f t="shared" si="23"/>
        <v>2</v>
      </c>
      <c r="N148">
        <f t="shared" si="24"/>
        <v>2</v>
      </c>
      <c r="O148">
        <f t="shared" si="25"/>
        <v>2</v>
      </c>
      <c r="P148">
        <f t="shared" si="26"/>
        <v>2</v>
      </c>
      <c r="Q148">
        <f t="shared" si="27"/>
        <v>1</v>
      </c>
      <c r="R148">
        <f t="shared" si="28"/>
        <v>2</v>
      </c>
      <c r="S148">
        <f t="shared" si="29"/>
        <v>1</v>
      </c>
      <c r="T148">
        <f t="shared" si="30"/>
        <v>2</v>
      </c>
    </row>
    <row r="149" spans="1:20" x14ac:dyDescent="0.25">
      <c r="A149">
        <v>14.18</v>
      </c>
      <c r="B149">
        <v>18.43</v>
      </c>
      <c r="C149">
        <v>14.71</v>
      </c>
      <c r="D149">
        <v>13.45</v>
      </c>
      <c r="E149">
        <v>11.14</v>
      </c>
      <c r="F149">
        <v>17.7</v>
      </c>
      <c r="G149">
        <v>16.39</v>
      </c>
      <c r="H149">
        <v>13.4</v>
      </c>
      <c r="I149">
        <v>15.05</v>
      </c>
      <c r="J149">
        <v>10.44</v>
      </c>
      <c r="K149">
        <f t="shared" si="21"/>
        <v>1</v>
      </c>
      <c r="L149">
        <f t="shared" si="22"/>
        <v>2</v>
      </c>
      <c r="M149">
        <f t="shared" si="23"/>
        <v>1</v>
      </c>
      <c r="N149">
        <f t="shared" si="24"/>
        <v>1</v>
      </c>
      <c r="O149">
        <f t="shared" si="25"/>
        <v>1</v>
      </c>
      <c r="P149">
        <f t="shared" si="26"/>
        <v>2</v>
      </c>
      <c r="Q149">
        <f t="shared" si="27"/>
        <v>2</v>
      </c>
      <c r="R149">
        <f t="shared" si="28"/>
        <v>1</v>
      </c>
      <c r="S149">
        <f t="shared" si="29"/>
        <v>2</v>
      </c>
      <c r="T149">
        <f t="shared" si="30"/>
        <v>1</v>
      </c>
    </row>
    <row r="150" spans="1:20" x14ac:dyDescent="0.25">
      <c r="A150">
        <v>14.63</v>
      </c>
      <c r="B150">
        <v>10.26</v>
      </c>
      <c r="C150">
        <v>19.79</v>
      </c>
      <c r="D150">
        <v>10.91</v>
      </c>
      <c r="E150">
        <v>12.37</v>
      </c>
      <c r="F150">
        <v>11.52</v>
      </c>
      <c r="G150">
        <v>16.690000000000001</v>
      </c>
      <c r="H150">
        <v>15.2</v>
      </c>
      <c r="I150">
        <v>16.13</v>
      </c>
      <c r="J150">
        <v>17.690000000000001</v>
      </c>
      <c r="K150">
        <f t="shared" si="21"/>
        <v>1</v>
      </c>
      <c r="L150">
        <f t="shared" si="22"/>
        <v>1</v>
      </c>
      <c r="M150">
        <f t="shared" si="23"/>
        <v>2</v>
      </c>
      <c r="N150">
        <f t="shared" si="24"/>
        <v>1</v>
      </c>
      <c r="O150">
        <f t="shared" si="25"/>
        <v>1</v>
      </c>
      <c r="P150">
        <f t="shared" si="26"/>
        <v>1</v>
      </c>
      <c r="Q150">
        <f t="shared" si="27"/>
        <v>2</v>
      </c>
      <c r="R150">
        <f t="shared" si="28"/>
        <v>2</v>
      </c>
      <c r="S150">
        <f t="shared" si="29"/>
        <v>2</v>
      </c>
      <c r="T150">
        <f t="shared" si="30"/>
        <v>2</v>
      </c>
    </row>
    <row r="151" spans="1:20" x14ac:dyDescent="0.25">
      <c r="A151">
        <v>19.21</v>
      </c>
      <c r="B151">
        <v>19.71</v>
      </c>
      <c r="C151">
        <v>17.29</v>
      </c>
      <c r="D151">
        <v>12.07</v>
      </c>
      <c r="E151">
        <v>18.739999999999998</v>
      </c>
      <c r="F151">
        <v>18.8</v>
      </c>
      <c r="G151">
        <v>17.55</v>
      </c>
      <c r="H151">
        <v>13.23</v>
      </c>
      <c r="I151">
        <v>16.34</v>
      </c>
      <c r="J151">
        <v>16.95</v>
      </c>
      <c r="K151">
        <f t="shared" si="21"/>
        <v>2</v>
      </c>
      <c r="L151">
        <f t="shared" si="22"/>
        <v>2</v>
      </c>
      <c r="M151">
        <f t="shared" si="23"/>
        <v>2</v>
      </c>
      <c r="N151">
        <f t="shared" si="24"/>
        <v>1</v>
      </c>
      <c r="O151">
        <f t="shared" si="25"/>
        <v>2</v>
      </c>
      <c r="P151">
        <f t="shared" si="26"/>
        <v>2</v>
      </c>
      <c r="Q151">
        <f t="shared" si="27"/>
        <v>2</v>
      </c>
      <c r="R151">
        <f t="shared" si="28"/>
        <v>1</v>
      </c>
      <c r="S151">
        <f t="shared" si="29"/>
        <v>2</v>
      </c>
      <c r="T151">
        <f t="shared" si="30"/>
        <v>2</v>
      </c>
    </row>
    <row r="152" spans="1:20" x14ac:dyDescent="0.25">
      <c r="A152">
        <v>15.89</v>
      </c>
      <c r="B152">
        <v>17.95</v>
      </c>
      <c r="C152">
        <v>12.8</v>
      </c>
      <c r="D152">
        <v>15</v>
      </c>
      <c r="E152">
        <v>12.22</v>
      </c>
      <c r="F152">
        <v>18.25</v>
      </c>
      <c r="G152">
        <v>10.6</v>
      </c>
      <c r="H152">
        <v>19.399999999999999</v>
      </c>
      <c r="I152">
        <v>12.84</v>
      </c>
      <c r="J152">
        <v>16.170000000000002</v>
      </c>
      <c r="K152">
        <f t="shared" si="21"/>
        <v>2</v>
      </c>
      <c r="L152">
        <f t="shared" si="22"/>
        <v>2</v>
      </c>
      <c r="M152">
        <f t="shared" si="23"/>
        <v>1</v>
      </c>
      <c r="N152">
        <f t="shared" si="24"/>
        <v>1</v>
      </c>
      <c r="O152">
        <f t="shared" si="25"/>
        <v>1</v>
      </c>
      <c r="P152">
        <f t="shared" si="26"/>
        <v>2</v>
      </c>
      <c r="Q152">
        <f t="shared" si="27"/>
        <v>1</v>
      </c>
      <c r="R152">
        <f t="shared" si="28"/>
        <v>2</v>
      </c>
      <c r="S152">
        <f t="shared" si="29"/>
        <v>1</v>
      </c>
      <c r="T152">
        <f t="shared" si="30"/>
        <v>2</v>
      </c>
    </row>
    <row r="153" spans="1:20" x14ac:dyDescent="0.25">
      <c r="A153">
        <v>18.32</v>
      </c>
      <c r="B153">
        <v>19.73</v>
      </c>
      <c r="C153">
        <v>15.21</v>
      </c>
      <c r="D153">
        <v>17.899999999999999</v>
      </c>
      <c r="E153">
        <v>18.29</v>
      </c>
      <c r="F153">
        <v>14.78</v>
      </c>
      <c r="G153">
        <v>16.59</v>
      </c>
      <c r="H153">
        <v>18.350000000000001</v>
      </c>
      <c r="I153">
        <v>12.69</v>
      </c>
      <c r="J153">
        <v>18.489999999999998</v>
      </c>
      <c r="K153">
        <f t="shared" si="21"/>
        <v>2</v>
      </c>
      <c r="L153">
        <f t="shared" si="22"/>
        <v>2</v>
      </c>
      <c r="M153">
        <f t="shared" si="23"/>
        <v>2</v>
      </c>
      <c r="N153">
        <f t="shared" si="24"/>
        <v>2</v>
      </c>
      <c r="O153">
        <f t="shared" si="25"/>
        <v>2</v>
      </c>
      <c r="P153">
        <f t="shared" si="26"/>
        <v>1</v>
      </c>
      <c r="Q153">
        <f t="shared" si="27"/>
        <v>2</v>
      </c>
      <c r="R153">
        <f t="shared" si="28"/>
        <v>2</v>
      </c>
      <c r="S153">
        <f t="shared" si="29"/>
        <v>1</v>
      </c>
      <c r="T153">
        <f t="shared" si="30"/>
        <v>2</v>
      </c>
    </row>
    <row r="154" spans="1:20" x14ac:dyDescent="0.25">
      <c r="A154">
        <v>13.6</v>
      </c>
      <c r="B154">
        <v>12.67</v>
      </c>
      <c r="C154">
        <v>15.96</v>
      </c>
      <c r="D154">
        <v>19.79</v>
      </c>
      <c r="E154">
        <v>15</v>
      </c>
      <c r="F154">
        <v>17.829999999999998</v>
      </c>
      <c r="G154">
        <v>11.56</v>
      </c>
      <c r="H154">
        <v>19.489999999999998</v>
      </c>
      <c r="I154">
        <v>13.76</v>
      </c>
      <c r="J154">
        <v>15.46</v>
      </c>
      <c r="K154">
        <f t="shared" si="21"/>
        <v>1</v>
      </c>
      <c r="L154">
        <f t="shared" si="22"/>
        <v>1</v>
      </c>
      <c r="M154">
        <f t="shared" si="23"/>
        <v>2</v>
      </c>
      <c r="N154">
        <f t="shared" si="24"/>
        <v>2</v>
      </c>
      <c r="O154">
        <f t="shared" si="25"/>
        <v>1</v>
      </c>
      <c r="P154">
        <f t="shared" si="26"/>
        <v>2</v>
      </c>
      <c r="Q154">
        <f t="shared" si="27"/>
        <v>1</v>
      </c>
      <c r="R154">
        <f t="shared" si="28"/>
        <v>2</v>
      </c>
      <c r="S154">
        <f t="shared" si="29"/>
        <v>1</v>
      </c>
      <c r="T154">
        <f t="shared" si="30"/>
        <v>2</v>
      </c>
    </row>
    <row r="155" spans="1:20" x14ac:dyDescent="0.25">
      <c r="A155">
        <v>10.199999999999999</v>
      </c>
      <c r="B155">
        <v>14.87</v>
      </c>
      <c r="C155">
        <v>17.510000000000002</v>
      </c>
      <c r="D155">
        <v>17.190000000000001</v>
      </c>
      <c r="E155">
        <v>12.5</v>
      </c>
      <c r="F155">
        <v>15.71</v>
      </c>
      <c r="G155">
        <v>12.15</v>
      </c>
      <c r="H155">
        <v>13.01</v>
      </c>
      <c r="I155">
        <v>17.21</v>
      </c>
      <c r="J155">
        <v>15.46</v>
      </c>
      <c r="K155">
        <f t="shared" si="21"/>
        <v>1</v>
      </c>
      <c r="L155">
        <f t="shared" si="22"/>
        <v>1</v>
      </c>
      <c r="M155">
        <f t="shared" si="23"/>
        <v>2</v>
      </c>
      <c r="N155">
        <f t="shared" si="24"/>
        <v>2</v>
      </c>
      <c r="O155">
        <f t="shared" si="25"/>
        <v>1</v>
      </c>
      <c r="P155">
        <f t="shared" si="26"/>
        <v>2</v>
      </c>
      <c r="Q155">
        <f t="shared" si="27"/>
        <v>1</v>
      </c>
      <c r="R155">
        <f t="shared" si="28"/>
        <v>1</v>
      </c>
      <c r="S155">
        <f t="shared" si="29"/>
        <v>2</v>
      </c>
      <c r="T155">
        <f t="shared" si="30"/>
        <v>2</v>
      </c>
    </row>
    <row r="156" spans="1:20" x14ac:dyDescent="0.25">
      <c r="A156">
        <v>18.23</v>
      </c>
      <c r="B156">
        <v>10.62</v>
      </c>
      <c r="C156">
        <v>14.89</v>
      </c>
      <c r="D156">
        <v>13.97</v>
      </c>
      <c r="E156">
        <v>14.88</v>
      </c>
      <c r="F156">
        <v>18.62</v>
      </c>
      <c r="G156">
        <v>12.9</v>
      </c>
      <c r="H156">
        <v>17.5</v>
      </c>
      <c r="I156">
        <v>12.26</v>
      </c>
      <c r="J156">
        <v>15.26</v>
      </c>
      <c r="K156">
        <f t="shared" si="21"/>
        <v>2</v>
      </c>
      <c r="L156">
        <f t="shared" si="22"/>
        <v>1</v>
      </c>
      <c r="M156">
        <f t="shared" si="23"/>
        <v>1</v>
      </c>
      <c r="N156">
        <f t="shared" si="24"/>
        <v>1</v>
      </c>
      <c r="O156">
        <f t="shared" si="25"/>
        <v>1</v>
      </c>
      <c r="P156">
        <f t="shared" si="26"/>
        <v>2</v>
      </c>
      <c r="Q156">
        <f t="shared" si="27"/>
        <v>1</v>
      </c>
      <c r="R156">
        <f t="shared" si="28"/>
        <v>2</v>
      </c>
      <c r="S156">
        <f t="shared" si="29"/>
        <v>1</v>
      </c>
      <c r="T156">
        <f t="shared" si="30"/>
        <v>2</v>
      </c>
    </row>
    <row r="157" spans="1:20" x14ac:dyDescent="0.25">
      <c r="A157">
        <v>10.99</v>
      </c>
      <c r="B157">
        <v>19.11</v>
      </c>
      <c r="C157">
        <v>18.8</v>
      </c>
      <c r="D157">
        <v>12.14</v>
      </c>
      <c r="E157">
        <v>11.19</v>
      </c>
      <c r="F157">
        <v>11.97</v>
      </c>
      <c r="G157">
        <v>19.8</v>
      </c>
      <c r="H157">
        <v>19.72</v>
      </c>
      <c r="I157">
        <v>15.04</v>
      </c>
      <c r="J157">
        <v>12.42</v>
      </c>
      <c r="K157">
        <f t="shared" si="21"/>
        <v>1</v>
      </c>
      <c r="L157">
        <f t="shared" si="22"/>
        <v>2</v>
      </c>
      <c r="M157">
        <f t="shared" si="23"/>
        <v>2</v>
      </c>
      <c r="N157">
        <f t="shared" si="24"/>
        <v>1</v>
      </c>
      <c r="O157">
        <f t="shared" si="25"/>
        <v>1</v>
      </c>
      <c r="P157">
        <f t="shared" si="26"/>
        <v>1</v>
      </c>
      <c r="Q157">
        <f t="shared" si="27"/>
        <v>2</v>
      </c>
      <c r="R157">
        <f t="shared" si="28"/>
        <v>2</v>
      </c>
      <c r="S157">
        <f t="shared" si="29"/>
        <v>2</v>
      </c>
      <c r="T157">
        <f t="shared" si="30"/>
        <v>1</v>
      </c>
    </row>
    <row r="158" spans="1:20" x14ac:dyDescent="0.25">
      <c r="A158">
        <v>16.5</v>
      </c>
      <c r="B158">
        <v>18.18</v>
      </c>
      <c r="C158">
        <v>15.63</v>
      </c>
      <c r="D158">
        <v>11.46</v>
      </c>
      <c r="E158">
        <v>17.399999999999999</v>
      </c>
      <c r="F158">
        <v>16.75</v>
      </c>
      <c r="G158">
        <v>11.85</v>
      </c>
      <c r="H158">
        <v>13.64</v>
      </c>
      <c r="I158">
        <v>10.43</v>
      </c>
      <c r="J158">
        <v>19.149999999999999</v>
      </c>
      <c r="K158">
        <f t="shared" si="21"/>
        <v>2</v>
      </c>
      <c r="L158">
        <f t="shared" si="22"/>
        <v>2</v>
      </c>
      <c r="M158">
        <f t="shared" si="23"/>
        <v>2</v>
      </c>
      <c r="N158">
        <f t="shared" si="24"/>
        <v>1</v>
      </c>
      <c r="O158">
        <f t="shared" si="25"/>
        <v>2</v>
      </c>
      <c r="P158">
        <f t="shared" si="26"/>
        <v>2</v>
      </c>
      <c r="Q158">
        <f t="shared" si="27"/>
        <v>1</v>
      </c>
      <c r="R158">
        <f t="shared" si="28"/>
        <v>1</v>
      </c>
      <c r="S158">
        <f t="shared" si="29"/>
        <v>1</v>
      </c>
      <c r="T158">
        <f t="shared" si="30"/>
        <v>2</v>
      </c>
    </row>
    <row r="159" spans="1:20" x14ac:dyDescent="0.25">
      <c r="A159">
        <v>14.76</v>
      </c>
      <c r="B159">
        <v>10.74</v>
      </c>
      <c r="C159">
        <v>16.3</v>
      </c>
      <c r="D159">
        <v>10.39</v>
      </c>
      <c r="E159">
        <v>11.24</v>
      </c>
      <c r="F159">
        <v>18.98</v>
      </c>
      <c r="G159">
        <v>15.79</v>
      </c>
      <c r="H159">
        <v>12.57</v>
      </c>
      <c r="I159">
        <v>19.2</v>
      </c>
      <c r="J159">
        <v>10.17</v>
      </c>
      <c r="K159">
        <f t="shared" si="21"/>
        <v>1</v>
      </c>
      <c r="L159">
        <f t="shared" si="22"/>
        <v>1</v>
      </c>
      <c r="M159">
        <f t="shared" si="23"/>
        <v>2</v>
      </c>
      <c r="N159">
        <f t="shared" si="24"/>
        <v>1</v>
      </c>
      <c r="O159">
        <f t="shared" si="25"/>
        <v>1</v>
      </c>
      <c r="P159">
        <f t="shared" si="26"/>
        <v>2</v>
      </c>
      <c r="Q159">
        <f t="shared" si="27"/>
        <v>2</v>
      </c>
      <c r="R159">
        <f t="shared" si="28"/>
        <v>1</v>
      </c>
      <c r="S159">
        <f t="shared" si="29"/>
        <v>2</v>
      </c>
      <c r="T159">
        <f t="shared" si="30"/>
        <v>1</v>
      </c>
    </row>
    <row r="160" spans="1:20" x14ac:dyDescent="0.25">
      <c r="A160">
        <v>19.149999999999999</v>
      </c>
      <c r="B160">
        <v>15.35</v>
      </c>
      <c r="C160">
        <v>10.71</v>
      </c>
      <c r="D160">
        <v>14.76</v>
      </c>
      <c r="E160">
        <v>17.57</v>
      </c>
      <c r="F160">
        <v>16.05</v>
      </c>
      <c r="G160">
        <v>19.690000000000001</v>
      </c>
      <c r="H160">
        <v>15.96</v>
      </c>
      <c r="I160">
        <v>11.27</v>
      </c>
      <c r="J160">
        <v>11.72</v>
      </c>
      <c r="K160">
        <f t="shared" si="21"/>
        <v>2</v>
      </c>
      <c r="L160">
        <f t="shared" si="22"/>
        <v>2</v>
      </c>
      <c r="M160">
        <f t="shared" si="23"/>
        <v>1</v>
      </c>
      <c r="N160">
        <f t="shared" si="24"/>
        <v>1</v>
      </c>
      <c r="O160">
        <f t="shared" si="25"/>
        <v>2</v>
      </c>
      <c r="P160">
        <f t="shared" si="26"/>
        <v>2</v>
      </c>
      <c r="Q160">
        <f t="shared" si="27"/>
        <v>2</v>
      </c>
      <c r="R160">
        <f t="shared" si="28"/>
        <v>2</v>
      </c>
      <c r="S160">
        <f t="shared" si="29"/>
        <v>1</v>
      </c>
      <c r="T160">
        <f t="shared" si="30"/>
        <v>1</v>
      </c>
    </row>
    <row r="161" spans="1:20" x14ac:dyDescent="0.25">
      <c r="A161">
        <v>14.52</v>
      </c>
      <c r="B161">
        <v>15.36</v>
      </c>
      <c r="C161">
        <v>10.01</v>
      </c>
      <c r="D161">
        <v>19.440000000000001</v>
      </c>
      <c r="E161">
        <v>11.62</v>
      </c>
      <c r="F161">
        <v>17.75</v>
      </c>
      <c r="G161">
        <v>14.63</v>
      </c>
      <c r="H161">
        <v>11.83</v>
      </c>
      <c r="I161">
        <v>15.26</v>
      </c>
      <c r="J161">
        <v>11.75</v>
      </c>
      <c r="K161">
        <f t="shared" si="21"/>
        <v>1</v>
      </c>
      <c r="L161">
        <f t="shared" si="22"/>
        <v>2</v>
      </c>
      <c r="M161">
        <f t="shared" si="23"/>
        <v>1</v>
      </c>
      <c r="N161">
        <f t="shared" si="24"/>
        <v>2</v>
      </c>
      <c r="O161">
        <f t="shared" si="25"/>
        <v>1</v>
      </c>
      <c r="P161">
        <f t="shared" si="26"/>
        <v>2</v>
      </c>
      <c r="Q161">
        <f t="shared" si="27"/>
        <v>1</v>
      </c>
      <c r="R161">
        <f t="shared" si="28"/>
        <v>1</v>
      </c>
      <c r="S161">
        <f t="shared" si="29"/>
        <v>2</v>
      </c>
      <c r="T161">
        <f t="shared" si="30"/>
        <v>1</v>
      </c>
    </row>
    <row r="162" spans="1:20" x14ac:dyDescent="0.25">
      <c r="A162">
        <v>14.04</v>
      </c>
      <c r="B162">
        <v>12.39</v>
      </c>
      <c r="C162">
        <v>16.54</v>
      </c>
      <c r="D162">
        <v>16.02</v>
      </c>
      <c r="E162">
        <v>10.46</v>
      </c>
      <c r="F162">
        <v>10.8</v>
      </c>
      <c r="G162">
        <v>13.25</v>
      </c>
      <c r="H162">
        <v>19.96</v>
      </c>
      <c r="I162">
        <v>19.989999999999998</v>
      </c>
      <c r="J162">
        <v>15.91</v>
      </c>
      <c r="K162">
        <f t="shared" si="21"/>
        <v>1</v>
      </c>
      <c r="L162">
        <f t="shared" si="22"/>
        <v>1</v>
      </c>
      <c r="M162">
        <f t="shared" si="23"/>
        <v>2</v>
      </c>
      <c r="N162">
        <f t="shared" si="24"/>
        <v>2</v>
      </c>
      <c r="O162">
        <f t="shared" si="25"/>
        <v>1</v>
      </c>
      <c r="P162">
        <f t="shared" si="26"/>
        <v>1</v>
      </c>
      <c r="Q162">
        <f t="shared" si="27"/>
        <v>1</v>
      </c>
      <c r="R162">
        <f t="shared" si="28"/>
        <v>2</v>
      </c>
      <c r="S162">
        <f t="shared" si="29"/>
        <v>2</v>
      </c>
      <c r="T162">
        <f t="shared" si="30"/>
        <v>2</v>
      </c>
    </row>
    <row r="163" spans="1:20" x14ac:dyDescent="0.25">
      <c r="A163">
        <v>15.75</v>
      </c>
      <c r="B163">
        <v>18.39</v>
      </c>
      <c r="C163">
        <v>13.61</v>
      </c>
      <c r="D163">
        <v>10.15</v>
      </c>
      <c r="E163">
        <v>19.989999999999998</v>
      </c>
      <c r="F163">
        <v>14.87</v>
      </c>
      <c r="G163">
        <v>14.72</v>
      </c>
      <c r="H163">
        <v>14.66</v>
      </c>
      <c r="I163">
        <v>19.100000000000001</v>
      </c>
      <c r="J163">
        <v>17.760000000000002</v>
      </c>
      <c r="K163">
        <f t="shared" si="21"/>
        <v>2</v>
      </c>
      <c r="L163">
        <f t="shared" si="22"/>
        <v>2</v>
      </c>
      <c r="M163">
        <f t="shared" si="23"/>
        <v>1</v>
      </c>
      <c r="N163">
        <f t="shared" si="24"/>
        <v>1</v>
      </c>
      <c r="O163">
        <f t="shared" si="25"/>
        <v>2</v>
      </c>
      <c r="P163">
        <f t="shared" si="26"/>
        <v>1</v>
      </c>
      <c r="Q163">
        <f t="shared" si="27"/>
        <v>1</v>
      </c>
      <c r="R163">
        <f t="shared" si="28"/>
        <v>1</v>
      </c>
      <c r="S163">
        <f t="shared" si="29"/>
        <v>2</v>
      </c>
      <c r="T163">
        <f t="shared" si="30"/>
        <v>2</v>
      </c>
    </row>
    <row r="164" spans="1:20" x14ac:dyDescent="0.25">
      <c r="A164">
        <v>14.16</v>
      </c>
      <c r="B164">
        <v>19.989999999999998</v>
      </c>
      <c r="C164">
        <v>15.52</v>
      </c>
      <c r="D164">
        <v>11.59</v>
      </c>
      <c r="E164">
        <v>13.63</v>
      </c>
      <c r="F164">
        <v>12.92</v>
      </c>
      <c r="G164">
        <v>13.18</v>
      </c>
      <c r="H164">
        <v>18.84</v>
      </c>
      <c r="I164">
        <v>10.7</v>
      </c>
      <c r="J164">
        <v>13.87</v>
      </c>
      <c r="K164">
        <f t="shared" si="21"/>
        <v>1</v>
      </c>
      <c r="L164">
        <f t="shared" si="22"/>
        <v>2</v>
      </c>
      <c r="M164">
        <f t="shared" si="23"/>
        <v>2</v>
      </c>
      <c r="N164">
        <f t="shared" si="24"/>
        <v>1</v>
      </c>
      <c r="O164">
        <f t="shared" si="25"/>
        <v>1</v>
      </c>
      <c r="P164">
        <f t="shared" si="26"/>
        <v>1</v>
      </c>
      <c r="Q164">
        <f t="shared" si="27"/>
        <v>1</v>
      </c>
      <c r="R164">
        <f t="shared" si="28"/>
        <v>2</v>
      </c>
      <c r="S164">
        <f t="shared" si="29"/>
        <v>1</v>
      </c>
      <c r="T164">
        <f t="shared" si="30"/>
        <v>1</v>
      </c>
    </row>
    <row r="165" spans="1:20" x14ac:dyDescent="0.25">
      <c r="A165">
        <v>17.32</v>
      </c>
      <c r="B165">
        <v>10.029999999999999</v>
      </c>
      <c r="C165">
        <v>15.19</v>
      </c>
      <c r="D165">
        <v>17.38</v>
      </c>
      <c r="E165">
        <v>12.08</v>
      </c>
      <c r="F165">
        <v>19.09</v>
      </c>
      <c r="G165">
        <v>12.83</v>
      </c>
      <c r="H165">
        <v>18.420000000000002</v>
      </c>
      <c r="I165">
        <v>14.05</v>
      </c>
      <c r="J165">
        <v>13.27</v>
      </c>
      <c r="K165">
        <f t="shared" si="21"/>
        <v>2</v>
      </c>
      <c r="L165">
        <f t="shared" si="22"/>
        <v>1</v>
      </c>
      <c r="M165">
        <f t="shared" si="23"/>
        <v>2</v>
      </c>
      <c r="N165">
        <f t="shared" si="24"/>
        <v>2</v>
      </c>
      <c r="O165">
        <f t="shared" si="25"/>
        <v>1</v>
      </c>
      <c r="P165">
        <f t="shared" si="26"/>
        <v>2</v>
      </c>
      <c r="Q165">
        <f t="shared" si="27"/>
        <v>1</v>
      </c>
      <c r="R165">
        <f t="shared" si="28"/>
        <v>2</v>
      </c>
      <c r="S165">
        <f t="shared" si="29"/>
        <v>1</v>
      </c>
      <c r="T165">
        <f t="shared" si="30"/>
        <v>1</v>
      </c>
    </row>
    <row r="166" spans="1:20" x14ac:dyDescent="0.25">
      <c r="A166">
        <v>17.7</v>
      </c>
      <c r="B166">
        <v>12.05</v>
      </c>
      <c r="C166">
        <v>19.64</v>
      </c>
      <c r="D166">
        <v>15.73</v>
      </c>
      <c r="E166">
        <v>19.87</v>
      </c>
      <c r="F166">
        <v>16.72</v>
      </c>
      <c r="G166">
        <v>11.73</v>
      </c>
      <c r="H166">
        <v>16.41</v>
      </c>
      <c r="I166">
        <v>18.29</v>
      </c>
      <c r="J166">
        <v>18.22</v>
      </c>
      <c r="K166">
        <f t="shared" si="21"/>
        <v>2</v>
      </c>
      <c r="L166">
        <f t="shared" si="22"/>
        <v>1</v>
      </c>
      <c r="M166">
        <f t="shared" si="23"/>
        <v>2</v>
      </c>
      <c r="N166">
        <f t="shared" si="24"/>
        <v>2</v>
      </c>
      <c r="O166">
        <f t="shared" si="25"/>
        <v>2</v>
      </c>
      <c r="P166">
        <f t="shared" si="26"/>
        <v>2</v>
      </c>
      <c r="Q166">
        <f t="shared" si="27"/>
        <v>1</v>
      </c>
      <c r="R166">
        <f t="shared" si="28"/>
        <v>2</v>
      </c>
      <c r="S166">
        <f t="shared" si="29"/>
        <v>2</v>
      </c>
      <c r="T166">
        <f t="shared" si="30"/>
        <v>2</v>
      </c>
    </row>
    <row r="167" spans="1:20" x14ac:dyDescent="0.25">
      <c r="A167">
        <v>11.01</v>
      </c>
      <c r="B167">
        <v>14.84</v>
      </c>
      <c r="C167">
        <v>11.29</v>
      </c>
      <c r="D167">
        <v>17.72</v>
      </c>
      <c r="E167">
        <v>12.61</v>
      </c>
      <c r="F167">
        <v>16.55</v>
      </c>
      <c r="G167">
        <v>11.63</v>
      </c>
      <c r="H167">
        <v>12.88</v>
      </c>
      <c r="I167">
        <v>14.01</v>
      </c>
      <c r="J167">
        <v>12.67</v>
      </c>
      <c r="K167">
        <f t="shared" si="21"/>
        <v>1</v>
      </c>
      <c r="L167">
        <f t="shared" si="22"/>
        <v>1</v>
      </c>
      <c r="M167">
        <f t="shared" si="23"/>
        <v>1</v>
      </c>
      <c r="N167">
        <f t="shared" si="24"/>
        <v>2</v>
      </c>
      <c r="O167">
        <f t="shared" si="25"/>
        <v>1</v>
      </c>
      <c r="P167">
        <f t="shared" si="26"/>
        <v>2</v>
      </c>
      <c r="Q167">
        <f t="shared" si="27"/>
        <v>1</v>
      </c>
      <c r="R167">
        <f t="shared" si="28"/>
        <v>1</v>
      </c>
      <c r="S167">
        <f t="shared" si="29"/>
        <v>1</v>
      </c>
      <c r="T167">
        <f t="shared" si="30"/>
        <v>1</v>
      </c>
    </row>
    <row r="168" spans="1:20" x14ac:dyDescent="0.25">
      <c r="A168">
        <v>11.11</v>
      </c>
      <c r="B168">
        <v>16.350000000000001</v>
      </c>
      <c r="C168">
        <v>13.97</v>
      </c>
      <c r="D168">
        <v>11.7</v>
      </c>
      <c r="E168">
        <v>18.649999999999999</v>
      </c>
      <c r="F168">
        <v>14.28</v>
      </c>
      <c r="G168">
        <v>17.690000000000001</v>
      </c>
      <c r="H168">
        <v>13.25</v>
      </c>
      <c r="I168">
        <v>10.69</v>
      </c>
      <c r="J168">
        <v>17.690000000000001</v>
      </c>
      <c r="K168">
        <f t="shared" si="21"/>
        <v>1</v>
      </c>
      <c r="L168">
        <f t="shared" si="22"/>
        <v>2</v>
      </c>
      <c r="M168">
        <f t="shared" si="23"/>
        <v>1</v>
      </c>
      <c r="N168">
        <f t="shared" si="24"/>
        <v>1</v>
      </c>
      <c r="O168">
        <f t="shared" si="25"/>
        <v>2</v>
      </c>
      <c r="P168">
        <f t="shared" si="26"/>
        <v>1</v>
      </c>
      <c r="Q168">
        <f t="shared" si="27"/>
        <v>2</v>
      </c>
      <c r="R168">
        <f t="shared" si="28"/>
        <v>1</v>
      </c>
      <c r="S168">
        <f t="shared" si="29"/>
        <v>1</v>
      </c>
      <c r="T168">
        <f t="shared" si="30"/>
        <v>2</v>
      </c>
    </row>
    <row r="169" spans="1:20" x14ac:dyDescent="0.25">
      <c r="A169">
        <v>13.09</v>
      </c>
      <c r="B169">
        <v>15.83</v>
      </c>
      <c r="C169">
        <v>18.55</v>
      </c>
      <c r="D169">
        <v>17.37</v>
      </c>
      <c r="E169">
        <v>18.489999999999998</v>
      </c>
      <c r="F169">
        <v>14.59</v>
      </c>
      <c r="G169">
        <v>19.329999999999998</v>
      </c>
      <c r="H169">
        <v>13.54</v>
      </c>
      <c r="I169">
        <v>11.35</v>
      </c>
      <c r="J169">
        <v>18.43</v>
      </c>
      <c r="K169">
        <f t="shared" si="21"/>
        <v>1</v>
      </c>
      <c r="L169">
        <f t="shared" si="22"/>
        <v>2</v>
      </c>
      <c r="M169">
        <f t="shared" si="23"/>
        <v>2</v>
      </c>
      <c r="N169">
        <f t="shared" si="24"/>
        <v>2</v>
      </c>
      <c r="O169">
        <f t="shared" si="25"/>
        <v>2</v>
      </c>
      <c r="P169">
        <f t="shared" si="26"/>
        <v>1</v>
      </c>
      <c r="Q169">
        <f t="shared" si="27"/>
        <v>2</v>
      </c>
      <c r="R169">
        <f t="shared" si="28"/>
        <v>1</v>
      </c>
      <c r="S169">
        <f t="shared" si="29"/>
        <v>1</v>
      </c>
      <c r="T169">
        <f t="shared" si="30"/>
        <v>2</v>
      </c>
    </row>
    <row r="170" spans="1:20" x14ac:dyDescent="0.25">
      <c r="A170">
        <v>13.13</v>
      </c>
      <c r="B170">
        <v>12.77</v>
      </c>
      <c r="C170">
        <v>19</v>
      </c>
      <c r="D170">
        <v>10.71</v>
      </c>
      <c r="E170">
        <v>17.16</v>
      </c>
      <c r="F170">
        <v>16.100000000000001</v>
      </c>
      <c r="G170">
        <v>11.78</v>
      </c>
      <c r="H170">
        <v>18.670000000000002</v>
      </c>
      <c r="I170">
        <v>14.56</v>
      </c>
      <c r="J170">
        <v>19.170000000000002</v>
      </c>
      <c r="K170">
        <f t="shared" si="21"/>
        <v>1</v>
      </c>
      <c r="L170">
        <f t="shared" si="22"/>
        <v>1</v>
      </c>
      <c r="M170">
        <f t="shared" si="23"/>
        <v>2</v>
      </c>
      <c r="N170">
        <f t="shared" si="24"/>
        <v>1</v>
      </c>
      <c r="O170">
        <f t="shared" si="25"/>
        <v>2</v>
      </c>
      <c r="P170">
        <f t="shared" si="26"/>
        <v>2</v>
      </c>
      <c r="Q170">
        <f t="shared" si="27"/>
        <v>1</v>
      </c>
      <c r="R170">
        <f t="shared" si="28"/>
        <v>2</v>
      </c>
      <c r="S170">
        <f t="shared" si="29"/>
        <v>1</v>
      </c>
      <c r="T170">
        <f t="shared" si="30"/>
        <v>2</v>
      </c>
    </row>
    <row r="171" spans="1:20" x14ac:dyDescent="0.25">
      <c r="A171">
        <v>12.13</v>
      </c>
      <c r="B171">
        <v>13.07</v>
      </c>
      <c r="C171">
        <v>15.72</v>
      </c>
      <c r="D171">
        <v>12.27</v>
      </c>
      <c r="E171">
        <v>13.41</v>
      </c>
      <c r="F171">
        <v>13.75</v>
      </c>
      <c r="G171">
        <v>12.79</v>
      </c>
      <c r="H171">
        <v>17.98</v>
      </c>
      <c r="I171">
        <v>18.2</v>
      </c>
      <c r="J171">
        <v>13.87</v>
      </c>
      <c r="K171">
        <f t="shared" si="21"/>
        <v>1</v>
      </c>
      <c r="L171">
        <f t="shared" si="22"/>
        <v>1</v>
      </c>
      <c r="M171">
        <f t="shared" si="23"/>
        <v>2</v>
      </c>
      <c r="N171">
        <f t="shared" si="24"/>
        <v>1</v>
      </c>
      <c r="O171">
        <f t="shared" si="25"/>
        <v>1</v>
      </c>
      <c r="P171">
        <f t="shared" si="26"/>
        <v>1</v>
      </c>
      <c r="Q171">
        <f t="shared" si="27"/>
        <v>1</v>
      </c>
      <c r="R171">
        <f t="shared" si="28"/>
        <v>2</v>
      </c>
      <c r="S171">
        <f t="shared" si="29"/>
        <v>2</v>
      </c>
      <c r="T171">
        <f t="shared" si="30"/>
        <v>1</v>
      </c>
    </row>
    <row r="172" spans="1:20" x14ac:dyDescent="0.25">
      <c r="A172">
        <v>10.53</v>
      </c>
      <c r="B172">
        <v>15.53</v>
      </c>
      <c r="C172">
        <v>17.63</v>
      </c>
      <c r="D172">
        <v>19.84</v>
      </c>
      <c r="E172">
        <v>10.76</v>
      </c>
      <c r="F172">
        <v>14.15</v>
      </c>
      <c r="G172">
        <v>13.54</v>
      </c>
      <c r="H172">
        <v>11.75</v>
      </c>
      <c r="I172">
        <v>12.65</v>
      </c>
      <c r="J172">
        <v>13.57</v>
      </c>
      <c r="K172">
        <f t="shared" si="21"/>
        <v>1</v>
      </c>
      <c r="L172">
        <f t="shared" si="22"/>
        <v>2</v>
      </c>
      <c r="M172">
        <f t="shared" si="23"/>
        <v>2</v>
      </c>
      <c r="N172">
        <f t="shared" si="24"/>
        <v>2</v>
      </c>
      <c r="O172">
        <f t="shared" si="25"/>
        <v>1</v>
      </c>
      <c r="P172">
        <f t="shared" si="26"/>
        <v>1</v>
      </c>
      <c r="Q172">
        <f t="shared" si="27"/>
        <v>1</v>
      </c>
      <c r="R172">
        <f t="shared" si="28"/>
        <v>1</v>
      </c>
      <c r="S172">
        <f t="shared" si="29"/>
        <v>1</v>
      </c>
      <c r="T172">
        <f t="shared" si="30"/>
        <v>1</v>
      </c>
    </row>
    <row r="173" spans="1:20" x14ac:dyDescent="0.25">
      <c r="A173">
        <v>11.99</v>
      </c>
      <c r="B173">
        <v>13.44</v>
      </c>
      <c r="C173">
        <v>19.18</v>
      </c>
      <c r="D173">
        <v>11.19</v>
      </c>
      <c r="E173">
        <v>19.05</v>
      </c>
      <c r="F173">
        <v>15.07</v>
      </c>
      <c r="G173">
        <v>17.510000000000002</v>
      </c>
      <c r="H173">
        <v>18.72</v>
      </c>
      <c r="I173">
        <v>11.62</v>
      </c>
      <c r="J173">
        <v>11.08</v>
      </c>
      <c r="K173">
        <f t="shared" si="21"/>
        <v>1</v>
      </c>
      <c r="L173">
        <f t="shared" si="22"/>
        <v>1</v>
      </c>
      <c r="M173">
        <f t="shared" si="23"/>
        <v>2</v>
      </c>
      <c r="N173">
        <f t="shared" si="24"/>
        <v>1</v>
      </c>
      <c r="O173">
        <f t="shared" si="25"/>
        <v>2</v>
      </c>
      <c r="P173">
        <f t="shared" si="26"/>
        <v>2</v>
      </c>
      <c r="Q173">
        <f t="shared" si="27"/>
        <v>2</v>
      </c>
      <c r="R173">
        <f t="shared" si="28"/>
        <v>2</v>
      </c>
      <c r="S173">
        <f t="shared" si="29"/>
        <v>1</v>
      </c>
      <c r="T173">
        <f t="shared" si="30"/>
        <v>1</v>
      </c>
    </row>
    <row r="174" spans="1:20" x14ac:dyDescent="0.25">
      <c r="A174">
        <v>11.42</v>
      </c>
      <c r="B174">
        <v>18.52</v>
      </c>
      <c r="C174">
        <v>13.52</v>
      </c>
      <c r="D174">
        <v>18.75</v>
      </c>
      <c r="E174">
        <v>11.07</v>
      </c>
      <c r="F174">
        <v>13.24</v>
      </c>
      <c r="G174">
        <v>16.14</v>
      </c>
      <c r="H174">
        <v>10.94</v>
      </c>
      <c r="I174">
        <v>13.13</v>
      </c>
      <c r="J174">
        <v>16.52</v>
      </c>
      <c r="K174">
        <f t="shared" si="21"/>
        <v>1</v>
      </c>
      <c r="L174">
        <f t="shared" si="22"/>
        <v>2</v>
      </c>
      <c r="M174">
        <f t="shared" si="23"/>
        <v>1</v>
      </c>
      <c r="N174">
        <f t="shared" si="24"/>
        <v>2</v>
      </c>
      <c r="O174">
        <f t="shared" si="25"/>
        <v>1</v>
      </c>
      <c r="P174">
        <f t="shared" si="26"/>
        <v>1</v>
      </c>
      <c r="Q174">
        <f t="shared" si="27"/>
        <v>2</v>
      </c>
      <c r="R174">
        <f t="shared" si="28"/>
        <v>1</v>
      </c>
      <c r="S174">
        <f t="shared" si="29"/>
        <v>1</v>
      </c>
      <c r="T174">
        <f t="shared" si="30"/>
        <v>2</v>
      </c>
    </row>
    <row r="175" spans="1:20" x14ac:dyDescent="0.25">
      <c r="A175">
        <v>13.11</v>
      </c>
      <c r="B175">
        <v>11.09</v>
      </c>
      <c r="C175">
        <v>13.22</v>
      </c>
      <c r="D175">
        <v>17.07</v>
      </c>
      <c r="E175">
        <v>16.09</v>
      </c>
      <c r="F175">
        <v>18.420000000000002</v>
      </c>
      <c r="G175">
        <v>12.03</v>
      </c>
      <c r="H175">
        <v>19.899999999999999</v>
      </c>
      <c r="I175">
        <v>13.54</v>
      </c>
      <c r="J175">
        <v>18.37</v>
      </c>
      <c r="K175">
        <f t="shared" si="21"/>
        <v>1</v>
      </c>
      <c r="L175">
        <f t="shared" si="22"/>
        <v>1</v>
      </c>
      <c r="M175">
        <f t="shared" si="23"/>
        <v>1</v>
      </c>
      <c r="N175">
        <f t="shared" si="24"/>
        <v>2</v>
      </c>
      <c r="O175">
        <f t="shared" si="25"/>
        <v>2</v>
      </c>
      <c r="P175">
        <f t="shared" si="26"/>
        <v>2</v>
      </c>
      <c r="Q175">
        <f t="shared" si="27"/>
        <v>1</v>
      </c>
      <c r="R175">
        <f t="shared" si="28"/>
        <v>2</v>
      </c>
      <c r="S175">
        <f t="shared" si="29"/>
        <v>1</v>
      </c>
      <c r="T175">
        <f t="shared" si="30"/>
        <v>2</v>
      </c>
    </row>
    <row r="176" spans="1:20" x14ac:dyDescent="0.25">
      <c r="A176">
        <v>12.14</v>
      </c>
      <c r="B176">
        <v>12.99</v>
      </c>
      <c r="C176">
        <v>16.260000000000002</v>
      </c>
      <c r="D176">
        <v>17.68</v>
      </c>
      <c r="E176">
        <v>13.47</v>
      </c>
      <c r="F176">
        <v>18.79</v>
      </c>
      <c r="G176">
        <v>13.56</v>
      </c>
      <c r="H176">
        <v>12.8</v>
      </c>
      <c r="I176">
        <v>15.11</v>
      </c>
      <c r="J176">
        <v>19.760000000000002</v>
      </c>
      <c r="K176">
        <f t="shared" si="21"/>
        <v>1</v>
      </c>
      <c r="L176">
        <f t="shared" si="22"/>
        <v>1</v>
      </c>
      <c r="M176">
        <f t="shared" si="23"/>
        <v>2</v>
      </c>
      <c r="N176">
        <f t="shared" si="24"/>
        <v>2</v>
      </c>
      <c r="O176">
        <f t="shared" si="25"/>
        <v>1</v>
      </c>
      <c r="P176">
        <f t="shared" si="26"/>
        <v>2</v>
      </c>
      <c r="Q176">
        <f t="shared" si="27"/>
        <v>1</v>
      </c>
      <c r="R176">
        <f t="shared" si="28"/>
        <v>1</v>
      </c>
      <c r="S176">
        <f t="shared" si="29"/>
        <v>2</v>
      </c>
      <c r="T176">
        <f t="shared" si="30"/>
        <v>2</v>
      </c>
    </row>
    <row r="177" spans="1:20" x14ac:dyDescent="0.25">
      <c r="A177">
        <v>16.190000000000001</v>
      </c>
      <c r="B177">
        <v>12.36</v>
      </c>
      <c r="C177">
        <v>10</v>
      </c>
      <c r="D177">
        <v>12.27</v>
      </c>
      <c r="E177">
        <v>18.2</v>
      </c>
      <c r="F177">
        <v>13.68</v>
      </c>
      <c r="G177">
        <v>19.16</v>
      </c>
      <c r="H177">
        <v>19.39</v>
      </c>
      <c r="I177">
        <v>11.01</v>
      </c>
      <c r="J177">
        <v>13.18</v>
      </c>
      <c r="K177">
        <f t="shared" si="21"/>
        <v>2</v>
      </c>
      <c r="L177">
        <f t="shared" si="22"/>
        <v>1</v>
      </c>
      <c r="M177">
        <f t="shared" si="23"/>
        <v>1</v>
      </c>
      <c r="N177">
        <f t="shared" si="24"/>
        <v>1</v>
      </c>
      <c r="O177">
        <f t="shared" si="25"/>
        <v>2</v>
      </c>
      <c r="P177">
        <f t="shared" si="26"/>
        <v>1</v>
      </c>
      <c r="Q177">
        <f t="shared" si="27"/>
        <v>2</v>
      </c>
      <c r="R177">
        <f t="shared" si="28"/>
        <v>2</v>
      </c>
      <c r="S177">
        <f t="shared" si="29"/>
        <v>1</v>
      </c>
      <c r="T177">
        <f t="shared" si="30"/>
        <v>1</v>
      </c>
    </row>
    <row r="178" spans="1:20" x14ac:dyDescent="0.25">
      <c r="A178">
        <v>17.34</v>
      </c>
      <c r="B178">
        <v>12.39</v>
      </c>
      <c r="C178">
        <v>10.89</v>
      </c>
      <c r="D178">
        <v>11.43</v>
      </c>
      <c r="E178">
        <v>16.13</v>
      </c>
      <c r="F178">
        <v>11.48</v>
      </c>
      <c r="G178">
        <v>10.43</v>
      </c>
      <c r="H178">
        <v>16.149999999999999</v>
      </c>
      <c r="I178">
        <v>15.62</v>
      </c>
      <c r="J178">
        <v>17.09</v>
      </c>
      <c r="K178">
        <f t="shared" si="21"/>
        <v>2</v>
      </c>
      <c r="L178">
        <f t="shared" si="22"/>
        <v>1</v>
      </c>
      <c r="M178">
        <f t="shared" si="23"/>
        <v>1</v>
      </c>
      <c r="N178">
        <f t="shared" si="24"/>
        <v>1</v>
      </c>
      <c r="O178">
        <f t="shared" si="25"/>
        <v>2</v>
      </c>
      <c r="P178">
        <f t="shared" si="26"/>
        <v>1</v>
      </c>
      <c r="Q178">
        <f t="shared" si="27"/>
        <v>1</v>
      </c>
      <c r="R178">
        <f t="shared" si="28"/>
        <v>2</v>
      </c>
      <c r="S178">
        <f t="shared" si="29"/>
        <v>2</v>
      </c>
      <c r="T178">
        <f t="shared" si="30"/>
        <v>2</v>
      </c>
    </row>
    <row r="179" spans="1:20" x14ac:dyDescent="0.25">
      <c r="A179">
        <v>19.46</v>
      </c>
      <c r="B179">
        <v>14.85</v>
      </c>
      <c r="C179">
        <v>15.99</v>
      </c>
      <c r="D179">
        <v>18.440000000000001</v>
      </c>
      <c r="E179">
        <v>10.42</v>
      </c>
      <c r="F179">
        <v>18.78</v>
      </c>
      <c r="G179">
        <v>11.05</v>
      </c>
      <c r="H179">
        <v>18.7</v>
      </c>
      <c r="I179">
        <v>10.35</v>
      </c>
      <c r="J179">
        <v>14.51</v>
      </c>
      <c r="K179">
        <f t="shared" si="21"/>
        <v>2</v>
      </c>
      <c r="L179">
        <f t="shared" si="22"/>
        <v>1</v>
      </c>
      <c r="M179">
        <f t="shared" si="23"/>
        <v>2</v>
      </c>
      <c r="N179">
        <f t="shared" si="24"/>
        <v>2</v>
      </c>
      <c r="O179">
        <f t="shared" si="25"/>
        <v>1</v>
      </c>
      <c r="P179">
        <f t="shared" si="26"/>
        <v>2</v>
      </c>
      <c r="Q179">
        <f t="shared" si="27"/>
        <v>1</v>
      </c>
      <c r="R179">
        <f t="shared" si="28"/>
        <v>2</v>
      </c>
      <c r="S179">
        <f t="shared" si="29"/>
        <v>1</v>
      </c>
      <c r="T179">
        <f t="shared" si="30"/>
        <v>1</v>
      </c>
    </row>
    <row r="180" spans="1:20" x14ac:dyDescent="0.25">
      <c r="A180">
        <v>14.42</v>
      </c>
      <c r="B180">
        <v>19.23</v>
      </c>
      <c r="C180">
        <v>19.98</v>
      </c>
      <c r="D180">
        <v>11.87</v>
      </c>
      <c r="E180">
        <v>11.95</v>
      </c>
      <c r="F180">
        <v>10.7</v>
      </c>
      <c r="G180">
        <v>13.96</v>
      </c>
      <c r="H180">
        <v>11.65</v>
      </c>
      <c r="I180">
        <v>10.73</v>
      </c>
      <c r="J180">
        <v>19.25</v>
      </c>
      <c r="K180">
        <f t="shared" si="21"/>
        <v>1</v>
      </c>
      <c r="L180">
        <f t="shared" si="22"/>
        <v>2</v>
      </c>
      <c r="M180">
        <f t="shared" si="23"/>
        <v>2</v>
      </c>
      <c r="N180">
        <f t="shared" si="24"/>
        <v>1</v>
      </c>
      <c r="O180">
        <f t="shared" si="25"/>
        <v>1</v>
      </c>
      <c r="P180">
        <f t="shared" si="26"/>
        <v>1</v>
      </c>
      <c r="Q180">
        <f t="shared" si="27"/>
        <v>1</v>
      </c>
      <c r="R180">
        <f t="shared" si="28"/>
        <v>1</v>
      </c>
      <c r="S180">
        <f t="shared" si="29"/>
        <v>1</v>
      </c>
      <c r="T180">
        <f t="shared" si="30"/>
        <v>2</v>
      </c>
    </row>
    <row r="181" spans="1:20" x14ac:dyDescent="0.25">
      <c r="A181">
        <v>12.2</v>
      </c>
      <c r="B181">
        <v>14.35</v>
      </c>
      <c r="C181">
        <v>11.37</v>
      </c>
      <c r="D181">
        <v>12.07</v>
      </c>
      <c r="E181">
        <v>14.32</v>
      </c>
      <c r="F181">
        <v>13.34</v>
      </c>
      <c r="G181">
        <v>18.739999999999998</v>
      </c>
      <c r="H181">
        <v>15.82</v>
      </c>
      <c r="I181">
        <v>13.79</v>
      </c>
      <c r="J181">
        <v>19.36</v>
      </c>
      <c r="K181">
        <f t="shared" si="21"/>
        <v>1</v>
      </c>
      <c r="L181">
        <f t="shared" si="22"/>
        <v>1</v>
      </c>
      <c r="M181">
        <f t="shared" si="23"/>
        <v>1</v>
      </c>
      <c r="N181">
        <f t="shared" si="24"/>
        <v>1</v>
      </c>
      <c r="O181">
        <f t="shared" si="25"/>
        <v>1</v>
      </c>
      <c r="P181">
        <f t="shared" si="26"/>
        <v>1</v>
      </c>
      <c r="Q181">
        <f t="shared" si="27"/>
        <v>2</v>
      </c>
      <c r="R181">
        <f t="shared" si="28"/>
        <v>2</v>
      </c>
      <c r="S181">
        <f t="shared" si="29"/>
        <v>1</v>
      </c>
      <c r="T181">
        <f t="shared" si="30"/>
        <v>2</v>
      </c>
    </row>
    <row r="182" spans="1:20" x14ac:dyDescent="0.25">
      <c r="A182">
        <v>10.3</v>
      </c>
      <c r="B182">
        <v>14.81</v>
      </c>
      <c r="C182">
        <v>12.96</v>
      </c>
      <c r="D182">
        <v>12.99</v>
      </c>
      <c r="E182">
        <v>19</v>
      </c>
      <c r="F182">
        <v>17.73</v>
      </c>
      <c r="G182">
        <v>12.97</v>
      </c>
      <c r="H182">
        <v>17.96</v>
      </c>
      <c r="I182">
        <v>19.07</v>
      </c>
      <c r="J182">
        <v>17.12</v>
      </c>
      <c r="K182">
        <f t="shared" si="21"/>
        <v>1</v>
      </c>
      <c r="L182">
        <f t="shared" si="22"/>
        <v>1</v>
      </c>
      <c r="M182">
        <f t="shared" si="23"/>
        <v>1</v>
      </c>
      <c r="N182">
        <f t="shared" si="24"/>
        <v>1</v>
      </c>
      <c r="O182">
        <f t="shared" si="25"/>
        <v>2</v>
      </c>
      <c r="P182">
        <f t="shared" si="26"/>
        <v>2</v>
      </c>
      <c r="Q182">
        <f t="shared" si="27"/>
        <v>1</v>
      </c>
      <c r="R182">
        <f t="shared" si="28"/>
        <v>2</v>
      </c>
      <c r="S182">
        <f t="shared" si="29"/>
        <v>2</v>
      </c>
      <c r="T182">
        <f t="shared" si="30"/>
        <v>2</v>
      </c>
    </row>
    <row r="183" spans="1:20" x14ac:dyDescent="0.25">
      <c r="A183">
        <v>10.029999999999999</v>
      </c>
      <c r="B183">
        <v>14.28</v>
      </c>
      <c r="C183">
        <v>11.97</v>
      </c>
      <c r="D183">
        <v>17.7</v>
      </c>
      <c r="E183">
        <v>18.2</v>
      </c>
      <c r="F183">
        <v>19.2</v>
      </c>
      <c r="G183">
        <v>17.43</v>
      </c>
      <c r="H183">
        <v>14.46</v>
      </c>
      <c r="I183">
        <v>16.48</v>
      </c>
      <c r="J183">
        <v>15.66</v>
      </c>
      <c r="K183">
        <f t="shared" si="21"/>
        <v>1</v>
      </c>
      <c r="L183">
        <f t="shared" si="22"/>
        <v>1</v>
      </c>
      <c r="M183">
        <f t="shared" si="23"/>
        <v>1</v>
      </c>
      <c r="N183">
        <f t="shared" si="24"/>
        <v>2</v>
      </c>
      <c r="O183">
        <f t="shared" si="25"/>
        <v>2</v>
      </c>
      <c r="P183">
        <f t="shared" si="26"/>
        <v>2</v>
      </c>
      <c r="Q183">
        <f t="shared" si="27"/>
        <v>2</v>
      </c>
      <c r="R183">
        <f t="shared" si="28"/>
        <v>1</v>
      </c>
      <c r="S183">
        <f t="shared" si="29"/>
        <v>2</v>
      </c>
      <c r="T183">
        <f t="shared" si="30"/>
        <v>2</v>
      </c>
    </row>
    <row r="184" spans="1:20" x14ac:dyDescent="0.25">
      <c r="A184">
        <v>14</v>
      </c>
      <c r="B184">
        <v>12.83</v>
      </c>
      <c r="C184">
        <v>18.72</v>
      </c>
      <c r="D184">
        <v>11.22</v>
      </c>
      <c r="E184">
        <v>13.79</v>
      </c>
      <c r="F184">
        <v>18.559999999999999</v>
      </c>
      <c r="G184">
        <v>11.19</v>
      </c>
      <c r="H184">
        <v>12.81</v>
      </c>
      <c r="I184">
        <v>14.5</v>
      </c>
      <c r="J184">
        <v>12.78</v>
      </c>
      <c r="K184">
        <f t="shared" si="21"/>
        <v>1</v>
      </c>
      <c r="L184">
        <f t="shared" si="22"/>
        <v>1</v>
      </c>
      <c r="M184">
        <f t="shared" si="23"/>
        <v>2</v>
      </c>
      <c r="N184">
        <f t="shared" si="24"/>
        <v>1</v>
      </c>
      <c r="O184">
        <f t="shared" si="25"/>
        <v>1</v>
      </c>
      <c r="P184">
        <f t="shared" si="26"/>
        <v>2</v>
      </c>
      <c r="Q184">
        <f t="shared" si="27"/>
        <v>1</v>
      </c>
      <c r="R184">
        <f t="shared" si="28"/>
        <v>1</v>
      </c>
      <c r="S184">
        <f t="shared" si="29"/>
        <v>1</v>
      </c>
      <c r="T184">
        <f t="shared" si="30"/>
        <v>1</v>
      </c>
    </row>
    <row r="185" spans="1:20" x14ac:dyDescent="0.25">
      <c r="A185">
        <v>15.42</v>
      </c>
      <c r="B185">
        <v>10.37</v>
      </c>
      <c r="C185">
        <v>18.739999999999998</v>
      </c>
      <c r="D185">
        <v>18.670000000000002</v>
      </c>
      <c r="E185">
        <v>15.22</v>
      </c>
      <c r="F185">
        <v>12.83</v>
      </c>
      <c r="G185">
        <v>13.11</v>
      </c>
      <c r="H185">
        <v>11.77</v>
      </c>
      <c r="I185">
        <v>18.57</v>
      </c>
      <c r="J185">
        <v>10.33</v>
      </c>
      <c r="K185">
        <f t="shared" si="21"/>
        <v>2</v>
      </c>
      <c r="L185">
        <f t="shared" si="22"/>
        <v>1</v>
      </c>
      <c r="M185">
        <f t="shared" si="23"/>
        <v>2</v>
      </c>
      <c r="N185">
        <f t="shared" si="24"/>
        <v>2</v>
      </c>
      <c r="O185">
        <f t="shared" si="25"/>
        <v>2</v>
      </c>
      <c r="P185">
        <f t="shared" si="26"/>
        <v>1</v>
      </c>
      <c r="Q185">
        <f t="shared" si="27"/>
        <v>1</v>
      </c>
      <c r="R185">
        <f t="shared" si="28"/>
        <v>1</v>
      </c>
      <c r="S185">
        <f t="shared" si="29"/>
        <v>2</v>
      </c>
      <c r="T185">
        <f t="shared" si="30"/>
        <v>1</v>
      </c>
    </row>
    <row r="186" spans="1:20" x14ac:dyDescent="0.25">
      <c r="A186">
        <v>15.98</v>
      </c>
      <c r="B186">
        <v>13.48</v>
      </c>
      <c r="C186">
        <v>10.69</v>
      </c>
      <c r="D186">
        <v>15.11</v>
      </c>
      <c r="E186">
        <v>14.51</v>
      </c>
      <c r="F186">
        <v>17.100000000000001</v>
      </c>
      <c r="G186">
        <v>15.65</v>
      </c>
      <c r="H186">
        <v>10.44</v>
      </c>
      <c r="I186">
        <v>13.73</v>
      </c>
      <c r="J186">
        <v>19.66</v>
      </c>
      <c r="K186">
        <f t="shared" si="21"/>
        <v>2</v>
      </c>
      <c r="L186">
        <f t="shared" si="22"/>
        <v>1</v>
      </c>
      <c r="M186">
        <f t="shared" si="23"/>
        <v>1</v>
      </c>
      <c r="N186">
        <f t="shared" si="24"/>
        <v>2</v>
      </c>
      <c r="O186">
        <f t="shared" si="25"/>
        <v>1</v>
      </c>
      <c r="P186">
        <f t="shared" si="26"/>
        <v>2</v>
      </c>
      <c r="Q186">
        <f t="shared" si="27"/>
        <v>2</v>
      </c>
      <c r="R186">
        <f t="shared" si="28"/>
        <v>1</v>
      </c>
      <c r="S186">
        <f t="shared" si="29"/>
        <v>1</v>
      </c>
      <c r="T186">
        <f t="shared" si="30"/>
        <v>2</v>
      </c>
    </row>
    <row r="187" spans="1:20" x14ac:dyDescent="0.25">
      <c r="A187">
        <v>10.8</v>
      </c>
      <c r="B187">
        <v>16.079999999999998</v>
      </c>
      <c r="C187">
        <v>16.47</v>
      </c>
      <c r="D187">
        <v>12.88</v>
      </c>
      <c r="E187">
        <v>18.579999999999998</v>
      </c>
      <c r="F187">
        <v>13.96</v>
      </c>
      <c r="G187">
        <v>12.92</v>
      </c>
      <c r="H187">
        <v>10.74</v>
      </c>
      <c r="I187">
        <v>10.5</v>
      </c>
      <c r="J187">
        <v>10.62</v>
      </c>
      <c r="K187">
        <f t="shared" si="21"/>
        <v>1</v>
      </c>
      <c r="L187">
        <f t="shared" si="22"/>
        <v>2</v>
      </c>
      <c r="M187">
        <f t="shared" si="23"/>
        <v>2</v>
      </c>
      <c r="N187">
        <f t="shared" si="24"/>
        <v>1</v>
      </c>
      <c r="O187">
        <f t="shared" si="25"/>
        <v>2</v>
      </c>
      <c r="P187">
        <f t="shared" si="26"/>
        <v>1</v>
      </c>
      <c r="Q187">
        <f t="shared" si="27"/>
        <v>1</v>
      </c>
      <c r="R187">
        <f t="shared" si="28"/>
        <v>1</v>
      </c>
      <c r="S187">
        <f t="shared" si="29"/>
        <v>1</v>
      </c>
      <c r="T187">
        <f t="shared" si="30"/>
        <v>1</v>
      </c>
    </row>
    <row r="188" spans="1:20" x14ac:dyDescent="0.25">
      <c r="A188">
        <v>10.61</v>
      </c>
      <c r="B188">
        <v>15.59</v>
      </c>
      <c r="C188">
        <v>10.52</v>
      </c>
      <c r="D188">
        <v>18.55</v>
      </c>
      <c r="E188">
        <v>11.33</v>
      </c>
      <c r="F188">
        <v>11.82</v>
      </c>
      <c r="G188">
        <v>18.579999999999998</v>
      </c>
      <c r="H188">
        <v>18.72</v>
      </c>
      <c r="I188">
        <v>11.95</v>
      </c>
      <c r="J188">
        <v>11.84</v>
      </c>
      <c r="K188">
        <f t="shared" si="21"/>
        <v>1</v>
      </c>
      <c r="L188">
        <f t="shared" si="22"/>
        <v>2</v>
      </c>
      <c r="M188">
        <f t="shared" si="23"/>
        <v>1</v>
      </c>
      <c r="N188">
        <f t="shared" si="24"/>
        <v>2</v>
      </c>
      <c r="O188">
        <f t="shared" si="25"/>
        <v>1</v>
      </c>
      <c r="P188">
        <f t="shared" si="26"/>
        <v>1</v>
      </c>
      <c r="Q188">
        <f t="shared" si="27"/>
        <v>2</v>
      </c>
      <c r="R188">
        <f t="shared" si="28"/>
        <v>2</v>
      </c>
      <c r="S188">
        <f t="shared" si="29"/>
        <v>1</v>
      </c>
      <c r="T188">
        <f t="shared" si="30"/>
        <v>1</v>
      </c>
    </row>
    <row r="189" spans="1:20" x14ac:dyDescent="0.25">
      <c r="A189">
        <v>17.66</v>
      </c>
      <c r="B189">
        <v>15.83</v>
      </c>
      <c r="C189">
        <v>16.350000000000001</v>
      </c>
      <c r="D189">
        <v>13.72</v>
      </c>
      <c r="E189">
        <v>19.440000000000001</v>
      </c>
      <c r="F189">
        <v>18.989999999999998</v>
      </c>
      <c r="G189">
        <v>10.94</v>
      </c>
      <c r="H189">
        <v>10.47</v>
      </c>
      <c r="I189">
        <v>17.46</v>
      </c>
      <c r="J189">
        <v>17.690000000000001</v>
      </c>
      <c r="K189">
        <f t="shared" si="21"/>
        <v>2</v>
      </c>
      <c r="L189">
        <f t="shared" si="22"/>
        <v>2</v>
      </c>
      <c r="M189">
        <f t="shared" si="23"/>
        <v>2</v>
      </c>
      <c r="N189">
        <f t="shared" si="24"/>
        <v>1</v>
      </c>
      <c r="O189">
        <f t="shared" si="25"/>
        <v>2</v>
      </c>
      <c r="P189">
        <f t="shared" si="26"/>
        <v>2</v>
      </c>
      <c r="Q189">
        <f t="shared" si="27"/>
        <v>1</v>
      </c>
      <c r="R189">
        <f t="shared" si="28"/>
        <v>1</v>
      </c>
      <c r="S189">
        <f t="shared" si="29"/>
        <v>2</v>
      </c>
      <c r="T189">
        <f t="shared" si="30"/>
        <v>2</v>
      </c>
    </row>
    <row r="190" spans="1:20" x14ac:dyDescent="0.25">
      <c r="A190">
        <v>15.3</v>
      </c>
      <c r="B190">
        <v>13.83</v>
      </c>
      <c r="C190">
        <v>11.97</v>
      </c>
      <c r="D190">
        <v>15.5</v>
      </c>
      <c r="E190">
        <v>11.06</v>
      </c>
      <c r="F190">
        <v>14.22</v>
      </c>
      <c r="G190">
        <v>18.66</v>
      </c>
      <c r="H190">
        <v>18.95</v>
      </c>
      <c r="I190">
        <v>11.79</v>
      </c>
      <c r="J190">
        <v>16.760000000000002</v>
      </c>
      <c r="K190">
        <f t="shared" si="21"/>
        <v>2</v>
      </c>
      <c r="L190">
        <f t="shared" si="22"/>
        <v>1</v>
      </c>
      <c r="M190">
        <f t="shared" si="23"/>
        <v>1</v>
      </c>
      <c r="N190">
        <f t="shared" si="24"/>
        <v>2</v>
      </c>
      <c r="O190">
        <f t="shared" si="25"/>
        <v>1</v>
      </c>
      <c r="P190">
        <f t="shared" si="26"/>
        <v>1</v>
      </c>
      <c r="Q190">
        <f t="shared" si="27"/>
        <v>2</v>
      </c>
      <c r="R190">
        <f t="shared" si="28"/>
        <v>2</v>
      </c>
      <c r="S190">
        <f t="shared" si="29"/>
        <v>1</v>
      </c>
      <c r="T190">
        <f t="shared" si="30"/>
        <v>2</v>
      </c>
    </row>
    <row r="191" spans="1:20" x14ac:dyDescent="0.25">
      <c r="A191">
        <v>10.77</v>
      </c>
      <c r="B191">
        <v>18.07</v>
      </c>
      <c r="C191">
        <v>17.87</v>
      </c>
      <c r="D191">
        <v>16.760000000000002</v>
      </c>
      <c r="E191">
        <v>19.04</v>
      </c>
      <c r="F191">
        <v>18.55</v>
      </c>
      <c r="G191">
        <v>15</v>
      </c>
      <c r="H191">
        <v>16.649999999999999</v>
      </c>
      <c r="I191">
        <v>11.24</v>
      </c>
      <c r="J191">
        <v>10.19</v>
      </c>
      <c r="K191">
        <f t="shared" si="21"/>
        <v>1</v>
      </c>
      <c r="L191">
        <f t="shared" si="22"/>
        <v>2</v>
      </c>
      <c r="M191">
        <f t="shared" si="23"/>
        <v>2</v>
      </c>
      <c r="N191">
        <f t="shared" si="24"/>
        <v>2</v>
      </c>
      <c r="O191">
        <f t="shared" si="25"/>
        <v>2</v>
      </c>
      <c r="P191">
        <f t="shared" si="26"/>
        <v>2</v>
      </c>
      <c r="Q191">
        <f t="shared" si="27"/>
        <v>1</v>
      </c>
      <c r="R191">
        <f t="shared" si="28"/>
        <v>2</v>
      </c>
      <c r="S191">
        <f t="shared" si="29"/>
        <v>1</v>
      </c>
      <c r="T191">
        <f t="shared" si="30"/>
        <v>1</v>
      </c>
    </row>
    <row r="192" spans="1:20" x14ac:dyDescent="0.25">
      <c r="A192">
        <v>15.81</v>
      </c>
      <c r="B192">
        <v>14.72</v>
      </c>
      <c r="C192">
        <v>18.12</v>
      </c>
      <c r="D192">
        <v>18.82</v>
      </c>
      <c r="E192">
        <v>15.14</v>
      </c>
      <c r="F192">
        <v>18.850000000000001</v>
      </c>
      <c r="G192">
        <v>17.940000000000001</v>
      </c>
      <c r="H192">
        <v>12.26</v>
      </c>
      <c r="I192">
        <v>19.34</v>
      </c>
      <c r="J192">
        <v>18.3</v>
      </c>
      <c r="K192">
        <f t="shared" si="21"/>
        <v>2</v>
      </c>
      <c r="L192">
        <f t="shared" si="22"/>
        <v>1</v>
      </c>
      <c r="M192">
        <f t="shared" si="23"/>
        <v>2</v>
      </c>
      <c r="N192">
        <f t="shared" si="24"/>
        <v>2</v>
      </c>
      <c r="O192">
        <f t="shared" si="25"/>
        <v>2</v>
      </c>
      <c r="P192">
        <f t="shared" si="26"/>
        <v>2</v>
      </c>
      <c r="Q192">
        <f t="shared" si="27"/>
        <v>2</v>
      </c>
      <c r="R192">
        <f t="shared" si="28"/>
        <v>1</v>
      </c>
      <c r="S192">
        <f t="shared" si="29"/>
        <v>2</v>
      </c>
      <c r="T192">
        <f t="shared" si="30"/>
        <v>2</v>
      </c>
    </row>
    <row r="193" spans="1:20" x14ac:dyDescent="0.25">
      <c r="A193">
        <v>-1.03</v>
      </c>
      <c r="B193">
        <v>8.4</v>
      </c>
      <c r="C193">
        <v>7.65</v>
      </c>
      <c r="D193">
        <v>-1.5</v>
      </c>
      <c r="E193">
        <v>-1.63</v>
      </c>
      <c r="F193">
        <v>8.16</v>
      </c>
      <c r="G193">
        <v>-4.8899999999999997</v>
      </c>
      <c r="H193">
        <v>-2.09</v>
      </c>
      <c r="I193">
        <v>-2.0299999999999998</v>
      </c>
      <c r="J193">
        <v>-0.74</v>
      </c>
      <c r="K193">
        <f t="shared" si="21"/>
        <v>1</v>
      </c>
      <c r="L193">
        <f t="shared" si="22"/>
        <v>1</v>
      </c>
      <c r="M193">
        <f t="shared" si="23"/>
        <v>1</v>
      </c>
      <c r="N193">
        <f t="shared" si="24"/>
        <v>1</v>
      </c>
      <c r="O193">
        <f t="shared" si="25"/>
        <v>1</v>
      </c>
      <c r="P193">
        <f t="shared" si="26"/>
        <v>1</v>
      </c>
      <c r="Q193">
        <f t="shared" si="27"/>
        <v>1</v>
      </c>
      <c r="R193">
        <f t="shared" si="28"/>
        <v>1</v>
      </c>
      <c r="S193">
        <f t="shared" si="29"/>
        <v>1</v>
      </c>
      <c r="T193">
        <f t="shared" si="30"/>
        <v>1</v>
      </c>
    </row>
    <row r="194" spans="1:20" x14ac:dyDescent="0.25">
      <c r="A194">
        <v>-0.64</v>
      </c>
      <c r="B194">
        <v>-3.46</v>
      </c>
      <c r="C194">
        <v>-4.01</v>
      </c>
      <c r="D194">
        <v>8.49</v>
      </c>
      <c r="E194">
        <v>-1.87</v>
      </c>
      <c r="F194">
        <v>-5.51</v>
      </c>
      <c r="G194">
        <v>6.22</v>
      </c>
      <c r="H194">
        <v>-5.76</v>
      </c>
      <c r="I194">
        <v>-2.0499999999999998</v>
      </c>
      <c r="J194">
        <v>-4.6100000000000003</v>
      </c>
      <c r="K194">
        <f t="shared" si="21"/>
        <v>1</v>
      </c>
      <c r="L194">
        <f t="shared" si="22"/>
        <v>1</v>
      </c>
      <c r="M194">
        <f t="shared" si="23"/>
        <v>1</v>
      </c>
      <c r="N194">
        <f t="shared" si="24"/>
        <v>1</v>
      </c>
      <c r="O194">
        <f t="shared" si="25"/>
        <v>1</v>
      </c>
      <c r="P194">
        <f t="shared" si="26"/>
        <v>1</v>
      </c>
      <c r="Q194">
        <f t="shared" si="27"/>
        <v>1</v>
      </c>
      <c r="R194">
        <f t="shared" si="28"/>
        <v>1</v>
      </c>
      <c r="S194">
        <f t="shared" si="29"/>
        <v>1</v>
      </c>
      <c r="T194">
        <f t="shared" si="30"/>
        <v>1</v>
      </c>
    </row>
    <row r="195" spans="1:20" x14ac:dyDescent="0.25">
      <c r="A195">
        <v>-4.66</v>
      </c>
      <c r="B195">
        <v>7.8</v>
      </c>
      <c r="C195">
        <v>-5.83</v>
      </c>
      <c r="D195">
        <v>8.77</v>
      </c>
      <c r="E195">
        <v>-1.64</v>
      </c>
      <c r="F195">
        <v>2.81</v>
      </c>
      <c r="G195">
        <v>5.64</v>
      </c>
      <c r="H195">
        <v>7.27</v>
      </c>
      <c r="I195">
        <v>0</v>
      </c>
      <c r="J195">
        <v>-1.52</v>
      </c>
      <c r="K195">
        <f t="shared" ref="K195:K201" si="31">IF(AND(A195&gt;-10, A195&lt;=15), 1, IF(AND(A195&gt;15, A195&lt;=20), 2, ""))</f>
        <v>1</v>
      </c>
      <c r="L195">
        <f t="shared" ref="L195:L201" si="32">IF(AND(B195&gt;-10, B195&lt;=15), 1, IF(AND(B195&gt;15, B195&lt;=20), 2, ""))</f>
        <v>1</v>
      </c>
      <c r="M195">
        <f t="shared" ref="M195:M201" si="33">IF(AND(C195&gt;-10, C195&lt;=15), 1, IF(AND(C195&gt;15, C195&lt;=20), 2, ""))</f>
        <v>1</v>
      </c>
      <c r="N195">
        <f t="shared" ref="N195:N201" si="34">IF(AND(D195&gt;-10, D195&lt;=15), 1, IF(AND(D195&gt;15, D195&lt;=20), 2, ""))</f>
        <v>1</v>
      </c>
      <c r="O195">
        <f t="shared" ref="O195:O201" si="35">IF(AND(E195&gt;-10, E195&lt;=15), 1, IF(AND(E195&gt;15, E195&lt;=20), 2, ""))</f>
        <v>1</v>
      </c>
      <c r="P195">
        <f t="shared" ref="P195:P201" si="36">IF(AND(F195&gt;-10, F195&lt;=15), 1, IF(AND(F195&gt;15, F195&lt;=20), 2, ""))</f>
        <v>1</v>
      </c>
      <c r="Q195">
        <f t="shared" ref="Q195:Q201" si="37">IF(AND(G195&gt;-10, G195&lt;=15), 1, IF(AND(G195&gt;15, G195&lt;=20), 2, ""))</f>
        <v>1</v>
      </c>
      <c r="R195">
        <f t="shared" ref="R195:R201" si="38">IF(AND(H195&gt;-10, H195&lt;=15), 1, IF(AND(H195&gt;15, H195&lt;=20), 2, ""))</f>
        <v>1</v>
      </c>
      <c r="S195">
        <f t="shared" ref="S195:S201" si="39">IF(AND(I195&gt;-10, I195&lt;=15), 1, IF(AND(I195&gt;15, I195&lt;=20), 2, ""))</f>
        <v>1</v>
      </c>
      <c r="T195">
        <f t="shared" ref="T195:T201" si="40">IF(AND(J195&gt;-10, J195&lt;=15), 1, IF(AND(J195&gt;15, J195&lt;=20), 2, ""))</f>
        <v>1</v>
      </c>
    </row>
    <row r="196" spans="1:20" x14ac:dyDescent="0.25">
      <c r="A196">
        <v>5.58</v>
      </c>
      <c r="B196">
        <v>-4.47</v>
      </c>
      <c r="C196">
        <v>-4.4000000000000004</v>
      </c>
      <c r="D196">
        <v>-0.05</v>
      </c>
      <c r="E196">
        <v>6.51</v>
      </c>
      <c r="F196">
        <v>4.99</v>
      </c>
      <c r="G196">
        <v>-6.3</v>
      </c>
      <c r="H196">
        <v>0.7</v>
      </c>
      <c r="I196">
        <v>-6.74</v>
      </c>
      <c r="J196">
        <v>4.71</v>
      </c>
      <c r="K196">
        <f t="shared" si="31"/>
        <v>1</v>
      </c>
      <c r="L196">
        <f t="shared" si="32"/>
        <v>1</v>
      </c>
      <c r="M196">
        <f t="shared" si="33"/>
        <v>1</v>
      </c>
      <c r="N196">
        <f t="shared" si="34"/>
        <v>1</v>
      </c>
      <c r="O196">
        <f t="shared" si="35"/>
        <v>1</v>
      </c>
      <c r="P196">
        <f t="shared" si="36"/>
        <v>1</v>
      </c>
      <c r="Q196">
        <f t="shared" si="37"/>
        <v>1</v>
      </c>
      <c r="R196">
        <f t="shared" si="38"/>
        <v>1</v>
      </c>
      <c r="S196">
        <f t="shared" si="39"/>
        <v>1</v>
      </c>
      <c r="T196">
        <f t="shared" si="40"/>
        <v>1</v>
      </c>
    </row>
    <row r="197" spans="1:20" x14ac:dyDescent="0.25">
      <c r="A197">
        <v>3.23</v>
      </c>
      <c r="B197">
        <v>3.29</v>
      </c>
      <c r="C197">
        <v>-2.15</v>
      </c>
      <c r="D197">
        <v>-5.53</v>
      </c>
      <c r="E197">
        <v>-0.68</v>
      </c>
      <c r="F197">
        <v>-6.8</v>
      </c>
      <c r="G197">
        <v>6.96</v>
      </c>
      <c r="H197">
        <v>-3.33</v>
      </c>
      <c r="I197">
        <v>-7.14</v>
      </c>
      <c r="J197">
        <v>-5.82</v>
      </c>
      <c r="K197">
        <f t="shared" si="31"/>
        <v>1</v>
      </c>
      <c r="L197">
        <f t="shared" si="32"/>
        <v>1</v>
      </c>
      <c r="M197">
        <f t="shared" si="33"/>
        <v>1</v>
      </c>
      <c r="N197">
        <f t="shared" si="34"/>
        <v>1</v>
      </c>
      <c r="O197">
        <f t="shared" si="35"/>
        <v>1</v>
      </c>
      <c r="P197">
        <f t="shared" si="36"/>
        <v>1</v>
      </c>
      <c r="Q197">
        <f t="shared" si="37"/>
        <v>1</v>
      </c>
      <c r="R197">
        <f t="shared" si="38"/>
        <v>1</v>
      </c>
      <c r="S197">
        <f t="shared" si="39"/>
        <v>1</v>
      </c>
      <c r="T197">
        <f t="shared" si="40"/>
        <v>1</v>
      </c>
    </row>
    <row r="198" spans="1:20" x14ac:dyDescent="0.25">
      <c r="A198">
        <v>-1.46</v>
      </c>
      <c r="B198">
        <v>-7.76</v>
      </c>
      <c r="C198">
        <v>3.7</v>
      </c>
      <c r="D198">
        <v>4.9800000000000004</v>
      </c>
      <c r="E198">
        <v>-6.83</v>
      </c>
      <c r="F198">
        <v>7.9</v>
      </c>
      <c r="G198">
        <v>8.35</v>
      </c>
      <c r="H198">
        <v>0.16</v>
      </c>
      <c r="I198">
        <v>3.83</v>
      </c>
      <c r="J198">
        <v>0.14000000000000001</v>
      </c>
      <c r="K198">
        <f t="shared" si="31"/>
        <v>1</v>
      </c>
      <c r="L198">
        <f t="shared" si="32"/>
        <v>1</v>
      </c>
      <c r="M198">
        <f t="shared" si="33"/>
        <v>1</v>
      </c>
      <c r="N198">
        <f t="shared" si="34"/>
        <v>1</v>
      </c>
      <c r="O198">
        <f t="shared" si="35"/>
        <v>1</v>
      </c>
      <c r="P198">
        <f t="shared" si="36"/>
        <v>1</v>
      </c>
      <c r="Q198">
        <f t="shared" si="37"/>
        <v>1</v>
      </c>
      <c r="R198">
        <f t="shared" si="38"/>
        <v>1</v>
      </c>
      <c r="S198">
        <f t="shared" si="39"/>
        <v>1</v>
      </c>
      <c r="T198">
        <f t="shared" si="40"/>
        <v>1</v>
      </c>
    </row>
    <row r="199" spans="1:20" x14ac:dyDescent="0.25">
      <c r="A199">
        <v>-7.3</v>
      </c>
      <c r="B199">
        <v>-4.8600000000000003</v>
      </c>
      <c r="C199">
        <v>6.95</v>
      </c>
      <c r="D199">
        <v>-0.6</v>
      </c>
      <c r="E199">
        <v>-3.3</v>
      </c>
      <c r="F199">
        <v>-2.1</v>
      </c>
      <c r="G199">
        <v>3.44</v>
      </c>
      <c r="H199">
        <v>-6.38</v>
      </c>
      <c r="I199">
        <v>8.1</v>
      </c>
      <c r="J199">
        <v>8.58</v>
      </c>
      <c r="K199">
        <f t="shared" si="31"/>
        <v>1</v>
      </c>
      <c r="L199">
        <f t="shared" si="32"/>
        <v>1</v>
      </c>
      <c r="M199">
        <f t="shared" si="33"/>
        <v>1</v>
      </c>
      <c r="N199">
        <f t="shared" si="34"/>
        <v>1</v>
      </c>
      <c r="O199">
        <f t="shared" si="35"/>
        <v>1</v>
      </c>
      <c r="P199">
        <f t="shared" si="36"/>
        <v>1</v>
      </c>
      <c r="Q199">
        <f t="shared" si="37"/>
        <v>1</v>
      </c>
      <c r="R199">
        <f t="shared" si="38"/>
        <v>1</v>
      </c>
      <c r="S199">
        <f t="shared" si="39"/>
        <v>1</v>
      </c>
      <c r="T199">
        <f t="shared" si="40"/>
        <v>1</v>
      </c>
    </row>
    <row r="200" spans="1:20" x14ac:dyDescent="0.25">
      <c r="A200">
        <v>-2.37</v>
      </c>
      <c r="B200">
        <v>4.95</v>
      </c>
      <c r="C200">
        <v>2.2200000000000002</v>
      </c>
      <c r="D200">
        <v>-5.27</v>
      </c>
      <c r="E200">
        <v>1.52</v>
      </c>
      <c r="F200">
        <v>-3.35</v>
      </c>
      <c r="G200">
        <v>3.59</v>
      </c>
      <c r="H200">
        <v>-7.17</v>
      </c>
      <c r="I200">
        <v>2.2599999999999998</v>
      </c>
      <c r="J200">
        <v>-0.95</v>
      </c>
      <c r="K200">
        <f t="shared" si="31"/>
        <v>1</v>
      </c>
      <c r="L200">
        <f t="shared" si="32"/>
        <v>1</v>
      </c>
      <c r="M200">
        <f t="shared" si="33"/>
        <v>1</v>
      </c>
      <c r="N200">
        <f t="shared" si="34"/>
        <v>1</v>
      </c>
      <c r="O200">
        <f t="shared" si="35"/>
        <v>1</v>
      </c>
      <c r="P200">
        <f t="shared" si="36"/>
        <v>1</v>
      </c>
      <c r="Q200">
        <f t="shared" si="37"/>
        <v>1</v>
      </c>
      <c r="R200">
        <f t="shared" si="38"/>
        <v>1</v>
      </c>
      <c r="S200">
        <f t="shared" si="39"/>
        <v>1</v>
      </c>
      <c r="T200">
        <f t="shared" si="40"/>
        <v>1</v>
      </c>
    </row>
    <row r="201" spans="1:20" x14ac:dyDescent="0.25">
      <c r="A201">
        <v>-6.44</v>
      </c>
      <c r="B201">
        <v>6.45</v>
      </c>
      <c r="C201">
        <v>-6.08</v>
      </c>
      <c r="D201">
        <v>5.6</v>
      </c>
      <c r="E201">
        <v>-3.18</v>
      </c>
      <c r="F201">
        <v>-4.45</v>
      </c>
      <c r="G201">
        <v>-0.27</v>
      </c>
      <c r="H201">
        <v>3.14</v>
      </c>
      <c r="I201">
        <v>-6.82</v>
      </c>
      <c r="J201">
        <v>6.04</v>
      </c>
      <c r="K201">
        <f t="shared" si="31"/>
        <v>1</v>
      </c>
      <c r="L201">
        <f t="shared" si="32"/>
        <v>1</v>
      </c>
      <c r="M201">
        <f t="shared" si="33"/>
        <v>1</v>
      </c>
      <c r="N201">
        <f t="shared" si="34"/>
        <v>1</v>
      </c>
      <c r="O201">
        <f t="shared" si="35"/>
        <v>1</v>
      </c>
      <c r="P201">
        <f t="shared" si="36"/>
        <v>1</v>
      </c>
      <c r="Q201">
        <f t="shared" si="37"/>
        <v>1</v>
      </c>
      <c r="R201">
        <f t="shared" si="38"/>
        <v>1</v>
      </c>
      <c r="S201">
        <f t="shared" si="39"/>
        <v>1</v>
      </c>
      <c r="T201">
        <f t="shared" si="4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D5E5-3600-426A-9E3D-9BE614FEDD14}">
  <dimension ref="A1:N3"/>
  <sheetViews>
    <sheetView workbookViewId="0">
      <selection activeCell="F3" sqref="F3"/>
    </sheetView>
  </sheetViews>
  <sheetFormatPr defaultRowHeight="15" x14ac:dyDescent="0.25"/>
  <cols>
    <col min="1" max="1" width="10.140625" style="1" bestFit="1" customWidth="1"/>
    <col min="2" max="2" width="10.140625" style="1" customWidth="1"/>
    <col min="4" max="4" width="11.28515625" customWidth="1"/>
    <col min="7" max="7" width="11.7109375" customWidth="1"/>
    <col min="10" max="10" width="11.28515625" customWidth="1"/>
    <col min="13" max="13" width="11.5703125" customWidth="1"/>
  </cols>
  <sheetData>
    <row r="1" spans="1:14" x14ac:dyDescent="0.25">
      <c r="A1" t="s">
        <v>0</v>
      </c>
      <c r="B1" t="s">
        <v>32</v>
      </c>
      <c r="C1" s="4" t="s">
        <v>2</v>
      </c>
      <c r="D1" t="s">
        <v>31</v>
      </c>
      <c r="E1" t="s">
        <v>30</v>
      </c>
      <c r="F1" s="4" t="s">
        <v>3</v>
      </c>
      <c r="G1" t="s">
        <v>31</v>
      </c>
      <c r="H1" t="s">
        <v>30</v>
      </c>
      <c r="I1" s="4" t="s">
        <v>9</v>
      </c>
      <c r="J1" t="s">
        <v>31</v>
      </c>
      <c r="K1" t="s">
        <v>30</v>
      </c>
      <c r="L1" s="4" t="s">
        <v>10</v>
      </c>
      <c r="M1" t="s">
        <v>31</v>
      </c>
      <c r="N1" t="s">
        <v>30</v>
      </c>
    </row>
    <row r="2" spans="1:14" x14ac:dyDescent="0.25">
      <c r="A2" s="1">
        <v>42860</v>
      </c>
      <c r="B2" s="8">
        <v>0.2951388888888889</v>
      </c>
      <c r="D2">
        <v>9.4600000000000009</v>
      </c>
      <c r="E2">
        <v>10.360000000000001</v>
      </c>
      <c r="G2">
        <v>9.39</v>
      </c>
      <c r="H2">
        <v>10.290000000000001</v>
      </c>
      <c r="J2">
        <v>14.52</v>
      </c>
      <c r="K2">
        <v>15.42</v>
      </c>
      <c r="M2">
        <v>10.450000000000001</v>
      </c>
      <c r="N2">
        <v>11.350000000000001</v>
      </c>
    </row>
    <row r="3" spans="1:14" x14ac:dyDescent="0.25">
      <c r="A3" s="1">
        <v>42923</v>
      </c>
      <c r="B3" s="8">
        <v>2.7777777777777779E-3</v>
      </c>
      <c r="D3">
        <v>23.42</v>
      </c>
      <c r="E3">
        <v>23.42</v>
      </c>
      <c r="G3">
        <v>19.39</v>
      </c>
      <c r="H3">
        <v>19.39</v>
      </c>
      <c r="J3">
        <v>26.67</v>
      </c>
      <c r="K3">
        <v>26.67</v>
      </c>
      <c r="M3">
        <v>20.7</v>
      </c>
      <c r="N3">
        <v>20.7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862C-8ADA-428B-A85F-811C044CD8DD}">
  <dimension ref="A1:T201"/>
  <sheetViews>
    <sheetView workbookViewId="0">
      <selection activeCell="W10" sqref="W10"/>
    </sheetView>
  </sheetViews>
  <sheetFormatPr defaultRowHeight="15" x14ac:dyDescent="0.25"/>
  <sheetData>
    <row r="1" spans="1:20" x14ac:dyDescent="0.25">
      <c r="A1" t="s">
        <v>2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</row>
    <row r="2" spans="1:20" x14ac:dyDescent="0.25">
      <c r="A2">
        <v>287</v>
      </c>
      <c r="B2">
        <v>18</v>
      </c>
      <c r="C2">
        <v>286</v>
      </c>
      <c r="D2">
        <v>18</v>
      </c>
      <c r="E2">
        <v>283</v>
      </c>
      <c r="F2">
        <v>15</v>
      </c>
      <c r="G2">
        <v>284</v>
      </c>
      <c r="H2">
        <v>15</v>
      </c>
      <c r="I2">
        <v>284</v>
      </c>
      <c r="J2">
        <v>20</v>
      </c>
      <c r="K2">
        <v>287</v>
      </c>
      <c r="L2">
        <v>17</v>
      </c>
      <c r="M2">
        <v>286</v>
      </c>
      <c r="N2">
        <v>18</v>
      </c>
      <c r="O2">
        <v>288</v>
      </c>
      <c r="P2">
        <v>16</v>
      </c>
      <c r="Q2">
        <v>285</v>
      </c>
      <c r="R2">
        <v>21</v>
      </c>
      <c r="S2">
        <v>286</v>
      </c>
      <c r="T2">
        <v>14</v>
      </c>
    </row>
    <row r="3" spans="1:20" x14ac:dyDescent="0.25">
      <c r="A3">
        <v>287</v>
      </c>
      <c r="B3">
        <v>17</v>
      </c>
      <c r="C3">
        <v>288</v>
      </c>
      <c r="D3">
        <v>18</v>
      </c>
      <c r="E3">
        <v>283</v>
      </c>
      <c r="F3">
        <v>14</v>
      </c>
      <c r="G3">
        <v>284</v>
      </c>
      <c r="H3">
        <v>14</v>
      </c>
      <c r="I3">
        <v>284</v>
      </c>
      <c r="J3">
        <v>19</v>
      </c>
      <c r="K3">
        <v>296</v>
      </c>
      <c r="L3">
        <v>17</v>
      </c>
      <c r="M3">
        <v>284</v>
      </c>
      <c r="N3">
        <v>17</v>
      </c>
      <c r="O3">
        <v>285</v>
      </c>
      <c r="P3">
        <v>15</v>
      </c>
      <c r="Q3">
        <v>285</v>
      </c>
      <c r="R3">
        <v>20</v>
      </c>
      <c r="S3">
        <v>285</v>
      </c>
      <c r="T3">
        <v>13</v>
      </c>
    </row>
    <row r="4" spans="1:20" x14ac:dyDescent="0.25">
      <c r="A4">
        <v>283</v>
      </c>
      <c r="B4">
        <v>16</v>
      </c>
      <c r="C4">
        <v>286</v>
      </c>
      <c r="D4">
        <v>17</v>
      </c>
      <c r="E4">
        <v>284</v>
      </c>
      <c r="F4">
        <v>14</v>
      </c>
      <c r="G4">
        <v>284</v>
      </c>
      <c r="H4">
        <v>13</v>
      </c>
      <c r="I4">
        <v>284</v>
      </c>
      <c r="J4">
        <v>18</v>
      </c>
      <c r="K4">
        <v>287</v>
      </c>
      <c r="L4">
        <v>16</v>
      </c>
      <c r="M4">
        <v>286</v>
      </c>
      <c r="N4">
        <v>17</v>
      </c>
      <c r="O4">
        <v>288</v>
      </c>
      <c r="P4">
        <v>15</v>
      </c>
      <c r="Q4">
        <v>285</v>
      </c>
      <c r="R4">
        <v>19</v>
      </c>
      <c r="S4">
        <v>286</v>
      </c>
      <c r="T4">
        <v>13</v>
      </c>
    </row>
    <row r="5" spans="1:20" x14ac:dyDescent="0.25">
      <c r="A5">
        <v>287</v>
      </c>
      <c r="B5">
        <v>16</v>
      </c>
      <c r="C5">
        <v>288</v>
      </c>
      <c r="D5">
        <v>17</v>
      </c>
      <c r="E5">
        <v>285</v>
      </c>
      <c r="F5">
        <v>14</v>
      </c>
      <c r="G5">
        <v>288</v>
      </c>
      <c r="H5">
        <v>13</v>
      </c>
      <c r="I5">
        <v>284</v>
      </c>
      <c r="J5">
        <v>17</v>
      </c>
      <c r="K5">
        <v>296</v>
      </c>
      <c r="L5">
        <v>16</v>
      </c>
      <c r="M5">
        <v>284</v>
      </c>
      <c r="N5">
        <v>16</v>
      </c>
      <c r="O5">
        <v>285</v>
      </c>
      <c r="P5">
        <v>14</v>
      </c>
      <c r="Q5">
        <v>285</v>
      </c>
      <c r="R5">
        <v>18</v>
      </c>
      <c r="S5">
        <v>287</v>
      </c>
      <c r="T5">
        <v>13</v>
      </c>
    </row>
    <row r="6" spans="1:20" x14ac:dyDescent="0.25">
      <c r="A6">
        <v>283</v>
      </c>
      <c r="B6">
        <v>15</v>
      </c>
      <c r="C6">
        <v>285</v>
      </c>
      <c r="D6">
        <v>16</v>
      </c>
      <c r="E6">
        <v>283</v>
      </c>
      <c r="F6">
        <v>13</v>
      </c>
      <c r="G6">
        <v>283</v>
      </c>
      <c r="H6">
        <v>12</v>
      </c>
      <c r="I6">
        <v>284</v>
      </c>
      <c r="J6">
        <v>16</v>
      </c>
      <c r="K6">
        <v>287</v>
      </c>
      <c r="L6">
        <v>15</v>
      </c>
      <c r="M6">
        <v>286</v>
      </c>
      <c r="N6">
        <v>16</v>
      </c>
      <c r="O6">
        <v>288</v>
      </c>
      <c r="P6">
        <v>14</v>
      </c>
      <c r="Q6">
        <v>285</v>
      </c>
      <c r="R6">
        <v>17</v>
      </c>
      <c r="S6">
        <v>288</v>
      </c>
      <c r="T6">
        <v>13</v>
      </c>
    </row>
    <row r="7" spans="1:20" x14ac:dyDescent="0.25">
      <c r="A7">
        <v>287</v>
      </c>
      <c r="B7">
        <v>15</v>
      </c>
      <c r="C7">
        <v>286</v>
      </c>
      <c r="D7">
        <v>16</v>
      </c>
      <c r="E7">
        <v>284</v>
      </c>
      <c r="F7">
        <v>13</v>
      </c>
      <c r="G7">
        <v>284</v>
      </c>
      <c r="H7">
        <v>12</v>
      </c>
      <c r="I7">
        <v>284</v>
      </c>
      <c r="J7">
        <v>15</v>
      </c>
      <c r="K7">
        <v>296</v>
      </c>
      <c r="L7">
        <v>15</v>
      </c>
      <c r="M7">
        <v>284</v>
      </c>
      <c r="N7">
        <v>15</v>
      </c>
      <c r="O7">
        <v>291</v>
      </c>
      <c r="P7">
        <v>14</v>
      </c>
      <c r="Q7">
        <v>285</v>
      </c>
      <c r="R7">
        <v>16</v>
      </c>
      <c r="S7">
        <v>285</v>
      </c>
      <c r="T7">
        <v>12</v>
      </c>
    </row>
    <row r="8" spans="1:20" x14ac:dyDescent="0.25">
      <c r="A8">
        <v>283</v>
      </c>
      <c r="B8">
        <v>14</v>
      </c>
      <c r="C8">
        <v>288</v>
      </c>
      <c r="D8">
        <v>16</v>
      </c>
      <c r="E8">
        <v>285</v>
      </c>
      <c r="F8">
        <v>13</v>
      </c>
      <c r="G8">
        <v>285</v>
      </c>
      <c r="H8">
        <v>12</v>
      </c>
      <c r="I8">
        <v>284</v>
      </c>
      <c r="J8">
        <v>14</v>
      </c>
      <c r="K8">
        <v>287</v>
      </c>
      <c r="L8">
        <v>14</v>
      </c>
      <c r="M8">
        <v>285</v>
      </c>
      <c r="N8">
        <v>15</v>
      </c>
      <c r="O8">
        <v>285</v>
      </c>
      <c r="P8">
        <v>13</v>
      </c>
      <c r="Q8">
        <v>288</v>
      </c>
      <c r="R8">
        <v>16</v>
      </c>
      <c r="S8">
        <v>286</v>
      </c>
      <c r="T8">
        <v>12</v>
      </c>
    </row>
    <row r="9" spans="1:20" x14ac:dyDescent="0.25">
      <c r="A9">
        <v>284</v>
      </c>
      <c r="B9">
        <v>14</v>
      </c>
      <c r="C9">
        <v>285</v>
      </c>
      <c r="D9">
        <v>15</v>
      </c>
      <c r="E9">
        <v>288</v>
      </c>
      <c r="F9">
        <v>13</v>
      </c>
      <c r="G9">
        <v>287</v>
      </c>
      <c r="H9">
        <v>12</v>
      </c>
      <c r="I9">
        <v>288</v>
      </c>
      <c r="J9">
        <v>14</v>
      </c>
      <c r="K9">
        <v>296</v>
      </c>
      <c r="L9">
        <v>14</v>
      </c>
      <c r="M9">
        <v>286</v>
      </c>
      <c r="N9">
        <v>15</v>
      </c>
      <c r="O9">
        <v>286</v>
      </c>
      <c r="P9">
        <v>13</v>
      </c>
      <c r="Q9">
        <v>285</v>
      </c>
      <c r="R9">
        <v>15</v>
      </c>
      <c r="S9">
        <v>287</v>
      </c>
      <c r="T9">
        <v>12</v>
      </c>
    </row>
    <row r="10" spans="1:20" x14ac:dyDescent="0.25">
      <c r="A10">
        <v>287</v>
      </c>
      <c r="B10">
        <v>14</v>
      </c>
      <c r="C10">
        <v>286</v>
      </c>
      <c r="D10">
        <v>15</v>
      </c>
      <c r="E10">
        <v>283</v>
      </c>
      <c r="F10">
        <v>12</v>
      </c>
      <c r="G10">
        <v>288</v>
      </c>
      <c r="H10">
        <v>12</v>
      </c>
      <c r="I10">
        <v>284</v>
      </c>
      <c r="J10">
        <v>13</v>
      </c>
      <c r="K10">
        <v>287</v>
      </c>
      <c r="L10">
        <v>13</v>
      </c>
      <c r="M10">
        <v>284</v>
      </c>
      <c r="N10">
        <v>14</v>
      </c>
      <c r="O10">
        <v>288</v>
      </c>
      <c r="P10">
        <v>13</v>
      </c>
      <c r="Q10">
        <v>288</v>
      </c>
      <c r="R10">
        <v>15</v>
      </c>
      <c r="S10">
        <v>288</v>
      </c>
      <c r="T10">
        <v>12</v>
      </c>
    </row>
    <row r="11" spans="1:20" x14ac:dyDescent="0.25">
      <c r="A11">
        <v>283</v>
      </c>
      <c r="B11">
        <v>13</v>
      </c>
      <c r="C11">
        <v>288</v>
      </c>
      <c r="D11">
        <v>15</v>
      </c>
      <c r="E11">
        <v>284</v>
      </c>
      <c r="F11">
        <v>12</v>
      </c>
      <c r="G11">
        <v>283</v>
      </c>
      <c r="H11">
        <v>11</v>
      </c>
      <c r="I11">
        <v>288</v>
      </c>
      <c r="J11">
        <v>13</v>
      </c>
      <c r="K11">
        <v>289</v>
      </c>
      <c r="L11">
        <v>13</v>
      </c>
      <c r="M11">
        <v>285</v>
      </c>
      <c r="N11">
        <v>14</v>
      </c>
      <c r="O11">
        <v>291</v>
      </c>
      <c r="P11">
        <v>13</v>
      </c>
      <c r="Q11">
        <v>283</v>
      </c>
      <c r="R11">
        <v>14</v>
      </c>
      <c r="S11">
        <v>295</v>
      </c>
      <c r="T11">
        <v>12</v>
      </c>
    </row>
    <row r="12" spans="1:20" x14ac:dyDescent="0.25">
      <c r="A12">
        <v>284</v>
      </c>
      <c r="B12">
        <v>13</v>
      </c>
      <c r="C12">
        <v>285</v>
      </c>
      <c r="D12">
        <v>14</v>
      </c>
      <c r="E12">
        <v>285</v>
      </c>
      <c r="F12">
        <v>12</v>
      </c>
      <c r="G12">
        <v>284</v>
      </c>
      <c r="H12">
        <v>11</v>
      </c>
      <c r="I12">
        <v>284</v>
      </c>
      <c r="J12">
        <v>12</v>
      </c>
      <c r="K12">
        <v>296</v>
      </c>
      <c r="L12">
        <v>13</v>
      </c>
      <c r="M12">
        <v>286</v>
      </c>
      <c r="N12">
        <v>14</v>
      </c>
      <c r="O12">
        <v>293</v>
      </c>
      <c r="P12">
        <v>13</v>
      </c>
      <c r="Q12">
        <v>285</v>
      </c>
      <c r="R12">
        <v>14</v>
      </c>
      <c r="S12">
        <v>284</v>
      </c>
      <c r="T12">
        <v>11</v>
      </c>
    </row>
    <row r="13" spans="1:20" x14ac:dyDescent="0.25">
      <c r="A13">
        <v>287</v>
      </c>
      <c r="B13">
        <v>13</v>
      </c>
      <c r="C13">
        <v>286</v>
      </c>
      <c r="D13">
        <v>14</v>
      </c>
      <c r="E13">
        <v>288</v>
      </c>
      <c r="F13">
        <v>12</v>
      </c>
      <c r="G13">
        <v>285</v>
      </c>
      <c r="H13">
        <v>11</v>
      </c>
      <c r="I13">
        <v>285</v>
      </c>
      <c r="J13">
        <v>12</v>
      </c>
      <c r="K13">
        <v>284</v>
      </c>
      <c r="L13">
        <v>12</v>
      </c>
      <c r="M13">
        <v>284</v>
      </c>
      <c r="N13">
        <v>13</v>
      </c>
      <c r="O13">
        <v>285</v>
      </c>
      <c r="P13">
        <v>12</v>
      </c>
      <c r="Q13">
        <v>286</v>
      </c>
      <c r="R13">
        <v>14</v>
      </c>
      <c r="S13">
        <v>285</v>
      </c>
      <c r="T13">
        <v>11</v>
      </c>
    </row>
    <row r="14" spans="1:20" x14ac:dyDescent="0.25">
      <c r="A14">
        <v>283</v>
      </c>
      <c r="B14">
        <v>12</v>
      </c>
      <c r="C14">
        <v>288</v>
      </c>
      <c r="D14">
        <v>14</v>
      </c>
      <c r="E14">
        <v>296</v>
      </c>
      <c r="F14">
        <v>12</v>
      </c>
      <c r="G14">
        <v>287</v>
      </c>
      <c r="H14">
        <v>11</v>
      </c>
      <c r="I14">
        <v>288</v>
      </c>
      <c r="J14">
        <v>12</v>
      </c>
      <c r="K14">
        <v>287</v>
      </c>
      <c r="L14">
        <v>12</v>
      </c>
      <c r="M14">
        <v>285</v>
      </c>
      <c r="N14">
        <v>13</v>
      </c>
      <c r="O14">
        <v>286</v>
      </c>
      <c r="P14">
        <v>12</v>
      </c>
      <c r="Q14">
        <v>287</v>
      </c>
      <c r="R14">
        <v>14</v>
      </c>
      <c r="S14">
        <v>286</v>
      </c>
      <c r="T14">
        <v>11</v>
      </c>
    </row>
    <row r="15" spans="1:20" x14ac:dyDescent="0.25">
      <c r="A15">
        <v>284</v>
      </c>
      <c r="B15">
        <v>12</v>
      </c>
      <c r="C15">
        <v>285</v>
      </c>
      <c r="D15">
        <v>13</v>
      </c>
      <c r="E15">
        <v>283</v>
      </c>
      <c r="F15">
        <v>11</v>
      </c>
      <c r="G15">
        <v>288</v>
      </c>
      <c r="H15">
        <v>11</v>
      </c>
      <c r="I15">
        <v>296</v>
      </c>
      <c r="J15">
        <v>12</v>
      </c>
      <c r="K15">
        <v>288</v>
      </c>
      <c r="L15">
        <v>12</v>
      </c>
      <c r="M15">
        <v>286</v>
      </c>
      <c r="N15">
        <v>13</v>
      </c>
      <c r="O15">
        <v>287</v>
      </c>
      <c r="P15">
        <v>12</v>
      </c>
      <c r="Q15">
        <v>288</v>
      </c>
      <c r="R15">
        <v>14</v>
      </c>
      <c r="S15">
        <v>287</v>
      </c>
      <c r="T15">
        <v>11</v>
      </c>
    </row>
    <row r="16" spans="1:20" x14ac:dyDescent="0.25">
      <c r="A16">
        <v>287</v>
      </c>
      <c r="B16">
        <v>12</v>
      </c>
      <c r="C16">
        <v>286</v>
      </c>
      <c r="D16">
        <v>13</v>
      </c>
      <c r="E16">
        <v>284</v>
      </c>
      <c r="F16">
        <v>11</v>
      </c>
      <c r="G16">
        <v>291</v>
      </c>
      <c r="H16">
        <v>11</v>
      </c>
      <c r="I16">
        <v>284</v>
      </c>
      <c r="J16">
        <v>11</v>
      </c>
      <c r="K16">
        <v>289</v>
      </c>
      <c r="L16">
        <v>12</v>
      </c>
      <c r="M16">
        <v>287</v>
      </c>
      <c r="N16">
        <v>13</v>
      </c>
      <c r="O16">
        <v>288</v>
      </c>
      <c r="P16">
        <v>12</v>
      </c>
      <c r="Q16">
        <v>283</v>
      </c>
      <c r="R16">
        <v>13</v>
      </c>
      <c r="S16">
        <v>288</v>
      </c>
      <c r="T16">
        <v>11</v>
      </c>
    </row>
    <row r="17" spans="1:20" x14ac:dyDescent="0.25">
      <c r="A17">
        <v>288</v>
      </c>
      <c r="B17">
        <v>12</v>
      </c>
      <c r="C17">
        <v>288</v>
      </c>
      <c r="D17">
        <v>13</v>
      </c>
      <c r="E17">
        <v>285</v>
      </c>
      <c r="F17">
        <v>11</v>
      </c>
      <c r="G17">
        <v>293</v>
      </c>
      <c r="H17">
        <v>11</v>
      </c>
      <c r="I17">
        <v>285</v>
      </c>
      <c r="J17">
        <v>11</v>
      </c>
      <c r="K17">
        <v>296</v>
      </c>
      <c r="L17">
        <v>12</v>
      </c>
      <c r="M17">
        <v>284</v>
      </c>
      <c r="N17">
        <v>12</v>
      </c>
      <c r="O17">
        <v>291</v>
      </c>
      <c r="P17">
        <v>12</v>
      </c>
      <c r="Q17">
        <v>285</v>
      </c>
      <c r="R17">
        <v>13</v>
      </c>
      <c r="S17">
        <v>293</v>
      </c>
      <c r="T17">
        <v>11</v>
      </c>
    </row>
    <row r="18" spans="1:20" x14ac:dyDescent="0.25">
      <c r="A18">
        <v>283</v>
      </c>
      <c r="B18">
        <v>11</v>
      </c>
      <c r="C18">
        <v>285</v>
      </c>
      <c r="D18">
        <v>12</v>
      </c>
      <c r="E18">
        <v>286</v>
      </c>
      <c r="F18">
        <v>11</v>
      </c>
      <c r="G18">
        <v>283</v>
      </c>
      <c r="H18">
        <v>10</v>
      </c>
      <c r="I18">
        <v>288</v>
      </c>
      <c r="J18">
        <v>11</v>
      </c>
      <c r="K18">
        <v>284</v>
      </c>
      <c r="L18">
        <v>11</v>
      </c>
      <c r="M18">
        <v>285</v>
      </c>
      <c r="N18">
        <v>12</v>
      </c>
      <c r="O18">
        <v>293</v>
      </c>
      <c r="P18">
        <v>12</v>
      </c>
      <c r="Q18">
        <v>286</v>
      </c>
      <c r="R18">
        <v>13</v>
      </c>
      <c r="S18">
        <v>295</v>
      </c>
      <c r="T18">
        <v>11</v>
      </c>
    </row>
    <row r="19" spans="1:20" x14ac:dyDescent="0.25">
      <c r="A19">
        <v>284</v>
      </c>
      <c r="B19">
        <v>11</v>
      </c>
      <c r="C19">
        <v>286</v>
      </c>
      <c r="D19">
        <v>12</v>
      </c>
      <c r="E19">
        <v>288</v>
      </c>
      <c r="F19">
        <v>11</v>
      </c>
      <c r="G19">
        <v>284</v>
      </c>
      <c r="H19">
        <v>10</v>
      </c>
      <c r="I19">
        <v>295</v>
      </c>
      <c r="J19">
        <v>11</v>
      </c>
      <c r="K19">
        <v>287</v>
      </c>
      <c r="L19">
        <v>11</v>
      </c>
      <c r="M19">
        <v>286</v>
      </c>
      <c r="N19">
        <v>12</v>
      </c>
      <c r="O19">
        <v>284</v>
      </c>
      <c r="P19">
        <v>11</v>
      </c>
      <c r="Q19">
        <v>287</v>
      </c>
      <c r="R19">
        <v>13</v>
      </c>
      <c r="S19">
        <v>284</v>
      </c>
      <c r="T19">
        <v>10</v>
      </c>
    </row>
    <row r="20" spans="1:20" x14ac:dyDescent="0.25">
      <c r="A20">
        <v>285</v>
      </c>
      <c r="B20">
        <v>11</v>
      </c>
      <c r="C20">
        <v>288</v>
      </c>
      <c r="D20">
        <v>12</v>
      </c>
      <c r="E20">
        <v>296</v>
      </c>
      <c r="F20">
        <v>11</v>
      </c>
      <c r="G20">
        <v>285</v>
      </c>
      <c r="H20">
        <v>10</v>
      </c>
      <c r="I20">
        <v>296</v>
      </c>
      <c r="J20">
        <v>11</v>
      </c>
      <c r="K20">
        <v>288</v>
      </c>
      <c r="L20">
        <v>11</v>
      </c>
      <c r="M20">
        <v>287</v>
      </c>
      <c r="N20">
        <v>12</v>
      </c>
      <c r="O20">
        <v>285</v>
      </c>
      <c r="P20">
        <v>11</v>
      </c>
      <c r="Q20">
        <v>288</v>
      </c>
      <c r="R20">
        <v>13</v>
      </c>
      <c r="S20">
        <v>285</v>
      </c>
      <c r="T20">
        <v>10</v>
      </c>
    </row>
    <row r="21" spans="1:20" x14ac:dyDescent="0.25">
      <c r="A21">
        <v>286</v>
      </c>
      <c r="B21">
        <v>11</v>
      </c>
      <c r="C21">
        <v>293</v>
      </c>
      <c r="D21">
        <v>12</v>
      </c>
      <c r="E21">
        <v>283</v>
      </c>
      <c r="F21">
        <v>10</v>
      </c>
      <c r="G21">
        <v>286</v>
      </c>
      <c r="H21">
        <v>10</v>
      </c>
      <c r="I21">
        <v>283</v>
      </c>
      <c r="J21">
        <v>10</v>
      </c>
      <c r="K21">
        <v>289</v>
      </c>
      <c r="L21">
        <v>11</v>
      </c>
      <c r="M21">
        <v>297</v>
      </c>
      <c r="N21">
        <v>12</v>
      </c>
      <c r="O21">
        <v>286</v>
      </c>
      <c r="P21">
        <v>11</v>
      </c>
      <c r="Q21">
        <v>283</v>
      </c>
      <c r="R21">
        <v>12</v>
      </c>
      <c r="S21">
        <v>286</v>
      </c>
      <c r="T21">
        <v>10</v>
      </c>
    </row>
    <row r="22" spans="1:20" x14ac:dyDescent="0.25">
      <c r="A22">
        <v>287</v>
      </c>
      <c r="B22">
        <v>11</v>
      </c>
      <c r="C22">
        <v>283</v>
      </c>
      <c r="D22">
        <v>11</v>
      </c>
      <c r="E22">
        <v>284</v>
      </c>
      <c r="F22">
        <v>10</v>
      </c>
      <c r="G22">
        <v>287</v>
      </c>
      <c r="H22">
        <v>10</v>
      </c>
      <c r="I22">
        <v>284</v>
      </c>
      <c r="J22">
        <v>10</v>
      </c>
      <c r="K22">
        <v>296</v>
      </c>
      <c r="L22">
        <v>11</v>
      </c>
      <c r="M22">
        <v>284</v>
      </c>
      <c r="N22">
        <v>11</v>
      </c>
      <c r="O22">
        <v>287</v>
      </c>
      <c r="P22">
        <v>11</v>
      </c>
      <c r="Q22">
        <v>285</v>
      </c>
      <c r="R22">
        <v>12</v>
      </c>
      <c r="S22">
        <v>287</v>
      </c>
      <c r="T22">
        <v>10</v>
      </c>
    </row>
    <row r="23" spans="1:20" x14ac:dyDescent="0.25">
      <c r="A23">
        <v>288</v>
      </c>
      <c r="B23">
        <v>11</v>
      </c>
      <c r="C23">
        <v>285</v>
      </c>
      <c r="D23">
        <v>11</v>
      </c>
      <c r="E23">
        <v>285</v>
      </c>
      <c r="F23">
        <v>10</v>
      </c>
      <c r="G23">
        <v>288</v>
      </c>
      <c r="H23">
        <v>10</v>
      </c>
      <c r="I23">
        <v>285</v>
      </c>
      <c r="J23">
        <v>10</v>
      </c>
      <c r="K23">
        <v>284</v>
      </c>
      <c r="L23">
        <v>10</v>
      </c>
      <c r="M23">
        <v>285</v>
      </c>
      <c r="N23">
        <v>11</v>
      </c>
      <c r="O23">
        <v>288</v>
      </c>
      <c r="P23">
        <v>11</v>
      </c>
      <c r="Q23">
        <v>286</v>
      </c>
      <c r="R23">
        <v>12</v>
      </c>
      <c r="S23">
        <v>288</v>
      </c>
      <c r="T23">
        <v>10</v>
      </c>
    </row>
    <row r="24" spans="1:20" x14ac:dyDescent="0.25">
      <c r="A24">
        <v>294</v>
      </c>
      <c r="B24">
        <v>11</v>
      </c>
      <c r="C24">
        <v>286</v>
      </c>
      <c r="D24">
        <v>11</v>
      </c>
      <c r="E24">
        <v>286</v>
      </c>
      <c r="F24">
        <v>10</v>
      </c>
      <c r="G24">
        <v>291</v>
      </c>
      <c r="H24">
        <v>10</v>
      </c>
      <c r="I24">
        <v>286</v>
      </c>
      <c r="J24">
        <v>10</v>
      </c>
      <c r="K24">
        <v>286</v>
      </c>
      <c r="L24">
        <v>10</v>
      </c>
      <c r="M24">
        <v>286</v>
      </c>
      <c r="N24">
        <v>11</v>
      </c>
      <c r="O24">
        <v>291</v>
      </c>
      <c r="P24">
        <v>11</v>
      </c>
      <c r="Q24">
        <v>287</v>
      </c>
      <c r="R24">
        <v>12</v>
      </c>
      <c r="S24">
        <v>293</v>
      </c>
      <c r="T24">
        <v>10</v>
      </c>
    </row>
    <row r="25" spans="1:20" x14ac:dyDescent="0.25">
      <c r="A25">
        <v>283</v>
      </c>
      <c r="B25">
        <v>10</v>
      </c>
      <c r="C25">
        <v>287</v>
      </c>
      <c r="D25">
        <v>11</v>
      </c>
      <c r="E25">
        <v>288</v>
      </c>
      <c r="F25">
        <v>10</v>
      </c>
      <c r="G25">
        <v>293</v>
      </c>
      <c r="H25">
        <v>10</v>
      </c>
      <c r="I25">
        <v>288</v>
      </c>
      <c r="J25">
        <v>10</v>
      </c>
      <c r="K25">
        <v>287</v>
      </c>
      <c r="L25">
        <v>10</v>
      </c>
      <c r="M25">
        <v>287</v>
      </c>
      <c r="N25">
        <v>11</v>
      </c>
      <c r="O25">
        <v>293</v>
      </c>
      <c r="P25">
        <v>11</v>
      </c>
      <c r="Q25">
        <v>288</v>
      </c>
      <c r="R25">
        <v>12</v>
      </c>
      <c r="S25">
        <v>295</v>
      </c>
      <c r="T25">
        <v>10</v>
      </c>
    </row>
    <row r="26" spans="1:20" x14ac:dyDescent="0.25">
      <c r="A26">
        <v>284</v>
      </c>
      <c r="B26">
        <v>10</v>
      </c>
      <c r="C26">
        <v>288</v>
      </c>
      <c r="D26">
        <v>11</v>
      </c>
      <c r="E26">
        <v>295</v>
      </c>
      <c r="F26">
        <v>10</v>
      </c>
      <c r="G26">
        <v>294</v>
      </c>
      <c r="H26">
        <v>10</v>
      </c>
      <c r="I26">
        <v>291</v>
      </c>
      <c r="J26">
        <v>10</v>
      </c>
      <c r="K26">
        <v>288</v>
      </c>
      <c r="L26">
        <v>10</v>
      </c>
      <c r="M26">
        <v>297</v>
      </c>
      <c r="N26">
        <v>11</v>
      </c>
      <c r="O26">
        <v>284</v>
      </c>
      <c r="P26">
        <v>10</v>
      </c>
      <c r="Q26">
        <v>283</v>
      </c>
      <c r="R26">
        <v>11</v>
      </c>
      <c r="S26">
        <v>283</v>
      </c>
      <c r="T26">
        <v>9</v>
      </c>
    </row>
    <row r="27" spans="1:20" x14ac:dyDescent="0.25">
      <c r="A27">
        <v>285</v>
      </c>
      <c r="B27">
        <v>10</v>
      </c>
      <c r="C27">
        <v>293</v>
      </c>
      <c r="D27">
        <v>11</v>
      </c>
      <c r="E27">
        <v>296</v>
      </c>
      <c r="F27">
        <v>10</v>
      </c>
      <c r="G27">
        <v>283</v>
      </c>
      <c r="H27">
        <v>9</v>
      </c>
      <c r="I27">
        <v>295</v>
      </c>
      <c r="J27">
        <v>10</v>
      </c>
      <c r="K27">
        <v>289</v>
      </c>
      <c r="L27">
        <v>10</v>
      </c>
      <c r="M27">
        <v>284</v>
      </c>
      <c r="N27">
        <v>10</v>
      </c>
      <c r="O27">
        <v>285</v>
      </c>
      <c r="P27">
        <v>10</v>
      </c>
      <c r="Q27">
        <v>285</v>
      </c>
      <c r="R27">
        <v>11</v>
      </c>
      <c r="S27">
        <v>284</v>
      </c>
      <c r="T27">
        <v>9</v>
      </c>
    </row>
    <row r="28" spans="1:20" x14ac:dyDescent="0.25">
      <c r="A28">
        <v>286</v>
      </c>
      <c r="B28">
        <v>10</v>
      </c>
      <c r="C28">
        <v>295</v>
      </c>
      <c r="D28">
        <v>11</v>
      </c>
      <c r="E28">
        <v>297</v>
      </c>
      <c r="F28">
        <v>10</v>
      </c>
      <c r="G28">
        <v>284</v>
      </c>
      <c r="H28">
        <v>9</v>
      </c>
      <c r="I28">
        <v>296</v>
      </c>
      <c r="J28">
        <v>10</v>
      </c>
      <c r="K28">
        <v>291</v>
      </c>
      <c r="L28">
        <v>10</v>
      </c>
      <c r="M28">
        <v>285</v>
      </c>
      <c r="N28">
        <v>10</v>
      </c>
      <c r="O28">
        <v>286</v>
      </c>
      <c r="P28">
        <v>10</v>
      </c>
      <c r="Q28">
        <v>286</v>
      </c>
      <c r="R28">
        <v>11</v>
      </c>
      <c r="S28">
        <v>285</v>
      </c>
      <c r="T28">
        <v>9</v>
      </c>
    </row>
    <row r="29" spans="1:20" x14ac:dyDescent="0.25">
      <c r="A29">
        <v>287</v>
      </c>
      <c r="B29">
        <v>10</v>
      </c>
      <c r="C29">
        <v>283</v>
      </c>
      <c r="D29">
        <v>10</v>
      </c>
      <c r="E29">
        <v>283</v>
      </c>
      <c r="F29">
        <v>9</v>
      </c>
      <c r="G29">
        <v>285</v>
      </c>
      <c r="H29">
        <v>9</v>
      </c>
      <c r="I29">
        <v>283</v>
      </c>
      <c r="J29">
        <v>9</v>
      </c>
      <c r="K29">
        <v>296</v>
      </c>
      <c r="L29">
        <v>10</v>
      </c>
      <c r="M29">
        <v>286</v>
      </c>
      <c r="N29">
        <v>10</v>
      </c>
      <c r="O29">
        <v>287</v>
      </c>
      <c r="P29">
        <v>10</v>
      </c>
      <c r="Q29">
        <v>287</v>
      </c>
      <c r="R29">
        <v>11</v>
      </c>
      <c r="S29">
        <v>286</v>
      </c>
      <c r="T29">
        <v>9</v>
      </c>
    </row>
    <row r="30" spans="1:20" x14ac:dyDescent="0.25">
      <c r="A30">
        <v>288</v>
      </c>
      <c r="B30">
        <v>10</v>
      </c>
      <c r="C30">
        <v>284</v>
      </c>
      <c r="D30">
        <v>10</v>
      </c>
      <c r="E30">
        <v>284</v>
      </c>
      <c r="F30">
        <v>9</v>
      </c>
      <c r="G30">
        <v>286</v>
      </c>
      <c r="H30">
        <v>9</v>
      </c>
      <c r="I30">
        <v>284</v>
      </c>
      <c r="J30">
        <v>9</v>
      </c>
      <c r="K30">
        <v>284</v>
      </c>
      <c r="L30">
        <v>9</v>
      </c>
      <c r="M30">
        <v>287</v>
      </c>
      <c r="N30">
        <v>10</v>
      </c>
      <c r="O30">
        <v>288</v>
      </c>
      <c r="P30">
        <v>10</v>
      </c>
      <c r="Q30">
        <v>288</v>
      </c>
      <c r="R30">
        <v>11</v>
      </c>
      <c r="S30">
        <v>287</v>
      </c>
      <c r="T30">
        <v>9</v>
      </c>
    </row>
    <row r="31" spans="1:20" x14ac:dyDescent="0.25">
      <c r="A31">
        <v>294</v>
      </c>
      <c r="B31">
        <v>10</v>
      </c>
      <c r="C31">
        <v>285</v>
      </c>
      <c r="D31">
        <v>10</v>
      </c>
      <c r="E31">
        <v>285</v>
      </c>
      <c r="F31">
        <v>9</v>
      </c>
      <c r="G31">
        <v>287</v>
      </c>
      <c r="H31">
        <v>9</v>
      </c>
      <c r="I31">
        <v>285</v>
      </c>
      <c r="J31">
        <v>9</v>
      </c>
      <c r="K31">
        <v>285</v>
      </c>
      <c r="L31">
        <v>9</v>
      </c>
      <c r="M31">
        <v>297</v>
      </c>
      <c r="N31">
        <v>10</v>
      </c>
      <c r="O31">
        <v>291</v>
      </c>
      <c r="P31">
        <v>10</v>
      </c>
      <c r="Q31">
        <v>294</v>
      </c>
      <c r="R31">
        <v>11</v>
      </c>
      <c r="S31">
        <v>288</v>
      </c>
      <c r="T31">
        <v>9</v>
      </c>
    </row>
    <row r="32" spans="1:20" x14ac:dyDescent="0.25">
      <c r="A32">
        <v>283</v>
      </c>
      <c r="B32">
        <v>9</v>
      </c>
      <c r="C32">
        <v>286</v>
      </c>
      <c r="D32">
        <v>10</v>
      </c>
      <c r="E32">
        <v>286</v>
      </c>
      <c r="F32">
        <v>9</v>
      </c>
      <c r="G32">
        <v>288</v>
      </c>
      <c r="H32">
        <v>9</v>
      </c>
      <c r="I32">
        <v>286</v>
      </c>
      <c r="J32">
        <v>9</v>
      </c>
      <c r="K32">
        <v>286</v>
      </c>
      <c r="L32">
        <v>9</v>
      </c>
      <c r="M32">
        <v>284</v>
      </c>
      <c r="N32">
        <v>9</v>
      </c>
      <c r="O32">
        <v>293</v>
      </c>
      <c r="P32">
        <v>10</v>
      </c>
      <c r="Q32">
        <v>296</v>
      </c>
      <c r="R32">
        <v>11</v>
      </c>
      <c r="S32">
        <v>290</v>
      </c>
      <c r="T32">
        <v>9</v>
      </c>
    </row>
    <row r="33" spans="1:20" x14ac:dyDescent="0.25">
      <c r="A33">
        <v>284</v>
      </c>
      <c r="B33">
        <v>9</v>
      </c>
      <c r="C33">
        <v>287</v>
      </c>
      <c r="D33">
        <v>10</v>
      </c>
      <c r="E33">
        <v>288</v>
      </c>
      <c r="F33">
        <v>9</v>
      </c>
      <c r="G33">
        <v>291</v>
      </c>
      <c r="H33">
        <v>9</v>
      </c>
      <c r="I33">
        <v>288</v>
      </c>
      <c r="J33">
        <v>9</v>
      </c>
      <c r="K33">
        <v>287</v>
      </c>
      <c r="L33">
        <v>9</v>
      </c>
      <c r="M33">
        <v>285</v>
      </c>
      <c r="N33">
        <v>9</v>
      </c>
      <c r="O33">
        <v>294</v>
      </c>
      <c r="P33">
        <v>10</v>
      </c>
      <c r="Q33">
        <v>283</v>
      </c>
      <c r="R33">
        <v>10</v>
      </c>
      <c r="S33">
        <v>292</v>
      </c>
      <c r="T33">
        <v>9</v>
      </c>
    </row>
    <row r="34" spans="1:20" x14ac:dyDescent="0.25">
      <c r="A34">
        <v>285</v>
      </c>
      <c r="B34">
        <v>9</v>
      </c>
      <c r="C34">
        <v>288</v>
      </c>
      <c r="D34">
        <v>10</v>
      </c>
      <c r="E34">
        <v>289</v>
      </c>
      <c r="F34">
        <v>9</v>
      </c>
      <c r="G34">
        <v>293</v>
      </c>
      <c r="H34">
        <v>9</v>
      </c>
      <c r="I34">
        <v>291</v>
      </c>
      <c r="J34">
        <v>9</v>
      </c>
      <c r="K34">
        <v>288</v>
      </c>
      <c r="L34">
        <v>9</v>
      </c>
      <c r="M34">
        <v>286</v>
      </c>
      <c r="N34">
        <v>9</v>
      </c>
      <c r="O34">
        <v>284</v>
      </c>
      <c r="P34">
        <v>9</v>
      </c>
      <c r="Q34">
        <v>284</v>
      </c>
      <c r="R34">
        <v>10</v>
      </c>
      <c r="S34">
        <v>293</v>
      </c>
      <c r="T34">
        <v>9</v>
      </c>
    </row>
    <row r="35" spans="1:20" x14ac:dyDescent="0.25">
      <c r="A35">
        <v>286</v>
      </c>
      <c r="B35">
        <v>9</v>
      </c>
      <c r="C35">
        <v>291</v>
      </c>
      <c r="D35">
        <v>10</v>
      </c>
      <c r="E35">
        <v>291</v>
      </c>
      <c r="F35">
        <v>9</v>
      </c>
      <c r="G35">
        <v>294</v>
      </c>
      <c r="H35">
        <v>9</v>
      </c>
      <c r="I35">
        <v>293</v>
      </c>
      <c r="J35">
        <v>9</v>
      </c>
      <c r="K35">
        <v>289</v>
      </c>
      <c r="L35">
        <v>9</v>
      </c>
      <c r="M35">
        <v>287</v>
      </c>
      <c r="N35">
        <v>9</v>
      </c>
      <c r="O35">
        <v>285</v>
      </c>
      <c r="P35">
        <v>9</v>
      </c>
      <c r="Q35">
        <v>285</v>
      </c>
      <c r="R35">
        <v>10</v>
      </c>
      <c r="S35">
        <v>295</v>
      </c>
      <c r="T35">
        <v>9</v>
      </c>
    </row>
    <row r="36" spans="1:20" x14ac:dyDescent="0.25">
      <c r="A36">
        <v>287</v>
      </c>
      <c r="B36">
        <v>9</v>
      </c>
      <c r="C36">
        <v>293</v>
      </c>
      <c r="D36">
        <v>10</v>
      </c>
      <c r="E36">
        <v>295</v>
      </c>
      <c r="F36">
        <v>9</v>
      </c>
      <c r="G36">
        <v>283</v>
      </c>
      <c r="H36">
        <v>8</v>
      </c>
      <c r="I36">
        <v>295</v>
      </c>
      <c r="J36">
        <v>9</v>
      </c>
      <c r="K36">
        <v>291</v>
      </c>
      <c r="L36">
        <v>9</v>
      </c>
      <c r="M36">
        <v>288</v>
      </c>
      <c r="N36">
        <v>9</v>
      </c>
      <c r="O36">
        <v>286</v>
      </c>
      <c r="P36">
        <v>9</v>
      </c>
      <c r="Q36">
        <v>286</v>
      </c>
      <c r="R36">
        <v>10</v>
      </c>
      <c r="S36">
        <v>283</v>
      </c>
      <c r="T36">
        <v>8</v>
      </c>
    </row>
    <row r="37" spans="1:20" x14ac:dyDescent="0.25">
      <c r="A37">
        <v>288</v>
      </c>
      <c r="B37">
        <v>9</v>
      </c>
      <c r="C37">
        <v>294</v>
      </c>
      <c r="D37">
        <v>10</v>
      </c>
      <c r="E37">
        <v>296</v>
      </c>
      <c r="F37">
        <v>9</v>
      </c>
      <c r="G37">
        <v>284</v>
      </c>
      <c r="H37">
        <v>8</v>
      </c>
      <c r="I37">
        <v>296</v>
      </c>
      <c r="J37">
        <v>9</v>
      </c>
      <c r="K37">
        <v>292</v>
      </c>
      <c r="L37">
        <v>9</v>
      </c>
      <c r="M37">
        <v>290</v>
      </c>
      <c r="N37">
        <v>9</v>
      </c>
      <c r="O37">
        <v>287</v>
      </c>
      <c r="P37">
        <v>9</v>
      </c>
      <c r="Q37">
        <v>287</v>
      </c>
      <c r="R37">
        <v>10</v>
      </c>
      <c r="S37">
        <v>284</v>
      </c>
      <c r="T37">
        <v>8</v>
      </c>
    </row>
    <row r="38" spans="1:20" x14ac:dyDescent="0.25">
      <c r="A38">
        <v>289</v>
      </c>
      <c r="B38">
        <v>9</v>
      </c>
      <c r="C38">
        <v>295</v>
      </c>
      <c r="D38">
        <v>10</v>
      </c>
      <c r="E38">
        <v>297</v>
      </c>
      <c r="F38">
        <v>9</v>
      </c>
      <c r="G38">
        <v>285</v>
      </c>
      <c r="H38">
        <v>8</v>
      </c>
      <c r="I38">
        <v>283</v>
      </c>
      <c r="J38">
        <v>8</v>
      </c>
      <c r="K38">
        <v>296</v>
      </c>
      <c r="L38">
        <v>9</v>
      </c>
      <c r="M38">
        <v>296</v>
      </c>
      <c r="N38">
        <v>9</v>
      </c>
      <c r="O38">
        <v>288</v>
      </c>
      <c r="P38">
        <v>9</v>
      </c>
      <c r="Q38">
        <v>288</v>
      </c>
      <c r="R38">
        <v>10</v>
      </c>
      <c r="S38">
        <v>285</v>
      </c>
      <c r="T38">
        <v>8</v>
      </c>
    </row>
    <row r="39" spans="1:20" x14ac:dyDescent="0.25">
      <c r="A39">
        <v>294</v>
      </c>
      <c r="B39">
        <v>9</v>
      </c>
      <c r="C39">
        <v>283</v>
      </c>
      <c r="D39">
        <v>9</v>
      </c>
      <c r="E39">
        <v>283</v>
      </c>
      <c r="F39">
        <v>8</v>
      </c>
      <c r="G39">
        <v>286</v>
      </c>
      <c r="H39">
        <v>8</v>
      </c>
      <c r="I39">
        <v>284</v>
      </c>
      <c r="J39">
        <v>8</v>
      </c>
      <c r="K39">
        <v>284</v>
      </c>
      <c r="L39">
        <v>8</v>
      </c>
      <c r="M39">
        <v>297</v>
      </c>
      <c r="N39">
        <v>9</v>
      </c>
      <c r="O39">
        <v>291</v>
      </c>
      <c r="P39">
        <v>9</v>
      </c>
      <c r="Q39">
        <v>294</v>
      </c>
      <c r="R39">
        <v>10</v>
      </c>
      <c r="S39">
        <v>286</v>
      </c>
      <c r="T39">
        <v>8</v>
      </c>
    </row>
    <row r="40" spans="1:20" x14ac:dyDescent="0.25">
      <c r="A40">
        <v>295</v>
      </c>
      <c r="B40">
        <v>9</v>
      </c>
      <c r="C40">
        <v>284</v>
      </c>
      <c r="D40">
        <v>9</v>
      </c>
      <c r="E40">
        <v>284</v>
      </c>
      <c r="F40">
        <v>8</v>
      </c>
      <c r="G40">
        <v>287</v>
      </c>
      <c r="H40">
        <v>8</v>
      </c>
      <c r="I40">
        <v>285</v>
      </c>
      <c r="J40">
        <v>8</v>
      </c>
      <c r="K40">
        <v>285</v>
      </c>
      <c r="L40">
        <v>8</v>
      </c>
      <c r="M40">
        <v>284</v>
      </c>
      <c r="N40">
        <v>8</v>
      </c>
      <c r="O40">
        <v>293</v>
      </c>
      <c r="P40">
        <v>9</v>
      </c>
      <c r="Q40">
        <v>296</v>
      </c>
      <c r="R40">
        <v>10</v>
      </c>
      <c r="S40">
        <v>287</v>
      </c>
      <c r="T40">
        <v>8</v>
      </c>
    </row>
    <row r="41" spans="1:20" x14ac:dyDescent="0.25">
      <c r="A41">
        <v>283</v>
      </c>
      <c r="B41">
        <v>8</v>
      </c>
      <c r="C41">
        <v>285</v>
      </c>
      <c r="D41">
        <v>9</v>
      </c>
      <c r="E41">
        <v>285</v>
      </c>
      <c r="F41">
        <v>8</v>
      </c>
      <c r="G41">
        <v>288</v>
      </c>
      <c r="H41">
        <v>8</v>
      </c>
      <c r="I41">
        <v>286</v>
      </c>
      <c r="J41">
        <v>8</v>
      </c>
      <c r="K41">
        <v>286</v>
      </c>
      <c r="L41">
        <v>8</v>
      </c>
      <c r="M41">
        <v>285</v>
      </c>
      <c r="N41">
        <v>8</v>
      </c>
      <c r="O41">
        <v>294</v>
      </c>
      <c r="P41">
        <v>9</v>
      </c>
      <c r="Q41">
        <v>283</v>
      </c>
      <c r="R41">
        <v>9</v>
      </c>
      <c r="S41">
        <v>288</v>
      </c>
      <c r="T41">
        <v>8</v>
      </c>
    </row>
    <row r="42" spans="1:20" x14ac:dyDescent="0.25">
      <c r="A42">
        <v>284</v>
      </c>
      <c r="B42">
        <v>8</v>
      </c>
      <c r="C42">
        <v>286</v>
      </c>
      <c r="D42">
        <v>9</v>
      </c>
      <c r="E42">
        <v>286</v>
      </c>
      <c r="F42">
        <v>8</v>
      </c>
      <c r="G42">
        <v>291</v>
      </c>
      <c r="H42">
        <v>8</v>
      </c>
      <c r="I42">
        <v>288</v>
      </c>
      <c r="J42">
        <v>8</v>
      </c>
      <c r="K42">
        <v>287</v>
      </c>
      <c r="L42">
        <v>8</v>
      </c>
      <c r="M42">
        <v>286</v>
      </c>
      <c r="N42">
        <v>8</v>
      </c>
      <c r="O42">
        <v>295</v>
      </c>
      <c r="P42">
        <v>9</v>
      </c>
      <c r="Q42">
        <v>284</v>
      </c>
      <c r="R42">
        <v>9</v>
      </c>
      <c r="S42">
        <v>289</v>
      </c>
      <c r="T42">
        <v>8</v>
      </c>
    </row>
    <row r="43" spans="1:20" x14ac:dyDescent="0.25">
      <c r="A43">
        <v>285</v>
      </c>
      <c r="B43">
        <v>8</v>
      </c>
      <c r="C43">
        <v>287</v>
      </c>
      <c r="D43">
        <v>9</v>
      </c>
      <c r="E43">
        <v>288</v>
      </c>
      <c r="F43">
        <v>8</v>
      </c>
      <c r="G43">
        <v>292</v>
      </c>
      <c r="H43">
        <v>8</v>
      </c>
      <c r="I43">
        <v>289</v>
      </c>
      <c r="J43">
        <v>8</v>
      </c>
      <c r="K43">
        <v>288</v>
      </c>
      <c r="L43">
        <v>8</v>
      </c>
      <c r="M43">
        <v>287</v>
      </c>
      <c r="N43">
        <v>8</v>
      </c>
      <c r="O43">
        <v>284</v>
      </c>
      <c r="P43">
        <v>8</v>
      </c>
      <c r="Q43">
        <v>285</v>
      </c>
      <c r="R43">
        <v>9</v>
      </c>
      <c r="S43">
        <v>290</v>
      </c>
      <c r="T43">
        <v>8</v>
      </c>
    </row>
    <row r="44" spans="1:20" x14ac:dyDescent="0.25">
      <c r="A44">
        <v>286</v>
      </c>
      <c r="B44">
        <v>8</v>
      </c>
      <c r="C44">
        <v>288</v>
      </c>
      <c r="D44">
        <v>9</v>
      </c>
      <c r="E44">
        <v>289</v>
      </c>
      <c r="F44">
        <v>8</v>
      </c>
      <c r="G44">
        <v>293</v>
      </c>
      <c r="H44">
        <v>8</v>
      </c>
      <c r="I44">
        <v>290</v>
      </c>
      <c r="J44">
        <v>8</v>
      </c>
      <c r="K44">
        <v>289</v>
      </c>
      <c r="L44">
        <v>8</v>
      </c>
      <c r="M44">
        <v>288</v>
      </c>
      <c r="N44">
        <v>8</v>
      </c>
      <c r="O44">
        <v>285</v>
      </c>
      <c r="P44">
        <v>8</v>
      </c>
      <c r="Q44">
        <v>286</v>
      </c>
      <c r="R44">
        <v>9</v>
      </c>
      <c r="S44">
        <v>292</v>
      </c>
      <c r="T44">
        <v>8</v>
      </c>
    </row>
    <row r="45" spans="1:20" x14ac:dyDescent="0.25">
      <c r="A45">
        <v>287</v>
      </c>
      <c r="B45">
        <v>8</v>
      </c>
      <c r="C45">
        <v>291</v>
      </c>
      <c r="D45">
        <v>9</v>
      </c>
      <c r="E45">
        <v>291</v>
      </c>
      <c r="F45">
        <v>8</v>
      </c>
      <c r="G45">
        <v>294</v>
      </c>
      <c r="H45">
        <v>8</v>
      </c>
      <c r="I45">
        <v>291</v>
      </c>
      <c r="J45">
        <v>8</v>
      </c>
      <c r="K45">
        <v>291</v>
      </c>
      <c r="L45">
        <v>8</v>
      </c>
      <c r="M45">
        <v>290</v>
      </c>
      <c r="N45">
        <v>8</v>
      </c>
      <c r="O45">
        <v>286</v>
      </c>
      <c r="P45">
        <v>8</v>
      </c>
      <c r="Q45">
        <v>287</v>
      </c>
      <c r="R45">
        <v>9</v>
      </c>
      <c r="S45">
        <v>293</v>
      </c>
      <c r="T45">
        <v>8</v>
      </c>
    </row>
    <row r="46" spans="1:20" x14ac:dyDescent="0.25">
      <c r="A46">
        <v>288</v>
      </c>
      <c r="B46">
        <v>8</v>
      </c>
      <c r="C46">
        <v>293</v>
      </c>
      <c r="D46">
        <v>9</v>
      </c>
      <c r="E46">
        <v>292</v>
      </c>
      <c r="F46">
        <v>8</v>
      </c>
      <c r="G46">
        <v>295</v>
      </c>
      <c r="H46">
        <v>8</v>
      </c>
      <c r="I46">
        <v>293</v>
      </c>
      <c r="J46">
        <v>8</v>
      </c>
      <c r="K46">
        <v>292</v>
      </c>
      <c r="L46">
        <v>8</v>
      </c>
      <c r="M46">
        <v>293</v>
      </c>
      <c r="N46">
        <v>8</v>
      </c>
      <c r="O46">
        <v>287</v>
      </c>
      <c r="P46">
        <v>8</v>
      </c>
      <c r="Q46">
        <v>288</v>
      </c>
      <c r="R46">
        <v>9</v>
      </c>
      <c r="S46">
        <v>295</v>
      </c>
      <c r="T46">
        <v>8</v>
      </c>
    </row>
    <row r="47" spans="1:20" x14ac:dyDescent="0.25">
      <c r="A47">
        <v>289</v>
      </c>
      <c r="B47">
        <v>8</v>
      </c>
      <c r="C47">
        <v>294</v>
      </c>
      <c r="D47">
        <v>9</v>
      </c>
      <c r="E47">
        <v>293</v>
      </c>
      <c r="F47">
        <v>8</v>
      </c>
      <c r="G47">
        <v>296</v>
      </c>
      <c r="H47">
        <v>8</v>
      </c>
      <c r="I47">
        <v>295</v>
      </c>
      <c r="J47">
        <v>8</v>
      </c>
      <c r="K47">
        <v>296</v>
      </c>
      <c r="L47">
        <v>8</v>
      </c>
      <c r="M47">
        <v>294</v>
      </c>
      <c r="N47">
        <v>8</v>
      </c>
      <c r="O47">
        <v>288</v>
      </c>
      <c r="P47">
        <v>8</v>
      </c>
      <c r="Q47">
        <v>294</v>
      </c>
      <c r="R47">
        <v>9</v>
      </c>
      <c r="S47">
        <v>283</v>
      </c>
      <c r="T47">
        <v>7</v>
      </c>
    </row>
    <row r="48" spans="1:20" x14ac:dyDescent="0.25">
      <c r="A48">
        <v>290</v>
      </c>
      <c r="B48">
        <v>8</v>
      </c>
      <c r="C48">
        <v>295</v>
      </c>
      <c r="D48">
        <v>9</v>
      </c>
      <c r="E48">
        <v>295</v>
      </c>
      <c r="F48">
        <v>8</v>
      </c>
      <c r="G48">
        <v>267</v>
      </c>
      <c r="H48">
        <v>7</v>
      </c>
      <c r="I48">
        <v>296</v>
      </c>
      <c r="J48">
        <v>8</v>
      </c>
      <c r="K48">
        <v>283</v>
      </c>
      <c r="L48">
        <v>7</v>
      </c>
      <c r="M48">
        <v>296</v>
      </c>
      <c r="N48">
        <v>8</v>
      </c>
      <c r="O48">
        <v>291</v>
      </c>
      <c r="P48">
        <v>8</v>
      </c>
      <c r="Q48">
        <v>296</v>
      </c>
      <c r="R48">
        <v>9</v>
      </c>
      <c r="S48">
        <v>284</v>
      </c>
      <c r="T48">
        <v>7</v>
      </c>
    </row>
    <row r="49" spans="1:20" x14ac:dyDescent="0.25">
      <c r="A49">
        <v>293</v>
      </c>
      <c r="B49">
        <v>8</v>
      </c>
      <c r="C49">
        <v>283</v>
      </c>
      <c r="D49">
        <v>8</v>
      </c>
      <c r="E49">
        <v>296</v>
      </c>
      <c r="F49">
        <v>8</v>
      </c>
      <c r="G49">
        <v>283</v>
      </c>
      <c r="H49">
        <v>7</v>
      </c>
      <c r="I49">
        <v>283</v>
      </c>
      <c r="J49">
        <v>7</v>
      </c>
      <c r="K49">
        <v>284</v>
      </c>
      <c r="L49">
        <v>7</v>
      </c>
      <c r="M49">
        <v>297</v>
      </c>
      <c r="N49">
        <v>8</v>
      </c>
      <c r="O49">
        <v>293</v>
      </c>
      <c r="P49">
        <v>8</v>
      </c>
      <c r="Q49">
        <v>297</v>
      </c>
      <c r="R49">
        <v>9</v>
      </c>
      <c r="S49">
        <v>285</v>
      </c>
      <c r="T49">
        <v>7</v>
      </c>
    </row>
    <row r="50" spans="1:20" x14ac:dyDescent="0.25">
      <c r="A50">
        <v>294</v>
      </c>
      <c r="B50">
        <v>8</v>
      </c>
      <c r="C50">
        <v>284</v>
      </c>
      <c r="D50">
        <v>8</v>
      </c>
      <c r="E50">
        <v>297</v>
      </c>
      <c r="F50">
        <v>8</v>
      </c>
      <c r="G50">
        <v>284</v>
      </c>
      <c r="H50">
        <v>7</v>
      </c>
      <c r="I50">
        <v>284</v>
      </c>
      <c r="J50">
        <v>7</v>
      </c>
      <c r="K50">
        <v>285</v>
      </c>
      <c r="L50">
        <v>7</v>
      </c>
      <c r="M50">
        <v>283</v>
      </c>
      <c r="N50">
        <v>7</v>
      </c>
      <c r="O50">
        <v>294</v>
      </c>
      <c r="P50">
        <v>8</v>
      </c>
      <c r="Q50">
        <v>266</v>
      </c>
      <c r="R50">
        <v>8</v>
      </c>
      <c r="S50">
        <v>286</v>
      </c>
      <c r="T50">
        <v>7</v>
      </c>
    </row>
    <row r="51" spans="1:20" x14ac:dyDescent="0.25">
      <c r="A51">
        <v>295</v>
      </c>
      <c r="B51">
        <v>8</v>
      </c>
      <c r="C51">
        <v>285</v>
      </c>
      <c r="D51">
        <v>8</v>
      </c>
      <c r="E51">
        <v>283</v>
      </c>
      <c r="F51">
        <v>7</v>
      </c>
      <c r="G51">
        <v>285</v>
      </c>
      <c r="H51">
        <v>7</v>
      </c>
      <c r="I51">
        <v>285</v>
      </c>
      <c r="J51">
        <v>7</v>
      </c>
      <c r="K51">
        <v>286</v>
      </c>
      <c r="L51">
        <v>7</v>
      </c>
      <c r="M51">
        <v>284</v>
      </c>
      <c r="N51">
        <v>7</v>
      </c>
      <c r="O51">
        <v>295</v>
      </c>
      <c r="P51">
        <v>8</v>
      </c>
      <c r="Q51">
        <v>283</v>
      </c>
      <c r="R51">
        <v>8</v>
      </c>
      <c r="S51">
        <v>287</v>
      </c>
      <c r="T51">
        <v>7</v>
      </c>
    </row>
    <row r="52" spans="1:20" x14ac:dyDescent="0.25">
      <c r="A52">
        <v>296</v>
      </c>
      <c r="B52">
        <v>8</v>
      </c>
      <c r="C52">
        <v>286</v>
      </c>
      <c r="D52">
        <v>8</v>
      </c>
      <c r="E52">
        <v>284</v>
      </c>
      <c r="F52">
        <v>7</v>
      </c>
      <c r="G52">
        <v>286</v>
      </c>
      <c r="H52">
        <v>7</v>
      </c>
      <c r="I52">
        <v>286</v>
      </c>
      <c r="J52">
        <v>7</v>
      </c>
      <c r="K52">
        <v>287</v>
      </c>
      <c r="L52">
        <v>7</v>
      </c>
      <c r="M52">
        <v>285</v>
      </c>
      <c r="N52">
        <v>7</v>
      </c>
      <c r="O52">
        <v>266</v>
      </c>
      <c r="P52">
        <v>7</v>
      </c>
      <c r="Q52">
        <v>284</v>
      </c>
      <c r="R52">
        <v>8</v>
      </c>
      <c r="S52">
        <v>288</v>
      </c>
      <c r="T52">
        <v>7</v>
      </c>
    </row>
    <row r="53" spans="1:20" x14ac:dyDescent="0.25">
      <c r="A53">
        <v>283</v>
      </c>
      <c r="B53">
        <v>7</v>
      </c>
      <c r="C53">
        <v>287</v>
      </c>
      <c r="D53">
        <v>8</v>
      </c>
      <c r="E53">
        <v>285</v>
      </c>
      <c r="F53">
        <v>7</v>
      </c>
      <c r="G53">
        <v>287</v>
      </c>
      <c r="H53">
        <v>7</v>
      </c>
      <c r="I53">
        <v>288</v>
      </c>
      <c r="J53">
        <v>7</v>
      </c>
      <c r="K53">
        <v>288</v>
      </c>
      <c r="L53">
        <v>7</v>
      </c>
      <c r="M53">
        <v>286</v>
      </c>
      <c r="N53">
        <v>7</v>
      </c>
      <c r="O53">
        <v>284</v>
      </c>
      <c r="P53">
        <v>7</v>
      </c>
      <c r="Q53">
        <v>285</v>
      </c>
      <c r="R53">
        <v>8</v>
      </c>
      <c r="S53">
        <v>289</v>
      </c>
      <c r="T53">
        <v>7</v>
      </c>
    </row>
    <row r="54" spans="1:20" x14ac:dyDescent="0.25">
      <c r="A54">
        <v>284</v>
      </c>
      <c r="B54">
        <v>7</v>
      </c>
      <c r="C54">
        <v>288</v>
      </c>
      <c r="D54">
        <v>8</v>
      </c>
      <c r="E54">
        <v>286</v>
      </c>
      <c r="F54">
        <v>7</v>
      </c>
      <c r="G54">
        <v>288</v>
      </c>
      <c r="H54">
        <v>7</v>
      </c>
      <c r="I54">
        <v>289</v>
      </c>
      <c r="J54">
        <v>7</v>
      </c>
      <c r="K54">
        <v>289</v>
      </c>
      <c r="L54">
        <v>7</v>
      </c>
      <c r="M54">
        <v>287</v>
      </c>
      <c r="N54">
        <v>7</v>
      </c>
      <c r="O54">
        <v>285</v>
      </c>
      <c r="P54">
        <v>7</v>
      </c>
      <c r="Q54">
        <v>286</v>
      </c>
      <c r="R54">
        <v>8</v>
      </c>
      <c r="S54">
        <v>290</v>
      </c>
      <c r="T54">
        <v>7</v>
      </c>
    </row>
    <row r="55" spans="1:20" x14ac:dyDescent="0.25">
      <c r="A55">
        <v>285</v>
      </c>
      <c r="B55">
        <v>7</v>
      </c>
      <c r="C55">
        <v>291</v>
      </c>
      <c r="D55">
        <v>8</v>
      </c>
      <c r="E55">
        <v>287</v>
      </c>
      <c r="F55">
        <v>7</v>
      </c>
      <c r="G55">
        <v>289</v>
      </c>
      <c r="H55">
        <v>7</v>
      </c>
      <c r="I55">
        <v>290</v>
      </c>
      <c r="J55">
        <v>7</v>
      </c>
      <c r="K55">
        <v>290</v>
      </c>
      <c r="L55">
        <v>7</v>
      </c>
      <c r="M55">
        <v>288</v>
      </c>
      <c r="N55">
        <v>7</v>
      </c>
      <c r="O55">
        <v>286</v>
      </c>
      <c r="P55">
        <v>7</v>
      </c>
      <c r="Q55">
        <v>287</v>
      </c>
      <c r="R55">
        <v>8</v>
      </c>
      <c r="S55">
        <v>291</v>
      </c>
      <c r="T55">
        <v>7</v>
      </c>
    </row>
    <row r="56" spans="1:20" x14ac:dyDescent="0.25">
      <c r="A56">
        <v>286</v>
      </c>
      <c r="B56">
        <v>7</v>
      </c>
      <c r="C56">
        <v>293</v>
      </c>
      <c r="D56">
        <v>8</v>
      </c>
      <c r="E56">
        <v>288</v>
      </c>
      <c r="F56">
        <v>7</v>
      </c>
      <c r="G56">
        <v>290</v>
      </c>
      <c r="H56">
        <v>7</v>
      </c>
      <c r="I56">
        <v>291</v>
      </c>
      <c r="J56">
        <v>7</v>
      </c>
      <c r="K56">
        <v>291</v>
      </c>
      <c r="L56">
        <v>7</v>
      </c>
      <c r="M56">
        <v>289</v>
      </c>
      <c r="N56">
        <v>7</v>
      </c>
      <c r="O56">
        <v>287</v>
      </c>
      <c r="P56">
        <v>7</v>
      </c>
      <c r="Q56">
        <v>288</v>
      </c>
      <c r="R56">
        <v>8</v>
      </c>
      <c r="S56">
        <v>292</v>
      </c>
      <c r="T56">
        <v>7</v>
      </c>
    </row>
    <row r="57" spans="1:20" x14ac:dyDescent="0.25">
      <c r="A57">
        <v>287</v>
      </c>
      <c r="B57">
        <v>7</v>
      </c>
      <c r="C57">
        <v>294</v>
      </c>
      <c r="D57">
        <v>8</v>
      </c>
      <c r="E57">
        <v>289</v>
      </c>
      <c r="F57">
        <v>7</v>
      </c>
      <c r="G57">
        <v>291</v>
      </c>
      <c r="H57">
        <v>7</v>
      </c>
      <c r="I57">
        <v>293</v>
      </c>
      <c r="J57">
        <v>7</v>
      </c>
      <c r="K57">
        <v>292</v>
      </c>
      <c r="L57">
        <v>7</v>
      </c>
      <c r="M57">
        <v>290</v>
      </c>
      <c r="N57">
        <v>7</v>
      </c>
      <c r="O57">
        <v>288</v>
      </c>
      <c r="P57">
        <v>7</v>
      </c>
      <c r="Q57">
        <v>294</v>
      </c>
      <c r="R57">
        <v>8</v>
      </c>
      <c r="S57">
        <v>293</v>
      </c>
      <c r="T57">
        <v>7</v>
      </c>
    </row>
    <row r="58" spans="1:20" x14ac:dyDescent="0.25">
      <c r="A58">
        <v>288</v>
      </c>
      <c r="B58">
        <v>7</v>
      </c>
      <c r="C58">
        <v>295</v>
      </c>
      <c r="D58">
        <v>8</v>
      </c>
      <c r="E58">
        <v>291</v>
      </c>
      <c r="F58">
        <v>7</v>
      </c>
      <c r="G58">
        <v>292</v>
      </c>
      <c r="H58">
        <v>7</v>
      </c>
      <c r="I58">
        <v>294</v>
      </c>
      <c r="J58">
        <v>7</v>
      </c>
      <c r="K58">
        <v>295</v>
      </c>
      <c r="L58">
        <v>7</v>
      </c>
      <c r="M58">
        <v>293</v>
      </c>
      <c r="N58">
        <v>7</v>
      </c>
      <c r="O58">
        <v>290</v>
      </c>
      <c r="P58">
        <v>7</v>
      </c>
      <c r="Q58">
        <v>296</v>
      </c>
      <c r="R58">
        <v>8</v>
      </c>
      <c r="S58">
        <v>294</v>
      </c>
      <c r="T58">
        <v>7</v>
      </c>
    </row>
    <row r="59" spans="1:20" x14ac:dyDescent="0.25">
      <c r="A59">
        <v>289</v>
      </c>
      <c r="B59">
        <v>7</v>
      </c>
      <c r="C59">
        <v>283</v>
      </c>
      <c r="D59">
        <v>7</v>
      </c>
      <c r="E59">
        <v>292</v>
      </c>
      <c r="F59">
        <v>7</v>
      </c>
      <c r="G59">
        <v>293</v>
      </c>
      <c r="H59">
        <v>7</v>
      </c>
      <c r="I59">
        <v>295</v>
      </c>
      <c r="J59">
        <v>7</v>
      </c>
      <c r="K59">
        <v>296</v>
      </c>
      <c r="L59">
        <v>7</v>
      </c>
      <c r="M59">
        <v>294</v>
      </c>
      <c r="N59">
        <v>7</v>
      </c>
      <c r="O59">
        <v>291</v>
      </c>
      <c r="P59">
        <v>7</v>
      </c>
      <c r="Q59">
        <v>297</v>
      </c>
      <c r="R59">
        <v>8</v>
      </c>
      <c r="S59">
        <v>295</v>
      </c>
      <c r="T59">
        <v>7</v>
      </c>
    </row>
    <row r="60" spans="1:20" x14ac:dyDescent="0.25">
      <c r="A60">
        <v>290</v>
      </c>
      <c r="B60">
        <v>7</v>
      </c>
      <c r="C60">
        <v>284</v>
      </c>
      <c r="D60">
        <v>7</v>
      </c>
      <c r="E60">
        <v>293</v>
      </c>
      <c r="F60">
        <v>7</v>
      </c>
      <c r="G60">
        <v>294</v>
      </c>
      <c r="H60">
        <v>7</v>
      </c>
      <c r="I60">
        <v>296</v>
      </c>
      <c r="J60">
        <v>7</v>
      </c>
      <c r="K60">
        <v>297</v>
      </c>
      <c r="L60">
        <v>7</v>
      </c>
      <c r="M60">
        <v>295</v>
      </c>
      <c r="N60">
        <v>7</v>
      </c>
      <c r="O60">
        <v>293</v>
      </c>
      <c r="P60">
        <v>7</v>
      </c>
      <c r="Q60">
        <v>266</v>
      </c>
      <c r="R60">
        <v>7</v>
      </c>
      <c r="S60">
        <v>296</v>
      </c>
      <c r="T60">
        <v>7</v>
      </c>
    </row>
    <row r="61" spans="1:20" x14ac:dyDescent="0.25">
      <c r="A61">
        <v>293</v>
      </c>
      <c r="B61">
        <v>7</v>
      </c>
      <c r="C61">
        <v>285</v>
      </c>
      <c r="D61">
        <v>7</v>
      </c>
      <c r="E61">
        <v>295</v>
      </c>
      <c r="F61">
        <v>7</v>
      </c>
      <c r="G61">
        <v>295</v>
      </c>
      <c r="H61">
        <v>7</v>
      </c>
      <c r="I61">
        <v>297</v>
      </c>
      <c r="J61">
        <v>7</v>
      </c>
      <c r="K61">
        <v>265</v>
      </c>
      <c r="L61">
        <v>6</v>
      </c>
      <c r="M61">
        <v>296</v>
      </c>
      <c r="N61">
        <v>7</v>
      </c>
      <c r="O61">
        <v>294</v>
      </c>
      <c r="P61">
        <v>7</v>
      </c>
      <c r="Q61">
        <v>283</v>
      </c>
      <c r="R61">
        <v>7</v>
      </c>
      <c r="S61">
        <v>297</v>
      </c>
      <c r="T61">
        <v>7</v>
      </c>
    </row>
    <row r="62" spans="1:20" x14ac:dyDescent="0.25">
      <c r="A62">
        <v>294</v>
      </c>
      <c r="B62">
        <v>7</v>
      </c>
      <c r="C62">
        <v>286</v>
      </c>
      <c r="D62">
        <v>7</v>
      </c>
      <c r="E62">
        <v>296</v>
      </c>
      <c r="F62">
        <v>7</v>
      </c>
      <c r="G62">
        <v>296</v>
      </c>
      <c r="H62">
        <v>7</v>
      </c>
      <c r="I62">
        <v>269</v>
      </c>
      <c r="J62">
        <v>6</v>
      </c>
      <c r="K62">
        <v>270</v>
      </c>
      <c r="L62">
        <v>6</v>
      </c>
      <c r="M62">
        <v>297</v>
      </c>
      <c r="N62">
        <v>7</v>
      </c>
      <c r="O62">
        <v>295</v>
      </c>
      <c r="P62">
        <v>7</v>
      </c>
      <c r="Q62">
        <v>284</v>
      </c>
      <c r="R62">
        <v>7</v>
      </c>
      <c r="S62">
        <v>281</v>
      </c>
      <c r="T62">
        <v>6</v>
      </c>
    </row>
    <row r="63" spans="1:20" x14ac:dyDescent="0.25">
      <c r="A63">
        <v>295</v>
      </c>
      <c r="B63">
        <v>7</v>
      </c>
      <c r="C63">
        <v>287</v>
      </c>
      <c r="D63">
        <v>7</v>
      </c>
      <c r="E63">
        <v>297</v>
      </c>
      <c r="F63">
        <v>7</v>
      </c>
      <c r="G63">
        <v>267</v>
      </c>
      <c r="H63">
        <v>6</v>
      </c>
      <c r="I63">
        <v>283</v>
      </c>
      <c r="J63">
        <v>6</v>
      </c>
      <c r="K63">
        <v>283</v>
      </c>
      <c r="L63">
        <v>6</v>
      </c>
      <c r="M63">
        <v>283</v>
      </c>
      <c r="N63">
        <v>6</v>
      </c>
      <c r="O63">
        <v>297</v>
      </c>
      <c r="P63">
        <v>7</v>
      </c>
      <c r="Q63">
        <v>285</v>
      </c>
      <c r="R63">
        <v>7</v>
      </c>
      <c r="S63">
        <v>283</v>
      </c>
      <c r="T63">
        <v>6</v>
      </c>
    </row>
    <row r="64" spans="1:20" x14ac:dyDescent="0.25">
      <c r="A64">
        <v>296</v>
      </c>
      <c r="B64">
        <v>7</v>
      </c>
      <c r="C64">
        <v>288</v>
      </c>
      <c r="D64">
        <v>7</v>
      </c>
      <c r="E64">
        <v>283</v>
      </c>
      <c r="F64">
        <v>6</v>
      </c>
      <c r="G64">
        <v>283</v>
      </c>
      <c r="H64">
        <v>6</v>
      </c>
      <c r="I64">
        <v>284</v>
      </c>
      <c r="J64">
        <v>6</v>
      </c>
      <c r="K64">
        <v>284</v>
      </c>
      <c r="L64">
        <v>6</v>
      </c>
      <c r="M64">
        <v>284</v>
      </c>
      <c r="N64">
        <v>6</v>
      </c>
      <c r="O64">
        <v>266</v>
      </c>
      <c r="P64">
        <v>6</v>
      </c>
      <c r="Q64">
        <v>286</v>
      </c>
      <c r="R64">
        <v>7</v>
      </c>
      <c r="S64">
        <v>284</v>
      </c>
      <c r="T64">
        <v>6</v>
      </c>
    </row>
    <row r="65" spans="1:20" x14ac:dyDescent="0.25">
      <c r="A65">
        <v>268</v>
      </c>
      <c r="B65">
        <v>6</v>
      </c>
      <c r="C65">
        <v>291</v>
      </c>
      <c r="D65">
        <v>7</v>
      </c>
      <c r="E65">
        <v>284</v>
      </c>
      <c r="F65">
        <v>6</v>
      </c>
      <c r="G65">
        <v>284</v>
      </c>
      <c r="H65">
        <v>6</v>
      </c>
      <c r="I65">
        <v>285</v>
      </c>
      <c r="J65">
        <v>6</v>
      </c>
      <c r="K65">
        <v>285</v>
      </c>
      <c r="L65">
        <v>6</v>
      </c>
      <c r="M65">
        <v>285</v>
      </c>
      <c r="N65">
        <v>6</v>
      </c>
      <c r="O65">
        <v>283</v>
      </c>
      <c r="P65">
        <v>6</v>
      </c>
      <c r="Q65">
        <v>287</v>
      </c>
      <c r="R65">
        <v>7</v>
      </c>
      <c r="S65">
        <v>285</v>
      </c>
      <c r="T65">
        <v>6</v>
      </c>
    </row>
    <row r="66" spans="1:20" x14ac:dyDescent="0.25">
      <c r="A66">
        <v>283</v>
      </c>
      <c r="B66">
        <v>6</v>
      </c>
      <c r="C66">
        <v>293</v>
      </c>
      <c r="D66">
        <v>7</v>
      </c>
      <c r="E66">
        <v>285</v>
      </c>
      <c r="F66">
        <v>6</v>
      </c>
      <c r="G66">
        <v>285</v>
      </c>
      <c r="H66">
        <v>6</v>
      </c>
      <c r="I66">
        <v>286</v>
      </c>
      <c r="J66">
        <v>6</v>
      </c>
      <c r="K66">
        <v>286</v>
      </c>
      <c r="L66">
        <v>6</v>
      </c>
      <c r="M66">
        <v>286</v>
      </c>
      <c r="N66">
        <v>6</v>
      </c>
      <c r="O66">
        <v>284</v>
      </c>
      <c r="P66">
        <v>6</v>
      </c>
      <c r="Q66">
        <v>288</v>
      </c>
      <c r="R66">
        <v>7</v>
      </c>
      <c r="S66">
        <v>286</v>
      </c>
      <c r="T66">
        <v>6</v>
      </c>
    </row>
    <row r="67" spans="1:20" x14ac:dyDescent="0.25">
      <c r="A67">
        <v>284</v>
      </c>
      <c r="B67">
        <v>6</v>
      </c>
      <c r="C67">
        <v>294</v>
      </c>
      <c r="D67">
        <v>7</v>
      </c>
      <c r="E67">
        <v>286</v>
      </c>
      <c r="F67">
        <v>6</v>
      </c>
      <c r="G67">
        <v>286</v>
      </c>
      <c r="H67">
        <v>6</v>
      </c>
      <c r="I67">
        <v>287</v>
      </c>
      <c r="J67">
        <v>6</v>
      </c>
      <c r="K67">
        <v>287</v>
      </c>
      <c r="L67">
        <v>6</v>
      </c>
      <c r="M67">
        <v>287</v>
      </c>
      <c r="N67">
        <v>6</v>
      </c>
      <c r="O67">
        <v>285</v>
      </c>
      <c r="P67">
        <v>6</v>
      </c>
      <c r="Q67">
        <v>294</v>
      </c>
      <c r="R67">
        <v>7</v>
      </c>
      <c r="S67">
        <v>287</v>
      </c>
      <c r="T67">
        <v>6</v>
      </c>
    </row>
    <row r="68" spans="1:20" x14ac:dyDescent="0.25">
      <c r="A68">
        <v>285</v>
      </c>
      <c r="B68">
        <v>6</v>
      </c>
      <c r="C68">
        <v>295</v>
      </c>
      <c r="D68">
        <v>7</v>
      </c>
      <c r="E68">
        <v>287</v>
      </c>
      <c r="F68">
        <v>6</v>
      </c>
      <c r="G68">
        <v>287</v>
      </c>
      <c r="H68">
        <v>6</v>
      </c>
      <c r="I68">
        <v>288</v>
      </c>
      <c r="J68">
        <v>6</v>
      </c>
      <c r="K68">
        <v>288</v>
      </c>
      <c r="L68">
        <v>6</v>
      </c>
      <c r="M68">
        <v>288</v>
      </c>
      <c r="N68">
        <v>6</v>
      </c>
      <c r="O68">
        <v>286</v>
      </c>
      <c r="P68">
        <v>6</v>
      </c>
      <c r="Q68">
        <v>296</v>
      </c>
      <c r="R68">
        <v>7</v>
      </c>
      <c r="S68">
        <v>288</v>
      </c>
      <c r="T68">
        <v>6</v>
      </c>
    </row>
    <row r="69" spans="1:20" x14ac:dyDescent="0.25">
      <c r="A69">
        <v>286</v>
      </c>
      <c r="B69">
        <v>6</v>
      </c>
      <c r="C69">
        <v>265</v>
      </c>
      <c r="D69">
        <v>6</v>
      </c>
      <c r="E69">
        <v>288</v>
      </c>
      <c r="F69">
        <v>6</v>
      </c>
      <c r="G69">
        <v>288</v>
      </c>
      <c r="H69">
        <v>6</v>
      </c>
      <c r="I69">
        <v>289</v>
      </c>
      <c r="J69">
        <v>6</v>
      </c>
      <c r="K69">
        <v>289</v>
      </c>
      <c r="L69">
        <v>6</v>
      </c>
      <c r="M69">
        <v>289</v>
      </c>
      <c r="N69">
        <v>6</v>
      </c>
      <c r="O69">
        <v>287</v>
      </c>
      <c r="P69">
        <v>6</v>
      </c>
      <c r="Q69">
        <v>297</v>
      </c>
      <c r="R69">
        <v>7</v>
      </c>
      <c r="S69">
        <v>289</v>
      </c>
      <c r="T69">
        <v>6</v>
      </c>
    </row>
    <row r="70" spans="1:20" x14ac:dyDescent="0.25">
      <c r="A70">
        <v>287</v>
      </c>
      <c r="B70">
        <v>6</v>
      </c>
      <c r="C70">
        <v>283</v>
      </c>
      <c r="D70">
        <v>6</v>
      </c>
      <c r="E70">
        <v>289</v>
      </c>
      <c r="F70">
        <v>6</v>
      </c>
      <c r="G70">
        <v>289</v>
      </c>
      <c r="H70">
        <v>6</v>
      </c>
      <c r="I70">
        <v>290</v>
      </c>
      <c r="J70">
        <v>6</v>
      </c>
      <c r="K70">
        <v>290</v>
      </c>
      <c r="L70">
        <v>6</v>
      </c>
      <c r="M70">
        <v>290</v>
      </c>
      <c r="N70">
        <v>6</v>
      </c>
      <c r="O70">
        <v>288</v>
      </c>
      <c r="P70">
        <v>6</v>
      </c>
      <c r="Q70">
        <v>266</v>
      </c>
      <c r="R70">
        <v>6</v>
      </c>
      <c r="S70">
        <v>290</v>
      </c>
      <c r="T70">
        <v>6</v>
      </c>
    </row>
    <row r="71" spans="1:20" x14ac:dyDescent="0.25">
      <c r="A71">
        <v>288</v>
      </c>
      <c r="B71">
        <v>6</v>
      </c>
      <c r="C71">
        <v>284</v>
      </c>
      <c r="D71">
        <v>6</v>
      </c>
      <c r="E71">
        <v>291</v>
      </c>
      <c r="F71">
        <v>6</v>
      </c>
      <c r="G71">
        <v>290</v>
      </c>
      <c r="H71">
        <v>6</v>
      </c>
      <c r="I71">
        <v>291</v>
      </c>
      <c r="J71">
        <v>6</v>
      </c>
      <c r="K71">
        <v>291</v>
      </c>
      <c r="L71">
        <v>6</v>
      </c>
      <c r="M71">
        <v>293</v>
      </c>
      <c r="N71">
        <v>6</v>
      </c>
      <c r="O71">
        <v>290</v>
      </c>
      <c r="P71">
        <v>6</v>
      </c>
      <c r="Q71">
        <v>283</v>
      </c>
      <c r="R71">
        <v>6</v>
      </c>
      <c r="S71">
        <v>291</v>
      </c>
      <c r="T71">
        <v>6</v>
      </c>
    </row>
    <row r="72" spans="1:20" x14ac:dyDescent="0.25">
      <c r="A72">
        <v>289</v>
      </c>
      <c r="B72">
        <v>6</v>
      </c>
      <c r="C72">
        <v>285</v>
      </c>
      <c r="D72">
        <v>6</v>
      </c>
      <c r="E72">
        <v>292</v>
      </c>
      <c r="F72">
        <v>6</v>
      </c>
      <c r="G72">
        <v>291</v>
      </c>
      <c r="H72">
        <v>6</v>
      </c>
      <c r="I72">
        <v>292</v>
      </c>
      <c r="J72">
        <v>6</v>
      </c>
      <c r="K72">
        <v>292</v>
      </c>
      <c r="L72">
        <v>6</v>
      </c>
      <c r="M72">
        <v>294</v>
      </c>
      <c r="N72">
        <v>6</v>
      </c>
      <c r="O72">
        <v>291</v>
      </c>
      <c r="P72">
        <v>6</v>
      </c>
      <c r="Q72">
        <v>284</v>
      </c>
      <c r="R72">
        <v>6</v>
      </c>
      <c r="S72">
        <v>292</v>
      </c>
      <c r="T72">
        <v>6</v>
      </c>
    </row>
    <row r="73" spans="1:20" x14ac:dyDescent="0.25">
      <c r="A73">
        <v>290</v>
      </c>
      <c r="B73">
        <v>6</v>
      </c>
      <c r="C73">
        <v>286</v>
      </c>
      <c r="D73">
        <v>6</v>
      </c>
      <c r="E73">
        <v>293</v>
      </c>
      <c r="F73">
        <v>6</v>
      </c>
      <c r="G73">
        <v>292</v>
      </c>
      <c r="H73">
        <v>6</v>
      </c>
      <c r="I73">
        <v>293</v>
      </c>
      <c r="J73">
        <v>6</v>
      </c>
      <c r="K73">
        <v>294</v>
      </c>
      <c r="L73">
        <v>6</v>
      </c>
      <c r="M73">
        <v>295</v>
      </c>
      <c r="N73">
        <v>6</v>
      </c>
      <c r="O73">
        <v>293</v>
      </c>
      <c r="P73">
        <v>6</v>
      </c>
      <c r="Q73">
        <v>285</v>
      </c>
      <c r="R73">
        <v>6</v>
      </c>
      <c r="S73">
        <v>293</v>
      </c>
      <c r="T73">
        <v>6</v>
      </c>
    </row>
    <row r="74" spans="1:20" x14ac:dyDescent="0.25">
      <c r="A74">
        <v>292</v>
      </c>
      <c r="B74">
        <v>6</v>
      </c>
      <c r="C74">
        <v>287</v>
      </c>
      <c r="D74">
        <v>6</v>
      </c>
      <c r="E74">
        <v>295</v>
      </c>
      <c r="F74">
        <v>6</v>
      </c>
      <c r="G74">
        <v>293</v>
      </c>
      <c r="H74">
        <v>6</v>
      </c>
      <c r="I74">
        <v>294</v>
      </c>
      <c r="J74">
        <v>6</v>
      </c>
      <c r="K74">
        <v>295</v>
      </c>
      <c r="L74">
        <v>6</v>
      </c>
      <c r="M74">
        <v>296</v>
      </c>
      <c r="N74">
        <v>6</v>
      </c>
      <c r="O74">
        <v>294</v>
      </c>
      <c r="P74">
        <v>6</v>
      </c>
      <c r="Q74">
        <v>286</v>
      </c>
      <c r="R74">
        <v>6</v>
      </c>
      <c r="S74">
        <v>294</v>
      </c>
      <c r="T74">
        <v>6</v>
      </c>
    </row>
    <row r="75" spans="1:20" x14ac:dyDescent="0.25">
      <c r="A75">
        <v>293</v>
      </c>
      <c r="B75">
        <v>6</v>
      </c>
      <c r="C75">
        <v>288</v>
      </c>
      <c r="D75">
        <v>6</v>
      </c>
      <c r="E75">
        <v>296</v>
      </c>
      <c r="F75">
        <v>6</v>
      </c>
      <c r="G75">
        <v>294</v>
      </c>
      <c r="H75">
        <v>6</v>
      </c>
      <c r="I75">
        <v>295</v>
      </c>
      <c r="J75">
        <v>6</v>
      </c>
      <c r="K75">
        <v>296</v>
      </c>
      <c r="L75">
        <v>6</v>
      </c>
      <c r="M75">
        <v>297</v>
      </c>
      <c r="N75">
        <v>6</v>
      </c>
      <c r="O75">
        <v>295</v>
      </c>
      <c r="P75">
        <v>6</v>
      </c>
      <c r="Q75">
        <v>287</v>
      </c>
      <c r="R75">
        <v>6</v>
      </c>
      <c r="S75">
        <v>295</v>
      </c>
      <c r="T75">
        <v>6</v>
      </c>
    </row>
    <row r="76" spans="1:20" x14ac:dyDescent="0.25">
      <c r="A76">
        <v>294</v>
      </c>
      <c r="B76">
        <v>6</v>
      </c>
      <c r="C76">
        <v>291</v>
      </c>
      <c r="D76">
        <v>6</v>
      </c>
      <c r="E76">
        <v>297</v>
      </c>
      <c r="F76">
        <v>6</v>
      </c>
      <c r="G76">
        <v>295</v>
      </c>
      <c r="H76">
        <v>6</v>
      </c>
      <c r="I76">
        <v>296</v>
      </c>
      <c r="J76">
        <v>6</v>
      </c>
      <c r="K76">
        <v>297</v>
      </c>
      <c r="L76">
        <v>6</v>
      </c>
      <c r="M76">
        <v>268</v>
      </c>
      <c r="N76">
        <v>5</v>
      </c>
      <c r="O76">
        <v>297</v>
      </c>
      <c r="P76">
        <v>6</v>
      </c>
      <c r="Q76">
        <v>288</v>
      </c>
      <c r="R76">
        <v>6</v>
      </c>
      <c r="S76">
        <v>296</v>
      </c>
      <c r="T76">
        <v>6</v>
      </c>
    </row>
    <row r="77" spans="1:20" x14ac:dyDescent="0.25">
      <c r="A77">
        <v>295</v>
      </c>
      <c r="B77">
        <v>6</v>
      </c>
      <c r="C77">
        <v>293</v>
      </c>
      <c r="D77">
        <v>6</v>
      </c>
      <c r="E77">
        <v>266</v>
      </c>
      <c r="F77">
        <v>5</v>
      </c>
      <c r="G77">
        <v>296</v>
      </c>
      <c r="H77">
        <v>6</v>
      </c>
      <c r="I77">
        <v>297</v>
      </c>
      <c r="J77">
        <v>6</v>
      </c>
      <c r="K77">
        <v>265</v>
      </c>
      <c r="L77">
        <v>5</v>
      </c>
      <c r="M77">
        <v>276</v>
      </c>
      <c r="N77">
        <v>5</v>
      </c>
      <c r="O77">
        <v>266</v>
      </c>
      <c r="P77">
        <v>5</v>
      </c>
      <c r="Q77">
        <v>293</v>
      </c>
      <c r="R77">
        <v>6</v>
      </c>
      <c r="S77">
        <v>297</v>
      </c>
      <c r="T77">
        <v>6</v>
      </c>
    </row>
    <row r="78" spans="1:20" x14ac:dyDescent="0.25">
      <c r="A78">
        <v>296</v>
      </c>
      <c r="B78">
        <v>6</v>
      </c>
      <c r="C78">
        <v>294</v>
      </c>
      <c r="D78">
        <v>6</v>
      </c>
      <c r="E78">
        <v>267</v>
      </c>
      <c r="F78">
        <v>5</v>
      </c>
      <c r="G78">
        <v>297</v>
      </c>
      <c r="H78">
        <v>6</v>
      </c>
      <c r="I78">
        <v>269</v>
      </c>
      <c r="J78">
        <v>5</v>
      </c>
      <c r="K78">
        <v>270</v>
      </c>
      <c r="L78">
        <v>5</v>
      </c>
      <c r="M78">
        <v>283</v>
      </c>
      <c r="N78">
        <v>5</v>
      </c>
      <c r="O78">
        <v>270</v>
      </c>
      <c r="P78">
        <v>5</v>
      </c>
      <c r="Q78">
        <v>294</v>
      </c>
      <c r="R78">
        <v>6</v>
      </c>
      <c r="S78">
        <v>270</v>
      </c>
      <c r="T78">
        <v>5</v>
      </c>
    </row>
    <row r="79" spans="1:20" x14ac:dyDescent="0.25">
      <c r="A79">
        <v>297</v>
      </c>
      <c r="B79">
        <v>6</v>
      </c>
      <c r="C79">
        <v>295</v>
      </c>
      <c r="D79">
        <v>6</v>
      </c>
      <c r="E79">
        <v>283</v>
      </c>
      <c r="F79">
        <v>5</v>
      </c>
      <c r="G79">
        <v>267</v>
      </c>
      <c r="H79">
        <v>5</v>
      </c>
      <c r="I79">
        <v>277</v>
      </c>
      <c r="J79">
        <v>5</v>
      </c>
      <c r="K79">
        <v>272</v>
      </c>
      <c r="L79">
        <v>5</v>
      </c>
      <c r="M79">
        <v>284</v>
      </c>
      <c r="N79">
        <v>5</v>
      </c>
      <c r="O79">
        <v>276</v>
      </c>
      <c r="P79">
        <v>5</v>
      </c>
      <c r="Q79">
        <v>295</v>
      </c>
      <c r="R79">
        <v>6</v>
      </c>
      <c r="S79">
        <v>280</v>
      </c>
      <c r="T79">
        <v>5</v>
      </c>
    </row>
    <row r="80" spans="1:20" x14ac:dyDescent="0.25">
      <c r="A80">
        <v>267</v>
      </c>
      <c r="B80">
        <v>5</v>
      </c>
      <c r="C80">
        <v>265</v>
      </c>
      <c r="D80">
        <v>5</v>
      </c>
      <c r="E80">
        <v>284</v>
      </c>
      <c r="F80">
        <v>5</v>
      </c>
      <c r="G80">
        <v>270</v>
      </c>
      <c r="H80">
        <v>5</v>
      </c>
      <c r="I80">
        <v>279</v>
      </c>
      <c r="J80">
        <v>5</v>
      </c>
      <c r="K80">
        <v>274</v>
      </c>
      <c r="L80">
        <v>5</v>
      </c>
      <c r="M80">
        <v>285</v>
      </c>
      <c r="N80">
        <v>5</v>
      </c>
      <c r="O80">
        <v>283</v>
      </c>
      <c r="P80">
        <v>5</v>
      </c>
      <c r="Q80">
        <v>296</v>
      </c>
      <c r="R80">
        <v>6</v>
      </c>
      <c r="S80">
        <v>281</v>
      </c>
      <c r="T80">
        <v>5</v>
      </c>
    </row>
    <row r="81" spans="1:20" x14ac:dyDescent="0.25">
      <c r="A81">
        <v>268</v>
      </c>
      <c r="B81">
        <v>5</v>
      </c>
      <c r="C81">
        <v>268</v>
      </c>
      <c r="D81">
        <v>5</v>
      </c>
      <c r="E81">
        <v>285</v>
      </c>
      <c r="F81">
        <v>5</v>
      </c>
      <c r="G81">
        <v>271</v>
      </c>
      <c r="H81">
        <v>5</v>
      </c>
      <c r="I81">
        <v>283</v>
      </c>
      <c r="J81">
        <v>5</v>
      </c>
      <c r="K81">
        <v>283</v>
      </c>
      <c r="L81">
        <v>5</v>
      </c>
      <c r="M81">
        <v>286</v>
      </c>
      <c r="N81">
        <v>5</v>
      </c>
      <c r="O81">
        <v>284</v>
      </c>
      <c r="P81">
        <v>5</v>
      </c>
      <c r="Q81">
        <v>297</v>
      </c>
      <c r="R81">
        <v>6</v>
      </c>
      <c r="S81">
        <v>283</v>
      </c>
      <c r="T81">
        <v>5</v>
      </c>
    </row>
    <row r="82" spans="1:20" x14ac:dyDescent="0.25">
      <c r="A82">
        <v>283</v>
      </c>
      <c r="B82">
        <v>5</v>
      </c>
      <c r="C82">
        <v>283</v>
      </c>
      <c r="D82">
        <v>5</v>
      </c>
      <c r="E82">
        <v>286</v>
      </c>
      <c r="F82">
        <v>5</v>
      </c>
      <c r="G82">
        <v>277</v>
      </c>
      <c r="H82">
        <v>5</v>
      </c>
      <c r="I82">
        <v>284</v>
      </c>
      <c r="J82">
        <v>5</v>
      </c>
      <c r="K82">
        <v>284</v>
      </c>
      <c r="L82">
        <v>5</v>
      </c>
      <c r="M82">
        <v>287</v>
      </c>
      <c r="N82">
        <v>5</v>
      </c>
      <c r="O82">
        <v>285</v>
      </c>
      <c r="P82">
        <v>5</v>
      </c>
      <c r="Q82">
        <v>266</v>
      </c>
      <c r="R82">
        <v>5</v>
      </c>
      <c r="S82">
        <v>284</v>
      </c>
      <c r="T82">
        <v>5</v>
      </c>
    </row>
    <row r="83" spans="1:20" x14ac:dyDescent="0.25">
      <c r="A83">
        <v>284</v>
      </c>
      <c r="B83">
        <v>5</v>
      </c>
      <c r="C83">
        <v>284</v>
      </c>
      <c r="D83">
        <v>5</v>
      </c>
      <c r="E83">
        <v>287</v>
      </c>
      <c r="F83">
        <v>5</v>
      </c>
      <c r="G83">
        <v>279</v>
      </c>
      <c r="H83">
        <v>5</v>
      </c>
      <c r="I83">
        <v>285</v>
      </c>
      <c r="J83">
        <v>5</v>
      </c>
      <c r="K83">
        <v>285</v>
      </c>
      <c r="L83">
        <v>5</v>
      </c>
      <c r="M83">
        <v>288</v>
      </c>
      <c r="N83">
        <v>5</v>
      </c>
      <c r="O83">
        <v>286</v>
      </c>
      <c r="P83">
        <v>5</v>
      </c>
      <c r="Q83">
        <v>275</v>
      </c>
      <c r="R83">
        <v>5</v>
      </c>
      <c r="S83">
        <v>285</v>
      </c>
      <c r="T83">
        <v>5</v>
      </c>
    </row>
    <row r="84" spans="1:20" x14ac:dyDescent="0.25">
      <c r="A84">
        <v>285</v>
      </c>
      <c r="B84">
        <v>5</v>
      </c>
      <c r="C84">
        <v>285</v>
      </c>
      <c r="D84">
        <v>5</v>
      </c>
      <c r="E84">
        <v>288</v>
      </c>
      <c r="F84">
        <v>5</v>
      </c>
      <c r="G84">
        <v>283</v>
      </c>
      <c r="H84">
        <v>5</v>
      </c>
      <c r="I84">
        <v>286</v>
      </c>
      <c r="J84">
        <v>5</v>
      </c>
      <c r="K84">
        <v>286</v>
      </c>
      <c r="L84">
        <v>5</v>
      </c>
      <c r="M84">
        <v>289</v>
      </c>
      <c r="N84">
        <v>5</v>
      </c>
      <c r="O84">
        <v>287</v>
      </c>
      <c r="P84">
        <v>5</v>
      </c>
      <c r="Q84">
        <v>283</v>
      </c>
      <c r="R84">
        <v>5</v>
      </c>
      <c r="S84">
        <v>286</v>
      </c>
      <c r="T84">
        <v>5</v>
      </c>
    </row>
    <row r="85" spans="1:20" x14ac:dyDescent="0.25">
      <c r="A85">
        <v>286</v>
      </c>
      <c r="B85">
        <v>5</v>
      </c>
      <c r="C85">
        <v>286</v>
      </c>
      <c r="D85">
        <v>5</v>
      </c>
      <c r="E85">
        <v>289</v>
      </c>
      <c r="F85">
        <v>5</v>
      </c>
      <c r="G85">
        <v>284</v>
      </c>
      <c r="H85">
        <v>5</v>
      </c>
      <c r="I85">
        <v>287</v>
      </c>
      <c r="J85">
        <v>5</v>
      </c>
      <c r="K85">
        <v>287</v>
      </c>
      <c r="L85">
        <v>5</v>
      </c>
      <c r="M85">
        <v>290</v>
      </c>
      <c r="N85">
        <v>5</v>
      </c>
      <c r="O85">
        <v>288</v>
      </c>
      <c r="P85">
        <v>5</v>
      </c>
      <c r="Q85">
        <v>284</v>
      </c>
      <c r="R85">
        <v>5</v>
      </c>
      <c r="S85">
        <v>287</v>
      </c>
      <c r="T85">
        <v>5</v>
      </c>
    </row>
    <row r="86" spans="1:20" x14ac:dyDescent="0.25">
      <c r="A86">
        <v>287</v>
      </c>
      <c r="B86">
        <v>5</v>
      </c>
      <c r="C86">
        <v>287</v>
      </c>
      <c r="D86">
        <v>5</v>
      </c>
      <c r="E86">
        <v>290</v>
      </c>
      <c r="F86">
        <v>5</v>
      </c>
      <c r="G86">
        <v>285</v>
      </c>
      <c r="H86">
        <v>5</v>
      </c>
      <c r="I86">
        <v>288</v>
      </c>
      <c r="J86">
        <v>5</v>
      </c>
      <c r="K86">
        <v>288</v>
      </c>
      <c r="L86">
        <v>5</v>
      </c>
      <c r="M86">
        <v>291</v>
      </c>
      <c r="N86">
        <v>5</v>
      </c>
      <c r="O86">
        <v>289</v>
      </c>
      <c r="P86">
        <v>5</v>
      </c>
      <c r="Q86">
        <v>285</v>
      </c>
      <c r="R86">
        <v>5</v>
      </c>
      <c r="S86">
        <v>288</v>
      </c>
      <c r="T86">
        <v>5</v>
      </c>
    </row>
    <row r="87" spans="1:20" x14ac:dyDescent="0.25">
      <c r="A87">
        <v>288</v>
      </c>
      <c r="B87">
        <v>5</v>
      </c>
      <c r="C87">
        <v>288</v>
      </c>
      <c r="D87">
        <v>5</v>
      </c>
      <c r="E87">
        <v>291</v>
      </c>
      <c r="F87">
        <v>5</v>
      </c>
      <c r="G87">
        <v>286</v>
      </c>
      <c r="H87">
        <v>5</v>
      </c>
      <c r="I87">
        <v>289</v>
      </c>
      <c r="J87">
        <v>5</v>
      </c>
      <c r="K87">
        <v>289</v>
      </c>
      <c r="L87">
        <v>5</v>
      </c>
      <c r="M87">
        <v>292</v>
      </c>
      <c r="N87">
        <v>5</v>
      </c>
      <c r="O87">
        <v>290</v>
      </c>
      <c r="P87">
        <v>5</v>
      </c>
      <c r="Q87">
        <v>286</v>
      </c>
      <c r="R87">
        <v>5</v>
      </c>
      <c r="S87">
        <v>289</v>
      </c>
      <c r="T87">
        <v>5</v>
      </c>
    </row>
    <row r="88" spans="1:20" x14ac:dyDescent="0.25">
      <c r="A88">
        <v>289</v>
      </c>
      <c r="B88">
        <v>5</v>
      </c>
      <c r="C88">
        <v>291</v>
      </c>
      <c r="D88">
        <v>5</v>
      </c>
      <c r="E88">
        <v>292</v>
      </c>
      <c r="F88">
        <v>5</v>
      </c>
      <c r="G88">
        <v>287</v>
      </c>
      <c r="H88">
        <v>5</v>
      </c>
      <c r="I88">
        <v>290</v>
      </c>
      <c r="J88">
        <v>5</v>
      </c>
      <c r="K88">
        <v>290</v>
      </c>
      <c r="L88">
        <v>5</v>
      </c>
      <c r="M88">
        <v>293</v>
      </c>
      <c r="N88">
        <v>5</v>
      </c>
      <c r="O88">
        <v>291</v>
      </c>
      <c r="P88">
        <v>5</v>
      </c>
      <c r="Q88">
        <v>287</v>
      </c>
      <c r="R88">
        <v>5</v>
      </c>
      <c r="S88">
        <v>290</v>
      </c>
      <c r="T88">
        <v>5</v>
      </c>
    </row>
    <row r="89" spans="1:20" x14ac:dyDescent="0.25">
      <c r="A89">
        <v>290</v>
      </c>
      <c r="B89">
        <v>5</v>
      </c>
      <c r="C89">
        <v>292</v>
      </c>
      <c r="D89">
        <v>5</v>
      </c>
      <c r="E89">
        <v>293</v>
      </c>
      <c r="F89">
        <v>5</v>
      </c>
      <c r="G89">
        <v>288</v>
      </c>
      <c r="H89">
        <v>5</v>
      </c>
      <c r="I89">
        <v>291</v>
      </c>
      <c r="J89">
        <v>5</v>
      </c>
      <c r="K89">
        <v>291</v>
      </c>
      <c r="L89">
        <v>5</v>
      </c>
      <c r="M89">
        <v>294</v>
      </c>
      <c r="N89">
        <v>5</v>
      </c>
      <c r="O89">
        <v>292</v>
      </c>
      <c r="P89">
        <v>5</v>
      </c>
      <c r="Q89">
        <v>288</v>
      </c>
      <c r="R89">
        <v>5</v>
      </c>
      <c r="S89">
        <v>291</v>
      </c>
      <c r="T89">
        <v>5</v>
      </c>
    </row>
    <row r="90" spans="1:20" x14ac:dyDescent="0.25">
      <c r="A90">
        <v>292</v>
      </c>
      <c r="B90">
        <v>5</v>
      </c>
      <c r="C90">
        <v>293</v>
      </c>
      <c r="D90">
        <v>5</v>
      </c>
      <c r="E90">
        <v>295</v>
      </c>
      <c r="F90">
        <v>5</v>
      </c>
      <c r="G90">
        <v>289</v>
      </c>
      <c r="H90">
        <v>5</v>
      </c>
      <c r="I90">
        <v>292</v>
      </c>
      <c r="J90">
        <v>5</v>
      </c>
      <c r="K90">
        <v>292</v>
      </c>
      <c r="L90">
        <v>5</v>
      </c>
      <c r="M90">
        <v>295</v>
      </c>
      <c r="N90">
        <v>5</v>
      </c>
      <c r="O90">
        <v>293</v>
      </c>
      <c r="P90">
        <v>5</v>
      </c>
      <c r="Q90">
        <v>289</v>
      </c>
      <c r="R90">
        <v>5</v>
      </c>
      <c r="S90">
        <v>292</v>
      </c>
      <c r="T90">
        <v>5</v>
      </c>
    </row>
    <row r="91" spans="1:20" x14ac:dyDescent="0.25">
      <c r="A91">
        <v>293</v>
      </c>
      <c r="B91">
        <v>5</v>
      </c>
      <c r="C91">
        <v>294</v>
      </c>
      <c r="D91">
        <v>5</v>
      </c>
      <c r="E91">
        <v>296</v>
      </c>
      <c r="F91">
        <v>5</v>
      </c>
      <c r="G91">
        <v>290</v>
      </c>
      <c r="H91">
        <v>5</v>
      </c>
      <c r="I91">
        <v>293</v>
      </c>
      <c r="J91">
        <v>5</v>
      </c>
      <c r="K91">
        <v>293</v>
      </c>
      <c r="L91">
        <v>5</v>
      </c>
      <c r="M91">
        <v>296</v>
      </c>
      <c r="N91">
        <v>5</v>
      </c>
      <c r="O91">
        <v>294</v>
      </c>
      <c r="P91">
        <v>5</v>
      </c>
      <c r="Q91">
        <v>291</v>
      </c>
      <c r="R91">
        <v>5</v>
      </c>
      <c r="S91">
        <v>293</v>
      </c>
      <c r="T91">
        <v>5</v>
      </c>
    </row>
    <row r="92" spans="1:20" x14ac:dyDescent="0.25">
      <c r="A92">
        <v>294</v>
      </c>
      <c r="B92">
        <v>5</v>
      </c>
      <c r="C92">
        <v>295</v>
      </c>
      <c r="D92">
        <v>5</v>
      </c>
      <c r="E92">
        <v>297</v>
      </c>
      <c r="F92">
        <v>5</v>
      </c>
      <c r="G92">
        <v>291</v>
      </c>
      <c r="H92">
        <v>5</v>
      </c>
      <c r="I92">
        <v>294</v>
      </c>
      <c r="J92">
        <v>5</v>
      </c>
      <c r="K92">
        <v>294</v>
      </c>
      <c r="L92">
        <v>5</v>
      </c>
      <c r="M92">
        <v>297</v>
      </c>
      <c r="N92">
        <v>5</v>
      </c>
      <c r="O92">
        <v>295</v>
      </c>
      <c r="P92">
        <v>5</v>
      </c>
      <c r="Q92">
        <v>292</v>
      </c>
      <c r="R92">
        <v>5</v>
      </c>
      <c r="S92">
        <v>294</v>
      </c>
      <c r="T92">
        <v>5</v>
      </c>
    </row>
    <row r="93" spans="1:20" x14ac:dyDescent="0.25">
      <c r="A93">
        <v>295</v>
      </c>
      <c r="B93">
        <v>5</v>
      </c>
      <c r="C93">
        <v>296</v>
      </c>
      <c r="D93">
        <v>5</v>
      </c>
      <c r="E93">
        <v>265</v>
      </c>
      <c r="F93">
        <v>4</v>
      </c>
      <c r="G93">
        <v>292</v>
      </c>
      <c r="H93">
        <v>5</v>
      </c>
      <c r="I93">
        <v>295</v>
      </c>
      <c r="J93">
        <v>5</v>
      </c>
      <c r="K93">
        <v>295</v>
      </c>
      <c r="L93">
        <v>5</v>
      </c>
      <c r="M93">
        <v>265</v>
      </c>
      <c r="N93">
        <v>4</v>
      </c>
      <c r="O93">
        <v>296</v>
      </c>
      <c r="P93">
        <v>5</v>
      </c>
      <c r="Q93">
        <v>293</v>
      </c>
      <c r="R93">
        <v>5</v>
      </c>
      <c r="S93">
        <v>295</v>
      </c>
      <c r="T93">
        <v>5</v>
      </c>
    </row>
    <row r="94" spans="1:20" x14ac:dyDescent="0.25">
      <c r="A94">
        <v>296</v>
      </c>
      <c r="B94">
        <v>5</v>
      </c>
      <c r="C94">
        <v>297</v>
      </c>
      <c r="D94">
        <v>5</v>
      </c>
      <c r="E94">
        <v>266</v>
      </c>
      <c r="F94">
        <v>4</v>
      </c>
      <c r="G94">
        <v>293</v>
      </c>
      <c r="H94">
        <v>5</v>
      </c>
      <c r="I94">
        <v>296</v>
      </c>
      <c r="J94">
        <v>5</v>
      </c>
      <c r="K94">
        <v>296</v>
      </c>
      <c r="L94">
        <v>5</v>
      </c>
      <c r="M94">
        <v>266</v>
      </c>
      <c r="N94">
        <v>4</v>
      </c>
      <c r="O94">
        <v>297</v>
      </c>
      <c r="P94">
        <v>5</v>
      </c>
      <c r="Q94">
        <v>294</v>
      </c>
      <c r="R94">
        <v>5</v>
      </c>
      <c r="S94">
        <v>296</v>
      </c>
      <c r="T94">
        <v>5</v>
      </c>
    </row>
    <row r="95" spans="1:20" x14ac:dyDescent="0.25">
      <c r="A95">
        <v>297</v>
      </c>
      <c r="B95">
        <v>5</v>
      </c>
      <c r="C95">
        <v>265</v>
      </c>
      <c r="D95">
        <v>4</v>
      </c>
      <c r="E95">
        <v>267</v>
      </c>
      <c r="F95">
        <v>4</v>
      </c>
      <c r="G95">
        <v>294</v>
      </c>
      <c r="H95">
        <v>5</v>
      </c>
      <c r="I95">
        <v>297</v>
      </c>
      <c r="J95">
        <v>5</v>
      </c>
      <c r="K95">
        <v>297</v>
      </c>
      <c r="L95">
        <v>5</v>
      </c>
      <c r="M95">
        <v>268</v>
      </c>
      <c r="N95">
        <v>4</v>
      </c>
      <c r="O95">
        <v>266</v>
      </c>
      <c r="P95">
        <v>4</v>
      </c>
      <c r="Q95">
        <v>295</v>
      </c>
      <c r="R95">
        <v>5</v>
      </c>
      <c r="S95">
        <v>297</v>
      </c>
      <c r="T95">
        <v>5</v>
      </c>
    </row>
    <row r="96" spans="1:20" x14ac:dyDescent="0.25">
      <c r="A96">
        <v>267</v>
      </c>
      <c r="B96">
        <v>4</v>
      </c>
      <c r="C96">
        <v>268</v>
      </c>
      <c r="D96">
        <v>4</v>
      </c>
      <c r="E96">
        <v>269</v>
      </c>
      <c r="F96">
        <v>4</v>
      </c>
      <c r="G96">
        <v>295</v>
      </c>
      <c r="H96">
        <v>5</v>
      </c>
      <c r="I96">
        <v>269</v>
      </c>
      <c r="J96">
        <v>4</v>
      </c>
      <c r="K96">
        <v>265</v>
      </c>
      <c r="L96">
        <v>4</v>
      </c>
      <c r="M96">
        <v>269</v>
      </c>
      <c r="N96">
        <v>4</v>
      </c>
      <c r="O96">
        <v>268</v>
      </c>
      <c r="P96">
        <v>4</v>
      </c>
      <c r="Q96">
        <v>296</v>
      </c>
      <c r="R96">
        <v>5</v>
      </c>
      <c r="S96">
        <v>270</v>
      </c>
      <c r="T96">
        <v>4</v>
      </c>
    </row>
    <row r="97" spans="1:20" x14ac:dyDescent="0.25">
      <c r="A97">
        <v>268</v>
      </c>
      <c r="B97">
        <v>4</v>
      </c>
      <c r="C97">
        <v>271</v>
      </c>
      <c r="D97">
        <v>4</v>
      </c>
      <c r="E97">
        <v>272</v>
      </c>
      <c r="F97">
        <v>4</v>
      </c>
      <c r="G97">
        <v>296</v>
      </c>
      <c r="H97">
        <v>5</v>
      </c>
      <c r="I97">
        <v>271</v>
      </c>
      <c r="J97">
        <v>4</v>
      </c>
      <c r="K97">
        <v>270</v>
      </c>
      <c r="L97">
        <v>4</v>
      </c>
      <c r="M97">
        <v>272</v>
      </c>
      <c r="N97">
        <v>4</v>
      </c>
      <c r="O97">
        <v>270</v>
      </c>
      <c r="P97">
        <v>4</v>
      </c>
      <c r="Q97">
        <v>297</v>
      </c>
      <c r="R97">
        <v>5</v>
      </c>
      <c r="S97">
        <v>280</v>
      </c>
      <c r="T97">
        <v>4</v>
      </c>
    </row>
    <row r="98" spans="1:20" x14ac:dyDescent="0.25">
      <c r="A98">
        <v>270</v>
      </c>
      <c r="B98">
        <v>4</v>
      </c>
      <c r="C98">
        <v>274</v>
      </c>
      <c r="D98">
        <v>4</v>
      </c>
      <c r="E98">
        <v>275</v>
      </c>
      <c r="F98">
        <v>4</v>
      </c>
      <c r="G98">
        <v>297</v>
      </c>
      <c r="H98">
        <v>5</v>
      </c>
      <c r="I98">
        <v>274</v>
      </c>
      <c r="J98">
        <v>4</v>
      </c>
      <c r="K98">
        <v>272</v>
      </c>
      <c r="L98">
        <v>4</v>
      </c>
      <c r="M98">
        <v>276</v>
      </c>
      <c r="N98">
        <v>4</v>
      </c>
      <c r="O98">
        <v>276</v>
      </c>
      <c r="P98">
        <v>4</v>
      </c>
      <c r="Q98">
        <v>266</v>
      </c>
      <c r="R98">
        <v>4</v>
      </c>
      <c r="S98">
        <v>281</v>
      </c>
      <c r="T98">
        <v>4</v>
      </c>
    </row>
    <row r="99" spans="1:20" x14ac:dyDescent="0.25">
      <c r="A99">
        <v>280</v>
      </c>
      <c r="B99">
        <v>4</v>
      </c>
      <c r="C99">
        <v>278</v>
      </c>
      <c r="D99">
        <v>4</v>
      </c>
      <c r="E99">
        <v>277</v>
      </c>
      <c r="F99">
        <v>4</v>
      </c>
      <c r="G99">
        <v>267</v>
      </c>
      <c r="H99">
        <v>4</v>
      </c>
      <c r="I99">
        <v>277</v>
      </c>
      <c r="J99">
        <v>4</v>
      </c>
      <c r="K99">
        <v>274</v>
      </c>
      <c r="L99">
        <v>4</v>
      </c>
      <c r="M99">
        <v>281</v>
      </c>
      <c r="N99">
        <v>4</v>
      </c>
      <c r="O99">
        <v>283</v>
      </c>
      <c r="P99">
        <v>4</v>
      </c>
      <c r="Q99">
        <v>267</v>
      </c>
      <c r="R99">
        <v>4</v>
      </c>
      <c r="S99">
        <v>283</v>
      </c>
      <c r="T99">
        <v>4</v>
      </c>
    </row>
    <row r="100" spans="1:20" x14ac:dyDescent="0.25">
      <c r="A100">
        <v>283</v>
      </c>
      <c r="B100">
        <v>4</v>
      </c>
      <c r="C100">
        <v>283</v>
      </c>
      <c r="D100">
        <v>4</v>
      </c>
      <c r="E100">
        <v>283</v>
      </c>
      <c r="F100">
        <v>4</v>
      </c>
      <c r="G100">
        <v>270</v>
      </c>
      <c r="H100">
        <v>4</v>
      </c>
      <c r="I100">
        <v>279</v>
      </c>
      <c r="J100">
        <v>4</v>
      </c>
      <c r="K100">
        <v>280</v>
      </c>
      <c r="L100">
        <v>4</v>
      </c>
      <c r="M100">
        <v>283</v>
      </c>
      <c r="N100">
        <v>4</v>
      </c>
      <c r="O100">
        <v>284</v>
      </c>
      <c r="P100">
        <v>4</v>
      </c>
      <c r="Q100">
        <v>269</v>
      </c>
      <c r="R100">
        <v>4</v>
      </c>
      <c r="S100">
        <v>284</v>
      </c>
      <c r="T100">
        <v>4</v>
      </c>
    </row>
    <row r="101" spans="1:20" x14ac:dyDescent="0.25">
      <c r="A101">
        <v>284</v>
      </c>
      <c r="B101">
        <v>4</v>
      </c>
      <c r="C101">
        <v>284</v>
      </c>
      <c r="D101">
        <v>4</v>
      </c>
      <c r="E101">
        <v>284</v>
      </c>
      <c r="F101">
        <v>4</v>
      </c>
      <c r="G101">
        <v>271</v>
      </c>
      <c r="H101">
        <v>4</v>
      </c>
      <c r="I101">
        <v>283</v>
      </c>
      <c r="J101">
        <v>4</v>
      </c>
      <c r="K101">
        <v>283</v>
      </c>
      <c r="L101">
        <v>4</v>
      </c>
      <c r="M101">
        <v>284</v>
      </c>
      <c r="N101">
        <v>4</v>
      </c>
      <c r="O101">
        <v>285</v>
      </c>
      <c r="P101">
        <v>4</v>
      </c>
      <c r="Q101">
        <v>271</v>
      </c>
      <c r="R101">
        <v>4</v>
      </c>
      <c r="S101">
        <v>285</v>
      </c>
      <c r="T101">
        <v>4</v>
      </c>
    </row>
    <row r="102" spans="1:20" x14ac:dyDescent="0.25">
      <c r="A102">
        <v>285</v>
      </c>
      <c r="B102">
        <v>4</v>
      </c>
      <c r="C102">
        <v>285</v>
      </c>
      <c r="D102">
        <v>4</v>
      </c>
      <c r="E102">
        <v>285</v>
      </c>
      <c r="F102">
        <v>4</v>
      </c>
      <c r="G102">
        <v>277</v>
      </c>
      <c r="H102">
        <v>4</v>
      </c>
      <c r="I102">
        <v>284</v>
      </c>
      <c r="J102">
        <v>4</v>
      </c>
      <c r="K102">
        <v>284</v>
      </c>
      <c r="L102">
        <v>4</v>
      </c>
      <c r="M102">
        <v>285</v>
      </c>
      <c r="N102">
        <v>4</v>
      </c>
      <c r="O102">
        <v>286</v>
      </c>
      <c r="P102">
        <v>4</v>
      </c>
      <c r="Q102">
        <v>274</v>
      </c>
      <c r="R102">
        <v>4</v>
      </c>
      <c r="S102">
        <v>286</v>
      </c>
      <c r="T102">
        <v>4</v>
      </c>
    </row>
    <row r="103" spans="1:20" x14ac:dyDescent="0.25">
      <c r="A103">
        <v>286</v>
      </c>
      <c r="B103">
        <v>4</v>
      </c>
      <c r="C103">
        <v>286</v>
      </c>
      <c r="D103">
        <v>4</v>
      </c>
      <c r="E103">
        <v>286</v>
      </c>
      <c r="F103">
        <v>4</v>
      </c>
      <c r="G103">
        <v>279</v>
      </c>
      <c r="H103">
        <v>4</v>
      </c>
      <c r="I103">
        <v>285</v>
      </c>
      <c r="J103">
        <v>4</v>
      </c>
      <c r="K103">
        <v>285</v>
      </c>
      <c r="L103">
        <v>4</v>
      </c>
      <c r="M103">
        <v>286</v>
      </c>
      <c r="N103">
        <v>4</v>
      </c>
      <c r="O103">
        <v>287</v>
      </c>
      <c r="P103">
        <v>4</v>
      </c>
      <c r="Q103">
        <v>275</v>
      </c>
      <c r="R103">
        <v>4</v>
      </c>
      <c r="S103">
        <v>287</v>
      </c>
      <c r="T103">
        <v>4</v>
      </c>
    </row>
    <row r="104" spans="1:20" x14ac:dyDescent="0.25">
      <c r="A104">
        <v>287</v>
      </c>
      <c r="B104">
        <v>4</v>
      </c>
      <c r="C104">
        <v>287</v>
      </c>
      <c r="D104">
        <v>4</v>
      </c>
      <c r="E104">
        <v>287</v>
      </c>
      <c r="F104">
        <v>4</v>
      </c>
      <c r="G104">
        <v>283</v>
      </c>
      <c r="H104">
        <v>4</v>
      </c>
      <c r="I104">
        <v>286</v>
      </c>
      <c r="J104">
        <v>4</v>
      </c>
      <c r="K104">
        <v>286</v>
      </c>
      <c r="L104">
        <v>4</v>
      </c>
      <c r="M104">
        <v>287</v>
      </c>
      <c r="N104">
        <v>4</v>
      </c>
      <c r="O104">
        <v>288</v>
      </c>
      <c r="P104">
        <v>4</v>
      </c>
      <c r="Q104">
        <v>276</v>
      </c>
      <c r="R104">
        <v>4</v>
      </c>
      <c r="S104">
        <v>288</v>
      </c>
      <c r="T104">
        <v>4</v>
      </c>
    </row>
    <row r="105" spans="1:20" x14ac:dyDescent="0.25">
      <c r="A105">
        <v>288</v>
      </c>
      <c r="B105">
        <v>4</v>
      </c>
      <c r="C105">
        <v>288</v>
      </c>
      <c r="D105">
        <v>4</v>
      </c>
      <c r="E105">
        <v>288</v>
      </c>
      <c r="F105">
        <v>4</v>
      </c>
      <c r="G105">
        <v>284</v>
      </c>
      <c r="H105">
        <v>4</v>
      </c>
      <c r="I105">
        <v>287</v>
      </c>
      <c r="J105">
        <v>4</v>
      </c>
      <c r="K105">
        <v>287</v>
      </c>
      <c r="L105">
        <v>4</v>
      </c>
      <c r="M105">
        <v>288</v>
      </c>
      <c r="N105">
        <v>4</v>
      </c>
      <c r="O105">
        <v>289</v>
      </c>
      <c r="P105">
        <v>4</v>
      </c>
      <c r="Q105">
        <v>283</v>
      </c>
      <c r="R105">
        <v>4</v>
      </c>
      <c r="S105">
        <v>289</v>
      </c>
      <c r="T105">
        <v>4</v>
      </c>
    </row>
    <row r="106" spans="1:20" x14ac:dyDescent="0.25">
      <c r="A106">
        <v>289</v>
      </c>
      <c r="B106">
        <v>4</v>
      </c>
      <c r="C106">
        <v>290</v>
      </c>
      <c r="D106">
        <v>4</v>
      </c>
      <c r="E106">
        <v>289</v>
      </c>
      <c r="F106">
        <v>4</v>
      </c>
      <c r="G106">
        <v>285</v>
      </c>
      <c r="H106">
        <v>4</v>
      </c>
      <c r="I106">
        <v>288</v>
      </c>
      <c r="J106">
        <v>4</v>
      </c>
      <c r="K106">
        <v>288</v>
      </c>
      <c r="L106">
        <v>4</v>
      </c>
      <c r="M106">
        <v>289</v>
      </c>
      <c r="N106">
        <v>4</v>
      </c>
      <c r="O106">
        <v>290</v>
      </c>
      <c r="P106">
        <v>4</v>
      </c>
      <c r="Q106">
        <v>284</v>
      </c>
      <c r="R106">
        <v>4</v>
      </c>
      <c r="S106">
        <v>290</v>
      </c>
      <c r="T106">
        <v>4</v>
      </c>
    </row>
    <row r="107" spans="1:20" x14ac:dyDescent="0.25">
      <c r="A107">
        <v>290</v>
      </c>
      <c r="B107">
        <v>4</v>
      </c>
      <c r="C107">
        <v>291</v>
      </c>
      <c r="D107">
        <v>4</v>
      </c>
      <c r="E107">
        <v>290</v>
      </c>
      <c r="F107">
        <v>4</v>
      </c>
      <c r="G107">
        <v>286</v>
      </c>
      <c r="H107">
        <v>4</v>
      </c>
      <c r="I107">
        <v>289</v>
      </c>
      <c r="J107">
        <v>4</v>
      </c>
      <c r="K107">
        <v>289</v>
      </c>
      <c r="L107">
        <v>4</v>
      </c>
      <c r="M107">
        <v>290</v>
      </c>
      <c r="N107">
        <v>4</v>
      </c>
      <c r="O107">
        <v>291</v>
      </c>
      <c r="P107">
        <v>4</v>
      </c>
      <c r="Q107">
        <v>285</v>
      </c>
      <c r="R107">
        <v>4</v>
      </c>
      <c r="S107">
        <v>291</v>
      </c>
      <c r="T107">
        <v>4</v>
      </c>
    </row>
    <row r="108" spans="1:20" x14ac:dyDescent="0.25">
      <c r="A108">
        <v>292</v>
      </c>
      <c r="B108">
        <v>4</v>
      </c>
      <c r="C108">
        <v>292</v>
      </c>
      <c r="D108">
        <v>4</v>
      </c>
      <c r="E108">
        <v>291</v>
      </c>
      <c r="F108">
        <v>4</v>
      </c>
      <c r="G108">
        <v>287</v>
      </c>
      <c r="H108">
        <v>4</v>
      </c>
      <c r="I108">
        <v>290</v>
      </c>
      <c r="J108">
        <v>4</v>
      </c>
      <c r="K108">
        <v>290</v>
      </c>
      <c r="L108">
        <v>4</v>
      </c>
      <c r="M108">
        <v>291</v>
      </c>
      <c r="N108">
        <v>4</v>
      </c>
      <c r="O108">
        <v>292</v>
      </c>
      <c r="P108">
        <v>4</v>
      </c>
      <c r="Q108">
        <v>286</v>
      </c>
      <c r="R108">
        <v>4</v>
      </c>
      <c r="S108">
        <v>292</v>
      </c>
      <c r="T108">
        <v>4</v>
      </c>
    </row>
    <row r="109" spans="1:20" x14ac:dyDescent="0.25">
      <c r="A109">
        <v>293</v>
      </c>
      <c r="B109">
        <v>4</v>
      </c>
      <c r="C109">
        <v>293</v>
      </c>
      <c r="D109">
        <v>4</v>
      </c>
      <c r="E109">
        <v>292</v>
      </c>
      <c r="F109">
        <v>4</v>
      </c>
      <c r="G109">
        <v>288</v>
      </c>
      <c r="H109">
        <v>4</v>
      </c>
      <c r="I109">
        <v>291</v>
      </c>
      <c r="J109">
        <v>4</v>
      </c>
      <c r="K109">
        <v>291</v>
      </c>
      <c r="L109">
        <v>4</v>
      </c>
      <c r="M109">
        <v>292</v>
      </c>
      <c r="N109">
        <v>4</v>
      </c>
      <c r="O109">
        <v>293</v>
      </c>
      <c r="P109">
        <v>4</v>
      </c>
      <c r="Q109">
        <v>287</v>
      </c>
      <c r="R109">
        <v>4</v>
      </c>
      <c r="S109">
        <v>293</v>
      </c>
      <c r="T109">
        <v>4</v>
      </c>
    </row>
    <row r="110" spans="1:20" x14ac:dyDescent="0.25">
      <c r="A110">
        <v>294</v>
      </c>
      <c r="B110">
        <v>4</v>
      </c>
      <c r="C110">
        <v>294</v>
      </c>
      <c r="D110">
        <v>4</v>
      </c>
      <c r="E110">
        <v>293</v>
      </c>
      <c r="F110">
        <v>4</v>
      </c>
      <c r="G110">
        <v>289</v>
      </c>
      <c r="H110">
        <v>4</v>
      </c>
      <c r="I110">
        <v>292</v>
      </c>
      <c r="J110">
        <v>4</v>
      </c>
      <c r="K110">
        <v>292</v>
      </c>
      <c r="L110">
        <v>4</v>
      </c>
      <c r="M110">
        <v>293</v>
      </c>
      <c r="N110">
        <v>4</v>
      </c>
      <c r="O110">
        <v>294</v>
      </c>
      <c r="P110">
        <v>4</v>
      </c>
      <c r="Q110">
        <v>288</v>
      </c>
      <c r="R110">
        <v>4</v>
      </c>
      <c r="S110">
        <v>294</v>
      </c>
      <c r="T110">
        <v>4</v>
      </c>
    </row>
    <row r="111" spans="1:20" x14ac:dyDescent="0.25">
      <c r="A111">
        <v>295</v>
      </c>
      <c r="B111">
        <v>4</v>
      </c>
      <c r="C111">
        <v>295</v>
      </c>
      <c r="D111">
        <v>4</v>
      </c>
      <c r="E111">
        <v>295</v>
      </c>
      <c r="F111">
        <v>4</v>
      </c>
      <c r="G111">
        <v>290</v>
      </c>
      <c r="H111">
        <v>4</v>
      </c>
      <c r="I111">
        <v>293</v>
      </c>
      <c r="J111">
        <v>4</v>
      </c>
      <c r="K111">
        <v>293</v>
      </c>
      <c r="L111">
        <v>4</v>
      </c>
      <c r="M111">
        <v>294</v>
      </c>
      <c r="N111">
        <v>4</v>
      </c>
      <c r="O111">
        <v>295</v>
      </c>
      <c r="P111">
        <v>4</v>
      </c>
      <c r="Q111">
        <v>289</v>
      </c>
      <c r="R111">
        <v>4</v>
      </c>
      <c r="S111">
        <v>295</v>
      </c>
      <c r="T111">
        <v>4</v>
      </c>
    </row>
    <row r="112" spans="1:20" x14ac:dyDescent="0.25">
      <c r="A112">
        <v>296</v>
      </c>
      <c r="B112">
        <v>4</v>
      </c>
      <c r="C112">
        <v>296</v>
      </c>
      <c r="D112">
        <v>4</v>
      </c>
      <c r="E112">
        <v>296</v>
      </c>
      <c r="F112">
        <v>4</v>
      </c>
      <c r="G112">
        <v>291</v>
      </c>
      <c r="H112">
        <v>4</v>
      </c>
      <c r="I112">
        <v>294</v>
      </c>
      <c r="J112">
        <v>4</v>
      </c>
      <c r="K112">
        <v>294</v>
      </c>
      <c r="L112">
        <v>4</v>
      </c>
      <c r="M112">
        <v>295</v>
      </c>
      <c r="N112">
        <v>4</v>
      </c>
      <c r="O112">
        <v>296</v>
      </c>
      <c r="P112">
        <v>4</v>
      </c>
      <c r="Q112">
        <v>291</v>
      </c>
      <c r="R112">
        <v>4</v>
      </c>
      <c r="S112">
        <v>296</v>
      </c>
      <c r="T112">
        <v>4</v>
      </c>
    </row>
    <row r="113" spans="1:20" x14ac:dyDescent="0.25">
      <c r="A113">
        <v>297</v>
      </c>
      <c r="B113">
        <v>4</v>
      </c>
      <c r="C113">
        <v>297</v>
      </c>
      <c r="D113">
        <v>4</v>
      </c>
      <c r="E113">
        <v>297</v>
      </c>
      <c r="F113">
        <v>4</v>
      </c>
      <c r="G113">
        <v>292</v>
      </c>
      <c r="H113">
        <v>4</v>
      </c>
      <c r="I113">
        <v>295</v>
      </c>
      <c r="J113">
        <v>4</v>
      </c>
      <c r="K113">
        <v>295</v>
      </c>
      <c r="L113">
        <v>4</v>
      </c>
      <c r="M113">
        <v>296</v>
      </c>
      <c r="N113">
        <v>4</v>
      </c>
      <c r="O113">
        <v>297</v>
      </c>
      <c r="P113">
        <v>4</v>
      </c>
      <c r="Q113">
        <v>292</v>
      </c>
      <c r="R113">
        <v>4</v>
      </c>
      <c r="S113">
        <v>297</v>
      </c>
      <c r="T113">
        <v>4</v>
      </c>
    </row>
    <row r="114" spans="1:20" x14ac:dyDescent="0.25">
      <c r="A114">
        <v>267</v>
      </c>
      <c r="B114">
        <v>3</v>
      </c>
      <c r="C114">
        <v>265</v>
      </c>
      <c r="D114">
        <v>3</v>
      </c>
      <c r="E114">
        <v>265</v>
      </c>
      <c r="F114">
        <v>3</v>
      </c>
      <c r="G114">
        <v>293</v>
      </c>
      <c r="H114">
        <v>4</v>
      </c>
      <c r="I114">
        <v>296</v>
      </c>
      <c r="J114">
        <v>4</v>
      </c>
      <c r="K114">
        <v>296</v>
      </c>
      <c r="L114">
        <v>4</v>
      </c>
      <c r="M114">
        <v>297</v>
      </c>
      <c r="N114">
        <v>4</v>
      </c>
      <c r="O114">
        <v>266</v>
      </c>
      <c r="P114">
        <v>3</v>
      </c>
      <c r="Q114">
        <v>293</v>
      </c>
      <c r="R114">
        <v>4</v>
      </c>
      <c r="S114">
        <v>267</v>
      </c>
      <c r="T114">
        <v>3</v>
      </c>
    </row>
    <row r="115" spans="1:20" x14ac:dyDescent="0.25">
      <c r="A115">
        <v>268</v>
      </c>
      <c r="B115">
        <v>3</v>
      </c>
      <c r="C115">
        <v>266</v>
      </c>
      <c r="D115">
        <v>3</v>
      </c>
      <c r="E115">
        <v>266</v>
      </c>
      <c r="F115">
        <v>3</v>
      </c>
      <c r="G115">
        <v>294</v>
      </c>
      <c r="H115">
        <v>4</v>
      </c>
      <c r="I115">
        <v>297</v>
      </c>
      <c r="J115">
        <v>4</v>
      </c>
      <c r="K115">
        <v>297</v>
      </c>
      <c r="L115">
        <v>4</v>
      </c>
      <c r="M115">
        <v>265</v>
      </c>
      <c r="N115">
        <v>3</v>
      </c>
      <c r="O115">
        <v>267</v>
      </c>
      <c r="P115">
        <v>3</v>
      </c>
      <c r="Q115">
        <v>294</v>
      </c>
      <c r="R115">
        <v>4</v>
      </c>
      <c r="S115">
        <v>268</v>
      </c>
      <c r="T115">
        <v>3</v>
      </c>
    </row>
    <row r="116" spans="1:20" x14ac:dyDescent="0.25">
      <c r="A116">
        <v>270</v>
      </c>
      <c r="B116">
        <v>3</v>
      </c>
      <c r="C116">
        <v>268</v>
      </c>
      <c r="D116">
        <v>3</v>
      </c>
      <c r="E116">
        <v>267</v>
      </c>
      <c r="F116">
        <v>3</v>
      </c>
      <c r="G116">
        <v>295</v>
      </c>
      <c r="H116">
        <v>4</v>
      </c>
      <c r="I116">
        <v>269</v>
      </c>
      <c r="J116">
        <v>3</v>
      </c>
      <c r="K116">
        <v>265</v>
      </c>
      <c r="L116">
        <v>3</v>
      </c>
      <c r="M116">
        <v>266</v>
      </c>
      <c r="N116">
        <v>3</v>
      </c>
      <c r="O116">
        <v>268</v>
      </c>
      <c r="P116">
        <v>3</v>
      </c>
      <c r="Q116">
        <v>295</v>
      </c>
      <c r="R116">
        <v>4</v>
      </c>
      <c r="S116">
        <v>270</v>
      </c>
      <c r="T116">
        <v>3</v>
      </c>
    </row>
    <row r="117" spans="1:20" x14ac:dyDescent="0.25">
      <c r="A117">
        <v>271</v>
      </c>
      <c r="B117">
        <v>3</v>
      </c>
      <c r="C117">
        <v>269</v>
      </c>
      <c r="D117">
        <v>3</v>
      </c>
      <c r="E117">
        <v>269</v>
      </c>
      <c r="F117">
        <v>3</v>
      </c>
      <c r="G117">
        <v>296</v>
      </c>
      <c r="H117">
        <v>4</v>
      </c>
      <c r="I117">
        <v>270</v>
      </c>
      <c r="J117">
        <v>3</v>
      </c>
      <c r="K117">
        <v>267</v>
      </c>
      <c r="L117">
        <v>3</v>
      </c>
      <c r="M117">
        <v>267</v>
      </c>
      <c r="N117">
        <v>3</v>
      </c>
      <c r="O117">
        <v>269</v>
      </c>
      <c r="P117">
        <v>3</v>
      </c>
      <c r="Q117">
        <v>296</v>
      </c>
      <c r="R117">
        <v>4</v>
      </c>
      <c r="S117">
        <v>271</v>
      </c>
      <c r="T117">
        <v>3</v>
      </c>
    </row>
    <row r="118" spans="1:20" x14ac:dyDescent="0.25">
      <c r="A118">
        <v>274</v>
      </c>
      <c r="B118">
        <v>3</v>
      </c>
      <c r="C118">
        <v>271</v>
      </c>
      <c r="D118">
        <v>3</v>
      </c>
      <c r="E118">
        <v>271</v>
      </c>
      <c r="F118">
        <v>3</v>
      </c>
      <c r="G118">
        <v>297</v>
      </c>
      <c r="H118">
        <v>4</v>
      </c>
      <c r="I118">
        <v>271</v>
      </c>
      <c r="J118">
        <v>3</v>
      </c>
      <c r="K118">
        <v>269</v>
      </c>
      <c r="L118">
        <v>3</v>
      </c>
      <c r="M118">
        <v>268</v>
      </c>
      <c r="N118">
        <v>3</v>
      </c>
      <c r="O118">
        <v>270</v>
      </c>
      <c r="P118">
        <v>3</v>
      </c>
      <c r="Q118">
        <v>297</v>
      </c>
      <c r="R118">
        <v>4</v>
      </c>
      <c r="S118">
        <v>272</v>
      </c>
      <c r="T118">
        <v>3</v>
      </c>
    </row>
    <row r="119" spans="1:20" x14ac:dyDescent="0.25">
      <c r="A119">
        <v>276</v>
      </c>
      <c r="B119">
        <v>3</v>
      </c>
      <c r="C119">
        <v>274</v>
      </c>
      <c r="D119">
        <v>3</v>
      </c>
      <c r="E119">
        <v>272</v>
      </c>
      <c r="F119">
        <v>3</v>
      </c>
      <c r="G119">
        <v>267</v>
      </c>
      <c r="H119">
        <v>3</v>
      </c>
      <c r="I119">
        <v>272</v>
      </c>
      <c r="J119">
        <v>3</v>
      </c>
      <c r="K119">
        <v>270</v>
      </c>
      <c r="L119">
        <v>3</v>
      </c>
      <c r="M119">
        <v>269</v>
      </c>
      <c r="N119">
        <v>3</v>
      </c>
      <c r="O119">
        <v>273</v>
      </c>
      <c r="P119">
        <v>3</v>
      </c>
      <c r="Q119">
        <v>265</v>
      </c>
      <c r="R119">
        <v>3</v>
      </c>
      <c r="S119">
        <v>273</v>
      </c>
      <c r="T119">
        <v>3</v>
      </c>
    </row>
    <row r="120" spans="1:20" x14ac:dyDescent="0.25">
      <c r="A120">
        <v>278</v>
      </c>
      <c r="B120">
        <v>3</v>
      </c>
      <c r="C120">
        <v>278</v>
      </c>
      <c r="D120">
        <v>3</v>
      </c>
      <c r="E120">
        <v>275</v>
      </c>
      <c r="F120">
        <v>3</v>
      </c>
      <c r="G120">
        <v>269</v>
      </c>
      <c r="H120">
        <v>3</v>
      </c>
      <c r="I120">
        <v>274</v>
      </c>
      <c r="J120">
        <v>3</v>
      </c>
      <c r="K120">
        <v>272</v>
      </c>
      <c r="L120">
        <v>3</v>
      </c>
      <c r="M120">
        <v>272</v>
      </c>
      <c r="N120">
        <v>3</v>
      </c>
      <c r="O120">
        <v>274</v>
      </c>
      <c r="P120">
        <v>3</v>
      </c>
      <c r="Q120">
        <v>266</v>
      </c>
      <c r="R120">
        <v>3</v>
      </c>
      <c r="S120">
        <v>277</v>
      </c>
      <c r="T120">
        <v>3</v>
      </c>
    </row>
    <row r="121" spans="1:20" x14ac:dyDescent="0.25">
      <c r="A121">
        <v>280</v>
      </c>
      <c r="B121">
        <v>3</v>
      </c>
      <c r="C121">
        <v>279</v>
      </c>
      <c r="D121">
        <v>3</v>
      </c>
      <c r="E121">
        <v>277</v>
      </c>
      <c r="F121">
        <v>3</v>
      </c>
      <c r="G121">
        <v>270</v>
      </c>
      <c r="H121">
        <v>3</v>
      </c>
      <c r="I121">
        <v>275</v>
      </c>
      <c r="J121">
        <v>3</v>
      </c>
      <c r="K121">
        <v>274</v>
      </c>
      <c r="L121">
        <v>3</v>
      </c>
      <c r="M121">
        <v>276</v>
      </c>
      <c r="N121">
        <v>3</v>
      </c>
      <c r="O121">
        <v>276</v>
      </c>
      <c r="P121">
        <v>3</v>
      </c>
      <c r="Q121">
        <v>267</v>
      </c>
      <c r="R121">
        <v>3</v>
      </c>
      <c r="S121">
        <v>279</v>
      </c>
      <c r="T121">
        <v>3</v>
      </c>
    </row>
    <row r="122" spans="1:20" x14ac:dyDescent="0.25">
      <c r="A122">
        <v>281</v>
      </c>
      <c r="B122">
        <v>3</v>
      </c>
      <c r="C122">
        <v>280</v>
      </c>
      <c r="D122">
        <v>3</v>
      </c>
      <c r="E122">
        <v>279</v>
      </c>
      <c r="F122">
        <v>3</v>
      </c>
      <c r="G122">
        <v>271</v>
      </c>
      <c r="H122">
        <v>3</v>
      </c>
      <c r="I122">
        <v>276</v>
      </c>
      <c r="J122">
        <v>3</v>
      </c>
      <c r="K122">
        <v>278</v>
      </c>
      <c r="L122">
        <v>3</v>
      </c>
      <c r="M122">
        <v>277</v>
      </c>
      <c r="N122">
        <v>3</v>
      </c>
      <c r="O122">
        <v>278</v>
      </c>
      <c r="P122">
        <v>3</v>
      </c>
      <c r="Q122">
        <v>269</v>
      </c>
      <c r="R122">
        <v>3</v>
      </c>
      <c r="S122">
        <v>280</v>
      </c>
      <c r="T122">
        <v>3</v>
      </c>
    </row>
    <row r="123" spans="1:20" x14ac:dyDescent="0.25">
      <c r="A123">
        <v>283</v>
      </c>
      <c r="B123">
        <v>3</v>
      </c>
      <c r="C123">
        <v>281</v>
      </c>
      <c r="D123">
        <v>3</v>
      </c>
      <c r="E123">
        <v>280</v>
      </c>
      <c r="F123">
        <v>3</v>
      </c>
      <c r="G123">
        <v>273</v>
      </c>
      <c r="H123">
        <v>3</v>
      </c>
      <c r="I123">
        <v>277</v>
      </c>
      <c r="J123">
        <v>3</v>
      </c>
      <c r="K123">
        <v>280</v>
      </c>
      <c r="L123">
        <v>3</v>
      </c>
      <c r="M123">
        <v>278</v>
      </c>
      <c r="N123">
        <v>3</v>
      </c>
      <c r="O123">
        <v>280</v>
      </c>
      <c r="P123">
        <v>3</v>
      </c>
      <c r="Q123">
        <v>271</v>
      </c>
      <c r="R123">
        <v>3</v>
      </c>
      <c r="S123">
        <v>281</v>
      </c>
      <c r="T123">
        <v>3</v>
      </c>
    </row>
    <row r="124" spans="1:20" x14ac:dyDescent="0.25">
      <c r="A124">
        <v>284</v>
      </c>
      <c r="B124">
        <v>3</v>
      </c>
      <c r="C124">
        <v>283</v>
      </c>
      <c r="D124">
        <v>3</v>
      </c>
      <c r="E124">
        <v>281</v>
      </c>
      <c r="F124">
        <v>3</v>
      </c>
      <c r="G124">
        <v>277</v>
      </c>
      <c r="H124">
        <v>3</v>
      </c>
      <c r="I124">
        <v>279</v>
      </c>
      <c r="J124">
        <v>3</v>
      </c>
      <c r="K124">
        <v>281</v>
      </c>
      <c r="L124">
        <v>3</v>
      </c>
      <c r="M124">
        <v>280</v>
      </c>
      <c r="N124">
        <v>3</v>
      </c>
      <c r="O124">
        <v>283</v>
      </c>
      <c r="P124">
        <v>3</v>
      </c>
      <c r="Q124">
        <v>274</v>
      </c>
      <c r="R124">
        <v>3</v>
      </c>
      <c r="S124">
        <v>283</v>
      </c>
      <c r="T124">
        <v>3</v>
      </c>
    </row>
    <row r="125" spans="1:20" x14ac:dyDescent="0.25">
      <c r="A125">
        <v>285</v>
      </c>
      <c r="B125">
        <v>3</v>
      </c>
      <c r="C125">
        <v>284</v>
      </c>
      <c r="D125">
        <v>3</v>
      </c>
      <c r="E125">
        <v>283</v>
      </c>
      <c r="F125">
        <v>3</v>
      </c>
      <c r="G125">
        <v>278</v>
      </c>
      <c r="H125">
        <v>3</v>
      </c>
      <c r="I125">
        <v>280</v>
      </c>
      <c r="J125">
        <v>3</v>
      </c>
      <c r="K125">
        <v>283</v>
      </c>
      <c r="L125">
        <v>3</v>
      </c>
      <c r="M125">
        <v>281</v>
      </c>
      <c r="N125">
        <v>3</v>
      </c>
      <c r="O125">
        <v>284</v>
      </c>
      <c r="P125">
        <v>3</v>
      </c>
      <c r="Q125">
        <v>275</v>
      </c>
      <c r="R125">
        <v>3</v>
      </c>
      <c r="S125">
        <v>284</v>
      </c>
      <c r="T125">
        <v>3</v>
      </c>
    </row>
    <row r="126" spans="1:20" x14ac:dyDescent="0.25">
      <c r="A126">
        <v>286</v>
      </c>
      <c r="B126">
        <v>3</v>
      </c>
      <c r="C126">
        <v>285</v>
      </c>
      <c r="D126">
        <v>3</v>
      </c>
      <c r="E126">
        <v>284</v>
      </c>
      <c r="F126">
        <v>3</v>
      </c>
      <c r="G126">
        <v>279</v>
      </c>
      <c r="H126">
        <v>3</v>
      </c>
      <c r="I126">
        <v>281</v>
      </c>
      <c r="J126">
        <v>3</v>
      </c>
      <c r="K126">
        <v>284</v>
      </c>
      <c r="L126">
        <v>3</v>
      </c>
      <c r="M126">
        <v>283</v>
      </c>
      <c r="N126">
        <v>3</v>
      </c>
      <c r="O126">
        <v>285</v>
      </c>
      <c r="P126">
        <v>3</v>
      </c>
      <c r="Q126">
        <v>276</v>
      </c>
      <c r="R126">
        <v>3</v>
      </c>
      <c r="S126">
        <v>285</v>
      </c>
      <c r="T126">
        <v>3</v>
      </c>
    </row>
    <row r="127" spans="1:20" x14ac:dyDescent="0.25">
      <c r="A127">
        <v>287</v>
      </c>
      <c r="B127">
        <v>3</v>
      </c>
      <c r="C127">
        <v>286</v>
      </c>
      <c r="D127">
        <v>3</v>
      </c>
      <c r="E127">
        <v>285</v>
      </c>
      <c r="F127">
        <v>3</v>
      </c>
      <c r="G127">
        <v>281</v>
      </c>
      <c r="H127">
        <v>3</v>
      </c>
      <c r="I127">
        <v>283</v>
      </c>
      <c r="J127">
        <v>3</v>
      </c>
      <c r="K127">
        <v>285</v>
      </c>
      <c r="L127">
        <v>3</v>
      </c>
      <c r="M127">
        <v>284</v>
      </c>
      <c r="N127">
        <v>3</v>
      </c>
      <c r="O127">
        <v>286</v>
      </c>
      <c r="P127">
        <v>3</v>
      </c>
      <c r="Q127">
        <v>283</v>
      </c>
      <c r="R127">
        <v>3</v>
      </c>
      <c r="S127">
        <v>286</v>
      </c>
      <c r="T127">
        <v>3</v>
      </c>
    </row>
    <row r="128" spans="1:20" x14ac:dyDescent="0.25">
      <c r="A128">
        <v>288</v>
      </c>
      <c r="B128">
        <v>3</v>
      </c>
      <c r="C128">
        <v>287</v>
      </c>
      <c r="D128">
        <v>3</v>
      </c>
      <c r="E128">
        <v>286</v>
      </c>
      <c r="F128">
        <v>3</v>
      </c>
      <c r="G128">
        <v>283</v>
      </c>
      <c r="H128">
        <v>3</v>
      </c>
      <c r="I128">
        <v>284</v>
      </c>
      <c r="J128">
        <v>3</v>
      </c>
      <c r="K128">
        <v>286</v>
      </c>
      <c r="L128">
        <v>3</v>
      </c>
      <c r="M128">
        <v>285</v>
      </c>
      <c r="N128">
        <v>3</v>
      </c>
      <c r="O128">
        <v>287</v>
      </c>
      <c r="P128">
        <v>3</v>
      </c>
      <c r="Q128">
        <v>284</v>
      </c>
      <c r="R128">
        <v>3</v>
      </c>
      <c r="S128">
        <v>287</v>
      </c>
      <c r="T128">
        <v>3</v>
      </c>
    </row>
    <row r="129" spans="1:20" x14ac:dyDescent="0.25">
      <c r="A129">
        <v>289</v>
      </c>
      <c r="B129">
        <v>3</v>
      </c>
      <c r="C129">
        <v>288</v>
      </c>
      <c r="D129">
        <v>3</v>
      </c>
      <c r="E129">
        <v>287</v>
      </c>
      <c r="F129">
        <v>3</v>
      </c>
      <c r="G129">
        <v>284</v>
      </c>
      <c r="H129">
        <v>3</v>
      </c>
      <c r="I129">
        <v>285</v>
      </c>
      <c r="J129">
        <v>3</v>
      </c>
      <c r="K129">
        <v>287</v>
      </c>
      <c r="L129">
        <v>3</v>
      </c>
      <c r="M129">
        <v>286</v>
      </c>
      <c r="N129">
        <v>3</v>
      </c>
      <c r="O129">
        <v>288</v>
      </c>
      <c r="P129">
        <v>3</v>
      </c>
      <c r="Q129">
        <v>285</v>
      </c>
      <c r="R129">
        <v>3</v>
      </c>
      <c r="S129">
        <v>288</v>
      </c>
      <c r="T129">
        <v>3</v>
      </c>
    </row>
    <row r="130" spans="1:20" x14ac:dyDescent="0.25">
      <c r="A130">
        <v>290</v>
      </c>
      <c r="B130">
        <v>3</v>
      </c>
      <c r="C130">
        <v>289</v>
      </c>
      <c r="D130">
        <v>3</v>
      </c>
      <c r="E130">
        <v>288</v>
      </c>
      <c r="F130">
        <v>3</v>
      </c>
      <c r="G130">
        <v>285</v>
      </c>
      <c r="H130">
        <v>3</v>
      </c>
      <c r="I130">
        <v>286</v>
      </c>
      <c r="J130">
        <v>3</v>
      </c>
      <c r="K130">
        <v>288</v>
      </c>
      <c r="L130">
        <v>3</v>
      </c>
      <c r="M130">
        <v>287</v>
      </c>
      <c r="N130">
        <v>3</v>
      </c>
      <c r="O130">
        <v>289</v>
      </c>
      <c r="P130">
        <v>3</v>
      </c>
      <c r="Q130">
        <v>286</v>
      </c>
      <c r="R130">
        <v>3</v>
      </c>
      <c r="S130">
        <v>289</v>
      </c>
      <c r="T130">
        <v>3</v>
      </c>
    </row>
    <row r="131" spans="1:20" x14ac:dyDescent="0.25">
      <c r="A131">
        <v>292</v>
      </c>
      <c r="B131">
        <v>3</v>
      </c>
      <c r="C131">
        <v>290</v>
      </c>
      <c r="D131">
        <v>3</v>
      </c>
      <c r="E131">
        <v>289</v>
      </c>
      <c r="F131">
        <v>3</v>
      </c>
      <c r="G131">
        <v>286</v>
      </c>
      <c r="H131">
        <v>3</v>
      </c>
      <c r="I131">
        <v>287</v>
      </c>
      <c r="J131">
        <v>3</v>
      </c>
      <c r="K131">
        <v>289</v>
      </c>
      <c r="L131">
        <v>3</v>
      </c>
      <c r="M131">
        <v>288</v>
      </c>
      <c r="N131">
        <v>3</v>
      </c>
      <c r="O131">
        <v>290</v>
      </c>
      <c r="P131">
        <v>3</v>
      </c>
      <c r="Q131">
        <v>287</v>
      </c>
      <c r="R131">
        <v>3</v>
      </c>
      <c r="S131">
        <v>290</v>
      </c>
      <c r="T131">
        <v>3</v>
      </c>
    </row>
    <row r="132" spans="1:20" x14ac:dyDescent="0.25">
      <c r="A132">
        <v>293</v>
      </c>
      <c r="B132">
        <v>3</v>
      </c>
      <c r="C132">
        <v>291</v>
      </c>
      <c r="D132">
        <v>3</v>
      </c>
      <c r="E132">
        <v>290</v>
      </c>
      <c r="F132">
        <v>3</v>
      </c>
      <c r="G132">
        <v>287</v>
      </c>
      <c r="H132">
        <v>3</v>
      </c>
      <c r="I132">
        <v>288</v>
      </c>
      <c r="J132">
        <v>3</v>
      </c>
      <c r="K132">
        <v>290</v>
      </c>
      <c r="L132">
        <v>3</v>
      </c>
      <c r="M132">
        <v>289</v>
      </c>
      <c r="N132">
        <v>3</v>
      </c>
      <c r="O132">
        <v>291</v>
      </c>
      <c r="P132">
        <v>3</v>
      </c>
      <c r="Q132">
        <v>288</v>
      </c>
      <c r="R132">
        <v>3</v>
      </c>
      <c r="S132">
        <v>291</v>
      </c>
      <c r="T132">
        <v>3</v>
      </c>
    </row>
    <row r="133" spans="1:20" x14ac:dyDescent="0.25">
      <c r="A133">
        <v>294</v>
      </c>
      <c r="B133">
        <v>3</v>
      </c>
      <c r="C133">
        <v>292</v>
      </c>
      <c r="D133">
        <v>3</v>
      </c>
      <c r="E133">
        <v>291</v>
      </c>
      <c r="F133">
        <v>3</v>
      </c>
      <c r="G133">
        <v>288</v>
      </c>
      <c r="H133">
        <v>3</v>
      </c>
      <c r="I133">
        <v>289</v>
      </c>
      <c r="J133">
        <v>3</v>
      </c>
      <c r="K133">
        <v>291</v>
      </c>
      <c r="L133">
        <v>3</v>
      </c>
      <c r="M133">
        <v>290</v>
      </c>
      <c r="N133">
        <v>3</v>
      </c>
      <c r="O133">
        <v>292</v>
      </c>
      <c r="P133">
        <v>3</v>
      </c>
      <c r="Q133">
        <v>289</v>
      </c>
      <c r="R133">
        <v>3</v>
      </c>
      <c r="S133">
        <v>292</v>
      </c>
      <c r="T133">
        <v>3</v>
      </c>
    </row>
    <row r="134" spans="1:20" x14ac:dyDescent="0.25">
      <c r="A134">
        <v>295</v>
      </c>
      <c r="B134">
        <v>3</v>
      </c>
      <c r="C134">
        <v>293</v>
      </c>
      <c r="D134">
        <v>3</v>
      </c>
      <c r="E134">
        <v>292</v>
      </c>
      <c r="F134">
        <v>3</v>
      </c>
      <c r="G134">
        <v>289</v>
      </c>
      <c r="H134">
        <v>3</v>
      </c>
      <c r="I134">
        <v>290</v>
      </c>
      <c r="J134">
        <v>3</v>
      </c>
      <c r="K134">
        <v>292</v>
      </c>
      <c r="L134">
        <v>3</v>
      </c>
      <c r="M134">
        <v>291</v>
      </c>
      <c r="N134">
        <v>3</v>
      </c>
      <c r="O134">
        <v>293</v>
      </c>
      <c r="P134">
        <v>3</v>
      </c>
      <c r="Q134">
        <v>291</v>
      </c>
      <c r="R134">
        <v>3</v>
      </c>
      <c r="S134">
        <v>293</v>
      </c>
      <c r="T134">
        <v>3</v>
      </c>
    </row>
    <row r="135" spans="1:20" x14ac:dyDescent="0.25">
      <c r="A135">
        <v>296</v>
      </c>
      <c r="B135">
        <v>3</v>
      </c>
      <c r="C135">
        <v>294</v>
      </c>
      <c r="D135">
        <v>3</v>
      </c>
      <c r="E135">
        <v>293</v>
      </c>
      <c r="F135">
        <v>3</v>
      </c>
      <c r="G135">
        <v>290</v>
      </c>
      <c r="H135">
        <v>3</v>
      </c>
      <c r="I135">
        <v>291</v>
      </c>
      <c r="J135">
        <v>3</v>
      </c>
      <c r="K135">
        <v>293</v>
      </c>
      <c r="L135">
        <v>3</v>
      </c>
      <c r="M135">
        <v>292</v>
      </c>
      <c r="N135">
        <v>3</v>
      </c>
      <c r="O135">
        <v>294</v>
      </c>
      <c r="P135">
        <v>3</v>
      </c>
      <c r="Q135">
        <v>292</v>
      </c>
      <c r="R135">
        <v>3</v>
      </c>
      <c r="S135">
        <v>294</v>
      </c>
      <c r="T135">
        <v>3</v>
      </c>
    </row>
    <row r="136" spans="1:20" x14ac:dyDescent="0.25">
      <c r="A136">
        <v>297</v>
      </c>
      <c r="B136">
        <v>3</v>
      </c>
      <c r="C136">
        <v>295</v>
      </c>
      <c r="D136">
        <v>3</v>
      </c>
      <c r="E136">
        <v>294</v>
      </c>
      <c r="F136">
        <v>3</v>
      </c>
      <c r="G136">
        <v>291</v>
      </c>
      <c r="H136">
        <v>3</v>
      </c>
      <c r="I136">
        <v>292</v>
      </c>
      <c r="J136">
        <v>3</v>
      </c>
      <c r="K136">
        <v>294</v>
      </c>
      <c r="L136">
        <v>3</v>
      </c>
      <c r="M136">
        <v>293</v>
      </c>
      <c r="N136">
        <v>3</v>
      </c>
      <c r="O136">
        <v>295</v>
      </c>
      <c r="P136">
        <v>3</v>
      </c>
      <c r="Q136">
        <v>293</v>
      </c>
      <c r="R136">
        <v>3</v>
      </c>
      <c r="S136">
        <v>295</v>
      </c>
      <c r="T136">
        <v>3</v>
      </c>
    </row>
    <row r="137" spans="1:20" x14ac:dyDescent="0.25">
      <c r="A137">
        <v>265</v>
      </c>
      <c r="B137">
        <v>2</v>
      </c>
      <c r="C137">
        <v>296</v>
      </c>
      <c r="D137">
        <v>3</v>
      </c>
      <c r="E137">
        <v>295</v>
      </c>
      <c r="F137">
        <v>3</v>
      </c>
      <c r="G137">
        <v>292</v>
      </c>
      <c r="H137">
        <v>3</v>
      </c>
      <c r="I137">
        <v>293</v>
      </c>
      <c r="J137">
        <v>3</v>
      </c>
      <c r="K137">
        <v>295</v>
      </c>
      <c r="L137">
        <v>3</v>
      </c>
      <c r="M137">
        <v>294</v>
      </c>
      <c r="N137">
        <v>3</v>
      </c>
      <c r="O137">
        <v>296</v>
      </c>
      <c r="P137">
        <v>3</v>
      </c>
      <c r="Q137">
        <v>294</v>
      </c>
      <c r="R137">
        <v>3</v>
      </c>
      <c r="S137">
        <v>296</v>
      </c>
      <c r="T137">
        <v>3</v>
      </c>
    </row>
    <row r="138" spans="1:20" x14ac:dyDescent="0.25">
      <c r="A138">
        <v>267</v>
      </c>
      <c r="B138">
        <v>2</v>
      </c>
      <c r="C138">
        <v>297</v>
      </c>
      <c r="D138">
        <v>3</v>
      </c>
      <c r="E138">
        <v>296</v>
      </c>
      <c r="F138">
        <v>3</v>
      </c>
      <c r="G138">
        <v>293</v>
      </c>
      <c r="H138">
        <v>3</v>
      </c>
      <c r="I138">
        <v>294</v>
      </c>
      <c r="J138">
        <v>3</v>
      </c>
      <c r="K138">
        <v>296</v>
      </c>
      <c r="L138">
        <v>3</v>
      </c>
      <c r="M138">
        <v>295</v>
      </c>
      <c r="N138">
        <v>3</v>
      </c>
      <c r="O138">
        <v>297</v>
      </c>
      <c r="P138">
        <v>3</v>
      </c>
      <c r="Q138">
        <v>295</v>
      </c>
      <c r="R138">
        <v>3</v>
      </c>
      <c r="S138">
        <v>297</v>
      </c>
      <c r="T138">
        <v>3</v>
      </c>
    </row>
    <row r="139" spans="1:20" x14ac:dyDescent="0.25">
      <c r="A139">
        <v>268</v>
      </c>
      <c r="B139">
        <v>2</v>
      </c>
      <c r="C139">
        <v>265</v>
      </c>
      <c r="D139">
        <v>2</v>
      </c>
      <c r="E139">
        <v>297</v>
      </c>
      <c r="F139">
        <v>3</v>
      </c>
      <c r="G139">
        <v>294</v>
      </c>
      <c r="H139">
        <v>3</v>
      </c>
      <c r="I139">
        <v>295</v>
      </c>
      <c r="J139">
        <v>3</v>
      </c>
      <c r="K139">
        <v>297</v>
      </c>
      <c r="L139">
        <v>3</v>
      </c>
      <c r="M139">
        <v>296</v>
      </c>
      <c r="N139">
        <v>3</v>
      </c>
      <c r="O139">
        <v>266</v>
      </c>
      <c r="P139">
        <v>2</v>
      </c>
      <c r="Q139">
        <v>296</v>
      </c>
      <c r="R139">
        <v>3</v>
      </c>
      <c r="S139">
        <v>265</v>
      </c>
      <c r="T139">
        <v>2</v>
      </c>
    </row>
    <row r="140" spans="1:20" x14ac:dyDescent="0.25">
      <c r="A140">
        <v>269</v>
      </c>
      <c r="B140">
        <v>2</v>
      </c>
      <c r="C140">
        <v>266</v>
      </c>
      <c r="D140">
        <v>2</v>
      </c>
      <c r="E140">
        <v>265</v>
      </c>
      <c r="F140">
        <v>2</v>
      </c>
      <c r="G140">
        <v>295</v>
      </c>
      <c r="H140">
        <v>3</v>
      </c>
      <c r="I140">
        <v>296</v>
      </c>
      <c r="J140">
        <v>3</v>
      </c>
      <c r="K140">
        <v>265</v>
      </c>
      <c r="L140">
        <v>2</v>
      </c>
      <c r="M140">
        <v>297</v>
      </c>
      <c r="N140">
        <v>3</v>
      </c>
      <c r="O140">
        <v>267</v>
      </c>
      <c r="P140">
        <v>2</v>
      </c>
      <c r="Q140">
        <v>297</v>
      </c>
      <c r="R140">
        <v>3</v>
      </c>
      <c r="S140">
        <v>266</v>
      </c>
      <c r="T140">
        <v>2</v>
      </c>
    </row>
    <row r="141" spans="1:20" x14ac:dyDescent="0.25">
      <c r="A141">
        <v>270</v>
      </c>
      <c r="B141">
        <v>2</v>
      </c>
      <c r="C141">
        <v>267</v>
      </c>
      <c r="D141">
        <v>2</v>
      </c>
      <c r="E141">
        <v>266</v>
      </c>
      <c r="F141">
        <v>2</v>
      </c>
      <c r="G141">
        <v>296</v>
      </c>
      <c r="H141">
        <v>3</v>
      </c>
      <c r="I141">
        <v>297</v>
      </c>
      <c r="J141">
        <v>3</v>
      </c>
      <c r="K141">
        <v>266</v>
      </c>
      <c r="L141">
        <v>2</v>
      </c>
      <c r="M141">
        <v>265</v>
      </c>
      <c r="N141">
        <v>2</v>
      </c>
      <c r="O141">
        <v>268</v>
      </c>
      <c r="P141">
        <v>2</v>
      </c>
      <c r="Q141">
        <v>265</v>
      </c>
      <c r="R141">
        <v>2</v>
      </c>
      <c r="S141">
        <v>267</v>
      </c>
      <c r="T141">
        <v>2</v>
      </c>
    </row>
    <row r="142" spans="1:20" x14ac:dyDescent="0.25">
      <c r="A142">
        <v>271</v>
      </c>
      <c r="B142">
        <v>2</v>
      </c>
      <c r="C142">
        <v>268</v>
      </c>
      <c r="D142">
        <v>2</v>
      </c>
      <c r="E142">
        <v>267</v>
      </c>
      <c r="F142">
        <v>2</v>
      </c>
      <c r="G142">
        <v>297</v>
      </c>
      <c r="H142">
        <v>3</v>
      </c>
      <c r="I142">
        <v>265</v>
      </c>
      <c r="J142">
        <v>2</v>
      </c>
      <c r="K142">
        <v>267</v>
      </c>
      <c r="L142">
        <v>2</v>
      </c>
      <c r="M142">
        <v>266</v>
      </c>
      <c r="N142">
        <v>2</v>
      </c>
      <c r="O142">
        <v>269</v>
      </c>
      <c r="P142">
        <v>2</v>
      </c>
      <c r="Q142">
        <v>266</v>
      </c>
      <c r="R142">
        <v>2</v>
      </c>
      <c r="S142">
        <v>268</v>
      </c>
      <c r="T142">
        <v>2</v>
      </c>
    </row>
    <row r="143" spans="1:20" x14ac:dyDescent="0.25">
      <c r="A143">
        <v>272</v>
      </c>
      <c r="B143">
        <v>2</v>
      </c>
      <c r="C143">
        <v>269</v>
      </c>
      <c r="D143">
        <v>2</v>
      </c>
      <c r="E143">
        <v>269</v>
      </c>
      <c r="F143">
        <v>2</v>
      </c>
      <c r="G143">
        <v>265</v>
      </c>
      <c r="H143">
        <v>2</v>
      </c>
      <c r="I143">
        <v>266</v>
      </c>
      <c r="J143">
        <v>2</v>
      </c>
      <c r="K143">
        <v>268</v>
      </c>
      <c r="L143">
        <v>2</v>
      </c>
      <c r="M143">
        <v>267</v>
      </c>
      <c r="N143">
        <v>2</v>
      </c>
      <c r="O143">
        <v>270</v>
      </c>
      <c r="P143">
        <v>2</v>
      </c>
      <c r="Q143">
        <v>267</v>
      </c>
      <c r="R143">
        <v>2</v>
      </c>
      <c r="S143">
        <v>269</v>
      </c>
      <c r="T143">
        <v>2</v>
      </c>
    </row>
    <row r="144" spans="1:20" x14ac:dyDescent="0.25">
      <c r="A144">
        <v>274</v>
      </c>
      <c r="B144">
        <v>2</v>
      </c>
      <c r="C144">
        <v>270</v>
      </c>
      <c r="D144">
        <v>2</v>
      </c>
      <c r="E144">
        <v>271</v>
      </c>
      <c r="F144">
        <v>2</v>
      </c>
      <c r="G144">
        <v>267</v>
      </c>
      <c r="H144">
        <v>2</v>
      </c>
      <c r="I144">
        <v>269</v>
      </c>
      <c r="J144">
        <v>2</v>
      </c>
      <c r="K144">
        <v>269</v>
      </c>
      <c r="L144">
        <v>2</v>
      </c>
      <c r="M144">
        <v>268</v>
      </c>
      <c r="N144">
        <v>2</v>
      </c>
      <c r="O144">
        <v>271</v>
      </c>
      <c r="P144">
        <v>2</v>
      </c>
      <c r="Q144">
        <v>268</v>
      </c>
      <c r="R144">
        <v>2</v>
      </c>
      <c r="S144">
        <v>270</v>
      </c>
      <c r="T144">
        <v>2</v>
      </c>
    </row>
    <row r="145" spans="1:20" x14ac:dyDescent="0.25">
      <c r="A145">
        <v>275</v>
      </c>
      <c r="B145">
        <v>2</v>
      </c>
      <c r="C145">
        <v>271</v>
      </c>
      <c r="D145">
        <v>2</v>
      </c>
      <c r="E145">
        <v>272</v>
      </c>
      <c r="F145">
        <v>2</v>
      </c>
      <c r="G145">
        <v>268</v>
      </c>
      <c r="H145">
        <v>2</v>
      </c>
      <c r="I145">
        <v>270</v>
      </c>
      <c r="J145">
        <v>2</v>
      </c>
      <c r="K145">
        <v>270</v>
      </c>
      <c r="L145">
        <v>2</v>
      </c>
      <c r="M145">
        <v>269</v>
      </c>
      <c r="N145">
        <v>2</v>
      </c>
      <c r="O145">
        <v>273</v>
      </c>
      <c r="P145">
        <v>2</v>
      </c>
      <c r="Q145">
        <v>269</v>
      </c>
      <c r="R145">
        <v>2</v>
      </c>
      <c r="S145">
        <v>271</v>
      </c>
      <c r="T145">
        <v>2</v>
      </c>
    </row>
    <row r="146" spans="1:20" x14ac:dyDescent="0.25">
      <c r="A146">
        <v>276</v>
      </c>
      <c r="B146">
        <v>2</v>
      </c>
      <c r="C146">
        <v>273</v>
      </c>
      <c r="D146">
        <v>2</v>
      </c>
      <c r="E146">
        <v>273</v>
      </c>
      <c r="F146">
        <v>2</v>
      </c>
      <c r="G146">
        <v>269</v>
      </c>
      <c r="H146">
        <v>2</v>
      </c>
      <c r="I146">
        <v>271</v>
      </c>
      <c r="J146">
        <v>2</v>
      </c>
      <c r="K146">
        <v>272</v>
      </c>
      <c r="L146">
        <v>2</v>
      </c>
      <c r="M146">
        <v>270</v>
      </c>
      <c r="N146">
        <v>2</v>
      </c>
      <c r="O146">
        <v>274</v>
      </c>
      <c r="P146">
        <v>2</v>
      </c>
      <c r="Q146">
        <v>270</v>
      </c>
      <c r="R146">
        <v>2</v>
      </c>
      <c r="S146">
        <v>272</v>
      </c>
      <c r="T146">
        <v>2</v>
      </c>
    </row>
    <row r="147" spans="1:20" x14ac:dyDescent="0.25">
      <c r="A147">
        <v>277</v>
      </c>
      <c r="B147">
        <v>2</v>
      </c>
      <c r="C147">
        <v>274</v>
      </c>
      <c r="D147">
        <v>2</v>
      </c>
      <c r="E147">
        <v>275</v>
      </c>
      <c r="F147">
        <v>2</v>
      </c>
      <c r="G147">
        <v>270</v>
      </c>
      <c r="H147">
        <v>2</v>
      </c>
      <c r="I147">
        <v>272</v>
      </c>
      <c r="J147">
        <v>2</v>
      </c>
      <c r="K147">
        <v>273</v>
      </c>
      <c r="L147">
        <v>2</v>
      </c>
      <c r="M147">
        <v>272</v>
      </c>
      <c r="N147">
        <v>2</v>
      </c>
      <c r="O147">
        <v>276</v>
      </c>
      <c r="P147">
        <v>2</v>
      </c>
      <c r="Q147">
        <v>271</v>
      </c>
      <c r="R147">
        <v>2</v>
      </c>
      <c r="S147">
        <v>273</v>
      </c>
      <c r="T147">
        <v>2</v>
      </c>
    </row>
    <row r="148" spans="1:20" x14ac:dyDescent="0.25">
      <c r="A148">
        <v>278</v>
      </c>
      <c r="B148">
        <v>2</v>
      </c>
      <c r="C148">
        <v>275</v>
      </c>
      <c r="D148">
        <v>2</v>
      </c>
      <c r="E148">
        <v>276</v>
      </c>
      <c r="F148">
        <v>2</v>
      </c>
      <c r="G148">
        <v>271</v>
      </c>
      <c r="H148">
        <v>2</v>
      </c>
      <c r="I148">
        <v>274</v>
      </c>
      <c r="J148">
        <v>2</v>
      </c>
      <c r="K148">
        <v>274</v>
      </c>
      <c r="L148">
        <v>2</v>
      </c>
      <c r="M148">
        <v>273</v>
      </c>
      <c r="N148">
        <v>2</v>
      </c>
      <c r="O148">
        <v>277</v>
      </c>
      <c r="P148">
        <v>2</v>
      </c>
      <c r="Q148">
        <v>273</v>
      </c>
      <c r="R148">
        <v>2</v>
      </c>
      <c r="S148">
        <v>274</v>
      </c>
      <c r="T148">
        <v>2</v>
      </c>
    </row>
    <row r="149" spans="1:20" x14ac:dyDescent="0.25">
      <c r="A149">
        <v>279</v>
      </c>
      <c r="B149">
        <v>2</v>
      </c>
      <c r="C149">
        <v>277</v>
      </c>
      <c r="D149">
        <v>2</v>
      </c>
      <c r="E149">
        <v>277</v>
      </c>
      <c r="F149">
        <v>2</v>
      </c>
      <c r="G149">
        <v>272</v>
      </c>
      <c r="H149">
        <v>2</v>
      </c>
      <c r="I149">
        <v>275</v>
      </c>
      <c r="J149">
        <v>2</v>
      </c>
      <c r="K149">
        <v>276</v>
      </c>
      <c r="L149">
        <v>2</v>
      </c>
      <c r="M149">
        <v>276</v>
      </c>
      <c r="N149">
        <v>2</v>
      </c>
      <c r="O149">
        <v>278</v>
      </c>
      <c r="P149">
        <v>2</v>
      </c>
      <c r="Q149">
        <v>274</v>
      </c>
      <c r="R149">
        <v>2</v>
      </c>
      <c r="S149">
        <v>275</v>
      </c>
      <c r="T149">
        <v>2</v>
      </c>
    </row>
    <row r="150" spans="1:20" x14ac:dyDescent="0.25">
      <c r="A150">
        <v>280</v>
      </c>
      <c r="B150">
        <v>2</v>
      </c>
      <c r="C150">
        <v>278</v>
      </c>
      <c r="D150">
        <v>2</v>
      </c>
      <c r="E150">
        <v>279</v>
      </c>
      <c r="F150">
        <v>2</v>
      </c>
      <c r="G150">
        <v>273</v>
      </c>
      <c r="H150">
        <v>2</v>
      </c>
      <c r="I150">
        <v>276</v>
      </c>
      <c r="J150">
        <v>2</v>
      </c>
      <c r="K150">
        <v>278</v>
      </c>
      <c r="L150">
        <v>2</v>
      </c>
      <c r="M150">
        <v>277</v>
      </c>
      <c r="N150">
        <v>2</v>
      </c>
      <c r="O150">
        <v>279</v>
      </c>
      <c r="P150">
        <v>2</v>
      </c>
      <c r="Q150">
        <v>275</v>
      </c>
      <c r="R150">
        <v>2</v>
      </c>
      <c r="S150">
        <v>276</v>
      </c>
      <c r="T150">
        <v>2</v>
      </c>
    </row>
    <row r="151" spans="1:20" x14ac:dyDescent="0.25">
      <c r="A151">
        <v>281</v>
      </c>
      <c r="B151">
        <v>2</v>
      </c>
      <c r="C151">
        <v>279</v>
      </c>
      <c r="D151">
        <v>2</v>
      </c>
      <c r="E151">
        <v>280</v>
      </c>
      <c r="F151">
        <v>2</v>
      </c>
      <c r="G151">
        <v>274</v>
      </c>
      <c r="H151">
        <v>2</v>
      </c>
      <c r="I151">
        <v>277</v>
      </c>
      <c r="J151">
        <v>2</v>
      </c>
      <c r="K151">
        <v>280</v>
      </c>
      <c r="L151">
        <v>2</v>
      </c>
      <c r="M151">
        <v>278</v>
      </c>
      <c r="N151">
        <v>2</v>
      </c>
      <c r="O151">
        <v>280</v>
      </c>
      <c r="P151">
        <v>2</v>
      </c>
      <c r="Q151">
        <v>276</v>
      </c>
      <c r="R151">
        <v>2</v>
      </c>
      <c r="S151">
        <v>277</v>
      </c>
      <c r="T151">
        <v>2</v>
      </c>
    </row>
    <row r="152" spans="1:20" x14ac:dyDescent="0.25">
      <c r="A152">
        <v>282</v>
      </c>
      <c r="B152">
        <v>2</v>
      </c>
      <c r="C152">
        <v>280</v>
      </c>
      <c r="D152">
        <v>2</v>
      </c>
      <c r="E152">
        <v>281</v>
      </c>
      <c r="F152">
        <v>2</v>
      </c>
      <c r="G152">
        <v>276</v>
      </c>
      <c r="H152">
        <v>2</v>
      </c>
      <c r="I152">
        <v>279</v>
      </c>
      <c r="J152">
        <v>2</v>
      </c>
      <c r="K152">
        <v>281</v>
      </c>
      <c r="L152">
        <v>2</v>
      </c>
      <c r="M152">
        <v>279</v>
      </c>
      <c r="N152">
        <v>2</v>
      </c>
      <c r="O152">
        <v>281</v>
      </c>
      <c r="P152">
        <v>2</v>
      </c>
      <c r="Q152">
        <v>277</v>
      </c>
      <c r="R152">
        <v>2</v>
      </c>
      <c r="S152">
        <v>279</v>
      </c>
      <c r="T152">
        <v>2</v>
      </c>
    </row>
    <row r="153" spans="1:20" x14ac:dyDescent="0.25">
      <c r="A153">
        <v>283</v>
      </c>
      <c r="B153">
        <v>2</v>
      </c>
      <c r="C153">
        <v>281</v>
      </c>
      <c r="D153">
        <v>2</v>
      </c>
      <c r="E153">
        <v>283</v>
      </c>
      <c r="F153">
        <v>2</v>
      </c>
      <c r="G153">
        <v>277</v>
      </c>
      <c r="H153">
        <v>2</v>
      </c>
      <c r="I153">
        <v>280</v>
      </c>
      <c r="J153">
        <v>2</v>
      </c>
      <c r="K153">
        <v>283</v>
      </c>
      <c r="L153">
        <v>2</v>
      </c>
      <c r="M153">
        <v>280</v>
      </c>
      <c r="N153">
        <v>2</v>
      </c>
      <c r="O153">
        <v>283</v>
      </c>
      <c r="P153">
        <v>2</v>
      </c>
      <c r="Q153">
        <v>278</v>
      </c>
      <c r="R153">
        <v>2</v>
      </c>
      <c r="S153">
        <v>280</v>
      </c>
      <c r="T153">
        <v>2</v>
      </c>
    </row>
    <row r="154" spans="1:20" x14ac:dyDescent="0.25">
      <c r="A154">
        <v>284</v>
      </c>
      <c r="B154">
        <v>2</v>
      </c>
      <c r="C154">
        <v>283</v>
      </c>
      <c r="D154">
        <v>2</v>
      </c>
      <c r="E154">
        <v>284</v>
      </c>
      <c r="F154">
        <v>2</v>
      </c>
      <c r="G154">
        <v>278</v>
      </c>
      <c r="H154">
        <v>2</v>
      </c>
      <c r="I154">
        <v>281</v>
      </c>
      <c r="J154">
        <v>2</v>
      </c>
      <c r="K154">
        <v>284</v>
      </c>
      <c r="L154">
        <v>2</v>
      </c>
      <c r="M154">
        <v>281</v>
      </c>
      <c r="N154">
        <v>2</v>
      </c>
      <c r="O154">
        <v>284</v>
      </c>
      <c r="P154">
        <v>2</v>
      </c>
      <c r="Q154">
        <v>283</v>
      </c>
      <c r="R154">
        <v>2</v>
      </c>
      <c r="S154">
        <v>281</v>
      </c>
      <c r="T154">
        <v>2</v>
      </c>
    </row>
    <row r="155" spans="1:20" x14ac:dyDescent="0.25">
      <c r="A155">
        <v>285</v>
      </c>
      <c r="B155">
        <v>2</v>
      </c>
      <c r="C155">
        <v>284</v>
      </c>
      <c r="D155">
        <v>2</v>
      </c>
      <c r="E155">
        <v>285</v>
      </c>
      <c r="F155">
        <v>2</v>
      </c>
      <c r="G155">
        <v>279</v>
      </c>
      <c r="H155">
        <v>2</v>
      </c>
      <c r="I155">
        <v>283</v>
      </c>
      <c r="J155">
        <v>2</v>
      </c>
      <c r="K155">
        <v>285</v>
      </c>
      <c r="L155">
        <v>2</v>
      </c>
      <c r="M155">
        <v>283</v>
      </c>
      <c r="N155">
        <v>2</v>
      </c>
      <c r="O155">
        <v>285</v>
      </c>
      <c r="P155">
        <v>2</v>
      </c>
      <c r="Q155">
        <v>284</v>
      </c>
      <c r="R155">
        <v>2</v>
      </c>
      <c r="S155">
        <v>283</v>
      </c>
      <c r="T155">
        <v>2</v>
      </c>
    </row>
    <row r="156" spans="1:20" x14ac:dyDescent="0.25">
      <c r="A156">
        <v>286</v>
      </c>
      <c r="B156">
        <v>2</v>
      </c>
      <c r="C156">
        <v>285</v>
      </c>
      <c r="D156">
        <v>2</v>
      </c>
      <c r="E156">
        <v>286</v>
      </c>
      <c r="F156">
        <v>2</v>
      </c>
      <c r="G156">
        <v>281</v>
      </c>
      <c r="H156">
        <v>2</v>
      </c>
      <c r="I156">
        <v>284</v>
      </c>
      <c r="J156">
        <v>2</v>
      </c>
      <c r="K156">
        <v>286</v>
      </c>
      <c r="L156">
        <v>2</v>
      </c>
      <c r="M156">
        <v>284</v>
      </c>
      <c r="N156">
        <v>2</v>
      </c>
      <c r="O156">
        <v>286</v>
      </c>
      <c r="P156">
        <v>2</v>
      </c>
      <c r="Q156">
        <v>285</v>
      </c>
      <c r="R156">
        <v>2</v>
      </c>
      <c r="S156">
        <v>284</v>
      </c>
      <c r="T156">
        <v>2</v>
      </c>
    </row>
    <row r="157" spans="1:20" x14ac:dyDescent="0.25">
      <c r="A157">
        <v>287</v>
      </c>
      <c r="B157">
        <v>2</v>
      </c>
      <c r="C157">
        <v>286</v>
      </c>
      <c r="D157">
        <v>2</v>
      </c>
      <c r="E157">
        <v>287</v>
      </c>
      <c r="F157">
        <v>2</v>
      </c>
      <c r="G157">
        <v>283</v>
      </c>
      <c r="H157">
        <v>2</v>
      </c>
      <c r="I157">
        <v>285</v>
      </c>
      <c r="J157">
        <v>2</v>
      </c>
      <c r="K157">
        <v>287</v>
      </c>
      <c r="L157">
        <v>2</v>
      </c>
      <c r="M157">
        <v>285</v>
      </c>
      <c r="N157">
        <v>2</v>
      </c>
      <c r="O157">
        <v>287</v>
      </c>
      <c r="P157">
        <v>2</v>
      </c>
      <c r="Q157">
        <v>286</v>
      </c>
      <c r="R157">
        <v>2</v>
      </c>
      <c r="S157">
        <v>285</v>
      </c>
      <c r="T157">
        <v>2</v>
      </c>
    </row>
    <row r="158" spans="1:20" x14ac:dyDescent="0.25">
      <c r="A158">
        <v>288</v>
      </c>
      <c r="B158">
        <v>2</v>
      </c>
      <c r="C158">
        <v>287</v>
      </c>
      <c r="D158">
        <v>2</v>
      </c>
      <c r="E158">
        <v>288</v>
      </c>
      <c r="F158">
        <v>2</v>
      </c>
      <c r="G158">
        <v>284</v>
      </c>
      <c r="H158">
        <v>2</v>
      </c>
      <c r="I158">
        <v>286</v>
      </c>
      <c r="J158">
        <v>2</v>
      </c>
      <c r="K158">
        <v>288</v>
      </c>
      <c r="L158">
        <v>2</v>
      </c>
      <c r="M158">
        <v>286</v>
      </c>
      <c r="N158">
        <v>2</v>
      </c>
      <c r="O158">
        <v>288</v>
      </c>
      <c r="P158">
        <v>2</v>
      </c>
      <c r="Q158">
        <v>287</v>
      </c>
      <c r="R158">
        <v>2</v>
      </c>
      <c r="S158">
        <v>286</v>
      </c>
      <c r="T158">
        <v>2</v>
      </c>
    </row>
    <row r="159" spans="1:20" x14ac:dyDescent="0.25">
      <c r="A159">
        <v>289</v>
      </c>
      <c r="B159">
        <v>2</v>
      </c>
      <c r="C159">
        <v>288</v>
      </c>
      <c r="D159">
        <v>2</v>
      </c>
      <c r="E159">
        <v>289</v>
      </c>
      <c r="F159">
        <v>2</v>
      </c>
      <c r="G159">
        <v>285</v>
      </c>
      <c r="H159">
        <v>2</v>
      </c>
      <c r="I159">
        <v>287</v>
      </c>
      <c r="J159">
        <v>2</v>
      </c>
      <c r="K159">
        <v>289</v>
      </c>
      <c r="L159">
        <v>2</v>
      </c>
      <c r="M159">
        <v>287</v>
      </c>
      <c r="N159">
        <v>2</v>
      </c>
      <c r="O159">
        <v>289</v>
      </c>
      <c r="P159">
        <v>2</v>
      </c>
      <c r="Q159">
        <v>288</v>
      </c>
      <c r="R159">
        <v>2</v>
      </c>
      <c r="S159">
        <v>287</v>
      </c>
      <c r="T159">
        <v>2</v>
      </c>
    </row>
    <row r="160" spans="1:20" x14ac:dyDescent="0.25">
      <c r="A160">
        <v>290</v>
      </c>
      <c r="B160">
        <v>2</v>
      </c>
      <c r="C160">
        <v>289</v>
      </c>
      <c r="D160">
        <v>2</v>
      </c>
      <c r="E160">
        <v>290</v>
      </c>
      <c r="F160">
        <v>2</v>
      </c>
      <c r="G160">
        <v>286</v>
      </c>
      <c r="H160">
        <v>2</v>
      </c>
      <c r="I160">
        <v>288</v>
      </c>
      <c r="J160">
        <v>2</v>
      </c>
      <c r="K160">
        <v>290</v>
      </c>
      <c r="L160">
        <v>2</v>
      </c>
      <c r="M160">
        <v>288</v>
      </c>
      <c r="N160">
        <v>2</v>
      </c>
      <c r="O160">
        <v>290</v>
      </c>
      <c r="P160">
        <v>2</v>
      </c>
      <c r="Q160">
        <v>289</v>
      </c>
      <c r="R160">
        <v>2</v>
      </c>
      <c r="S160">
        <v>288</v>
      </c>
      <c r="T160">
        <v>2</v>
      </c>
    </row>
    <row r="161" spans="1:20" x14ac:dyDescent="0.25">
      <c r="A161">
        <v>291</v>
      </c>
      <c r="B161">
        <v>2</v>
      </c>
      <c r="C161">
        <v>290</v>
      </c>
      <c r="D161">
        <v>2</v>
      </c>
      <c r="E161">
        <v>291</v>
      </c>
      <c r="F161">
        <v>2</v>
      </c>
      <c r="G161">
        <v>287</v>
      </c>
      <c r="H161">
        <v>2</v>
      </c>
      <c r="I161">
        <v>289</v>
      </c>
      <c r="J161">
        <v>2</v>
      </c>
      <c r="K161">
        <v>291</v>
      </c>
      <c r="L161">
        <v>2</v>
      </c>
      <c r="M161">
        <v>289</v>
      </c>
      <c r="N161">
        <v>2</v>
      </c>
      <c r="O161">
        <v>291</v>
      </c>
      <c r="P161">
        <v>2</v>
      </c>
      <c r="Q161">
        <v>290</v>
      </c>
      <c r="R161">
        <v>2</v>
      </c>
      <c r="S161">
        <v>289</v>
      </c>
      <c r="T161">
        <v>2</v>
      </c>
    </row>
    <row r="162" spans="1:20" x14ac:dyDescent="0.25">
      <c r="A162">
        <v>292</v>
      </c>
      <c r="B162">
        <v>2</v>
      </c>
      <c r="C162">
        <v>291</v>
      </c>
      <c r="D162">
        <v>2</v>
      </c>
      <c r="E162">
        <v>292</v>
      </c>
      <c r="F162">
        <v>2</v>
      </c>
      <c r="G162">
        <v>288</v>
      </c>
      <c r="H162">
        <v>2</v>
      </c>
      <c r="I162">
        <v>290</v>
      </c>
      <c r="J162">
        <v>2</v>
      </c>
      <c r="K162">
        <v>292</v>
      </c>
      <c r="L162">
        <v>2</v>
      </c>
      <c r="M162">
        <v>290</v>
      </c>
      <c r="N162">
        <v>2</v>
      </c>
      <c r="O162">
        <v>292</v>
      </c>
      <c r="P162">
        <v>2</v>
      </c>
      <c r="Q162">
        <v>291</v>
      </c>
      <c r="R162">
        <v>2</v>
      </c>
      <c r="S162">
        <v>290</v>
      </c>
      <c r="T162">
        <v>2</v>
      </c>
    </row>
    <row r="163" spans="1:20" x14ac:dyDescent="0.25">
      <c r="A163">
        <v>293</v>
      </c>
      <c r="B163">
        <v>2</v>
      </c>
      <c r="C163">
        <v>292</v>
      </c>
      <c r="D163">
        <v>2</v>
      </c>
      <c r="E163">
        <v>293</v>
      </c>
      <c r="F163">
        <v>2</v>
      </c>
      <c r="G163">
        <v>289</v>
      </c>
      <c r="H163">
        <v>2</v>
      </c>
      <c r="I163">
        <v>291</v>
      </c>
      <c r="J163">
        <v>2</v>
      </c>
      <c r="K163">
        <v>293</v>
      </c>
      <c r="L163">
        <v>2</v>
      </c>
      <c r="M163">
        <v>291</v>
      </c>
      <c r="N163">
        <v>2</v>
      </c>
      <c r="O163">
        <v>293</v>
      </c>
      <c r="P163">
        <v>2</v>
      </c>
      <c r="Q163">
        <v>292</v>
      </c>
      <c r="R163">
        <v>2</v>
      </c>
      <c r="S163">
        <v>291</v>
      </c>
      <c r="T163">
        <v>2</v>
      </c>
    </row>
    <row r="164" spans="1:20" x14ac:dyDescent="0.25">
      <c r="A164">
        <v>294</v>
      </c>
      <c r="B164">
        <v>2</v>
      </c>
      <c r="C164">
        <v>293</v>
      </c>
      <c r="D164">
        <v>2</v>
      </c>
      <c r="E164">
        <v>294</v>
      </c>
      <c r="F164">
        <v>2</v>
      </c>
      <c r="G164">
        <v>290</v>
      </c>
      <c r="H164">
        <v>2</v>
      </c>
      <c r="I164">
        <v>292</v>
      </c>
      <c r="J164">
        <v>2</v>
      </c>
      <c r="K164">
        <v>294</v>
      </c>
      <c r="L164">
        <v>2</v>
      </c>
      <c r="M164">
        <v>292</v>
      </c>
      <c r="N164">
        <v>2</v>
      </c>
      <c r="O164">
        <v>294</v>
      </c>
      <c r="P164">
        <v>2</v>
      </c>
      <c r="Q164">
        <v>293</v>
      </c>
      <c r="R164">
        <v>2</v>
      </c>
      <c r="S164">
        <v>292</v>
      </c>
      <c r="T164">
        <v>2</v>
      </c>
    </row>
    <row r="165" spans="1:20" x14ac:dyDescent="0.25">
      <c r="A165">
        <v>295</v>
      </c>
      <c r="B165">
        <v>2</v>
      </c>
      <c r="C165">
        <v>294</v>
      </c>
      <c r="D165">
        <v>2</v>
      </c>
      <c r="E165">
        <v>295</v>
      </c>
      <c r="F165">
        <v>2</v>
      </c>
      <c r="G165">
        <v>291</v>
      </c>
      <c r="H165">
        <v>2</v>
      </c>
      <c r="I165">
        <v>293</v>
      </c>
      <c r="J165">
        <v>2</v>
      </c>
      <c r="K165">
        <v>295</v>
      </c>
      <c r="L165">
        <v>2</v>
      </c>
      <c r="M165">
        <v>293</v>
      </c>
      <c r="N165">
        <v>2</v>
      </c>
      <c r="O165">
        <v>295</v>
      </c>
      <c r="P165">
        <v>2</v>
      </c>
      <c r="Q165">
        <v>294</v>
      </c>
      <c r="R165">
        <v>2</v>
      </c>
      <c r="S165">
        <v>293</v>
      </c>
      <c r="T165">
        <v>2</v>
      </c>
    </row>
    <row r="166" spans="1:20" x14ac:dyDescent="0.25">
      <c r="A166">
        <v>296</v>
      </c>
      <c r="B166">
        <v>2</v>
      </c>
      <c r="C166">
        <v>295</v>
      </c>
      <c r="D166">
        <v>2</v>
      </c>
      <c r="E166">
        <v>296</v>
      </c>
      <c r="F166">
        <v>2</v>
      </c>
      <c r="G166">
        <v>292</v>
      </c>
      <c r="H166">
        <v>2</v>
      </c>
      <c r="I166">
        <v>294</v>
      </c>
      <c r="J166">
        <v>2</v>
      </c>
      <c r="K166">
        <v>296</v>
      </c>
      <c r="L166">
        <v>2</v>
      </c>
      <c r="M166">
        <v>294</v>
      </c>
      <c r="N166">
        <v>2</v>
      </c>
      <c r="O166">
        <v>296</v>
      </c>
      <c r="P166">
        <v>2</v>
      </c>
      <c r="Q166">
        <v>295</v>
      </c>
      <c r="R166">
        <v>2</v>
      </c>
      <c r="S166">
        <v>294</v>
      </c>
      <c r="T166">
        <v>2</v>
      </c>
    </row>
    <row r="167" spans="1:20" x14ac:dyDescent="0.25">
      <c r="A167">
        <v>297</v>
      </c>
      <c r="B167">
        <v>2</v>
      </c>
      <c r="C167">
        <v>296</v>
      </c>
      <c r="D167">
        <v>2</v>
      </c>
      <c r="E167">
        <v>297</v>
      </c>
      <c r="F167">
        <v>2</v>
      </c>
      <c r="G167">
        <v>293</v>
      </c>
      <c r="H167">
        <v>2</v>
      </c>
      <c r="I167">
        <v>295</v>
      </c>
      <c r="J167">
        <v>2</v>
      </c>
      <c r="K167">
        <v>297</v>
      </c>
      <c r="L167">
        <v>2</v>
      </c>
      <c r="M167">
        <v>295</v>
      </c>
      <c r="N167">
        <v>2</v>
      </c>
      <c r="O167">
        <v>297</v>
      </c>
      <c r="P167">
        <v>2</v>
      </c>
      <c r="Q167">
        <v>296</v>
      </c>
      <c r="R167">
        <v>2</v>
      </c>
      <c r="S167">
        <v>295</v>
      </c>
      <c r="T167">
        <v>2</v>
      </c>
    </row>
    <row r="168" spans="1:20" x14ac:dyDescent="0.25">
      <c r="A168">
        <v>265</v>
      </c>
      <c r="B168">
        <v>1</v>
      </c>
      <c r="C168">
        <v>297</v>
      </c>
      <c r="D168">
        <v>2</v>
      </c>
      <c r="E168">
        <v>298</v>
      </c>
      <c r="F168">
        <v>2</v>
      </c>
      <c r="G168">
        <v>294</v>
      </c>
      <c r="H168">
        <v>2</v>
      </c>
      <c r="I168">
        <v>296</v>
      </c>
      <c r="J168">
        <v>2</v>
      </c>
      <c r="K168">
        <v>298</v>
      </c>
      <c r="L168">
        <v>2</v>
      </c>
      <c r="M168">
        <v>296</v>
      </c>
      <c r="N168">
        <v>2</v>
      </c>
      <c r="O168">
        <v>298</v>
      </c>
      <c r="P168">
        <v>2</v>
      </c>
      <c r="Q168">
        <v>297</v>
      </c>
      <c r="R168">
        <v>2</v>
      </c>
      <c r="S168">
        <v>296</v>
      </c>
      <c r="T168">
        <v>2</v>
      </c>
    </row>
    <row r="169" spans="1:20" x14ac:dyDescent="0.25">
      <c r="A169">
        <v>266</v>
      </c>
      <c r="B169">
        <v>1</v>
      </c>
      <c r="C169">
        <v>265</v>
      </c>
      <c r="D169">
        <v>1</v>
      </c>
      <c r="E169">
        <v>265</v>
      </c>
      <c r="F169">
        <v>1</v>
      </c>
      <c r="G169">
        <v>295</v>
      </c>
      <c r="H169">
        <v>2</v>
      </c>
      <c r="I169">
        <v>297</v>
      </c>
      <c r="J169">
        <v>2</v>
      </c>
      <c r="K169">
        <v>265</v>
      </c>
      <c r="L169">
        <v>1</v>
      </c>
      <c r="M169">
        <v>297</v>
      </c>
      <c r="N169">
        <v>2</v>
      </c>
      <c r="O169">
        <v>265</v>
      </c>
      <c r="P169">
        <v>1</v>
      </c>
      <c r="Q169">
        <v>265</v>
      </c>
      <c r="R169">
        <v>1</v>
      </c>
      <c r="S169">
        <v>297</v>
      </c>
      <c r="T169">
        <v>2</v>
      </c>
    </row>
    <row r="170" spans="1:20" x14ac:dyDescent="0.25">
      <c r="A170">
        <v>267</v>
      </c>
      <c r="B170">
        <v>1</v>
      </c>
      <c r="C170">
        <v>266</v>
      </c>
      <c r="D170">
        <v>1</v>
      </c>
      <c r="E170">
        <v>266</v>
      </c>
      <c r="F170">
        <v>1</v>
      </c>
      <c r="G170">
        <v>296</v>
      </c>
      <c r="H170">
        <v>2</v>
      </c>
      <c r="I170">
        <v>265</v>
      </c>
      <c r="J170">
        <v>1</v>
      </c>
      <c r="K170">
        <v>266</v>
      </c>
      <c r="L170">
        <v>1</v>
      </c>
      <c r="M170">
        <v>265</v>
      </c>
      <c r="N170">
        <v>1</v>
      </c>
      <c r="O170">
        <v>266</v>
      </c>
      <c r="P170">
        <v>1</v>
      </c>
      <c r="Q170">
        <v>266</v>
      </c>
      <c r="R170">
        <v>1</v>
      </c>
      <c r="S170">
        <v>265</v>
      </c>
      <c r="T170">
        <v>1</v>
      </c>
    </row>
    <row r="171" spans="1:20" x14ac:dyDescent="0.25">
      <c r="A171">
        <v>268</v>
      </c>
      <c r="B171">
        <v>1</v>
      </c>
      <c r="C171">
        <v>267</v>
      </c>
      <c r="D171">
        <v>1</v>
      </c>
      <c r="E171">
        <v>267</v>
      </c>
      <c r="F171">
        <v>1</v>
      </c>
      <c r="G171">
        <v>297</v>
      </c>
      <c r="H171">
        <v>2</v>
      </c>
      <c r="I171">
        <v>266</v>
      </c>
      <c r="J171">
        <v>1</v>
      </c>
      <c r="K171">
        <v>267</v>
      </c>
      <c r="L171">
        <v>1</v>
      </c>
      <c r="M171">
        <v>266</v>
      </c>
      <c r="N171">
        <v>1</v>
      </c>
      <c r="O171">
        <v>267</v>
      </c>
      <c r="P171">
        <v>1</v>
      </c>
      <c r="Q171">
        <v>267</v>
      </c>
      <c r="R171">
        <v>1</v>
      </c>
      <c r="S171">
        <v>266</v>
      </c>
      <c r="T171">
        <v>1</v>
      </c>
    </row>
    <row r="172" spans="1:20" x14ac:dyDescent="0.25">
      <c r="A172">
        <v>269</v>
      </c>
      <c r="B172">
        <v>1</v>
      </c>
      <c r="C172">
        <v>268</v>
      </c>
      <c r="D172">
        <v>1</v>
      </c>
      <c r="E172">
        <v>268</v>
      </c>
      <c r="F172">
        <v>1</v>
      </c>
      <c r="G172">
        <v>265</v>
      </c>
      <c r="H172">
        <v>1</v>
      </c>
      <c r="I172">
        <v>267</v>
      </c>
      <c r="J172">
        <v>1</v>
      </c>
      <c r="K172">
        <v>268</v>
      </c>
      <c r="L172">
        <v>1</v>
      </c>
      <c r="M172">
        <v>267</v>
      </c>
      <c r="N172">
        <v>1</v>
      </c>
      <c r="O172">
        <v>268</v>
      </c>
      <c r="P172">
        <v>1</v>
      </c>
      <c r="Q172">
        <v>268</v>
      </c>
      <c r="R172">
        <v>1</v>
      </c>
      <c r="S172">
        <v>267</v>
      </c>
      <c r="T172">
        <v>1</v>
      </c>
    </row>
    <row r="173" spans="1:20" x14ac:dyDescent="0.25">
      <c r="A173">
        <v>270</v>
      </c>
      <c r="B173">
        <v>1</v>
      </c>
      <c r="C173">
        <v>269</v>
      </c>
      <c r="D173">
        <v>1</v>
      </c>
      <c r="E173">
        <v>269</v>
      </c>
      <c r="F173">
        <v>1</v>
      </c>
      <c r="G173">
        <v>267</v>
      </c>
      <c r="H173">
        <v>1</v>
      </c>
      <c r="I173">
        <v>268</v>
      </c>
      <c r="J173">
        <v>1</v>
      </c>
      <c r="K173">
        <v>269</v>
      </c>
      <c r="L173">
        <v>1</v>
      </c>
      <c r="M173">
        <v>268</v>
      </c>
      <c r="N173">
        <v>1</v>
      </c>
      <c r="O173">
        <v>269</v>
      </c>
      <c r="P173">
        <v>1</v>
      </c>
      <c r="Q173">
        <v>269</v>
      </c>
      <c r="R173">
        <v>1</v>
      </c>
      <c r="S173">
        <v>268</v>
      </c>
      <c r="T173">
        <v>1</v>
      </c>
    </row>
    <row r="174" spans="1:20" x14ac:dyDescent="0.25">
      <c r="A174">
        <v>271</v>
      </c>
      <c r="B174">
        <v>1</v>
      </c>
      <c r="C174">
        <v>270</v>
      </c>
      <c r="D174">
        <v>1</v>
      </c>
      <c r="E174">
        <v>270</v>
      </c>
      <c r="F174">
        <v>1</v>
      </c>
      <c r="G174">
        <v>268</v>
      </c>
      <c r="H174">
        <v>1</v>
      </c>
      <c r="I174">
        <v>269</v>
      </c>
      <c r="J174">
        <v>1</v>
      </c>
      <c r="K174">
        <v>270</v>
      </c>
      <c r="L174">
        <v>1</v>
      </c>
      <c r="M174">
        <v>269</v>
      </c>
      <c r="N174">
        <v>1</v>
      </c>
      <c r="O174">
        <v>270</v>
      </c>
      <c r="P174">
        <v>1</v>
      </c>
      <c r="Q174">
        <v>270</v>
      </c>
      <c r="R174">
        <v>1</v>
      </c>
      <c r="S174">
        <v>269</v>
      </c>
      <c r="T174">
        <v>1</v>
      </c>
    </row>
    <row r="175" spans="1:20" x14ac:dyDescent="0.25">
      <c r="A175">
        <v>272</v>
      </c>
      <c r="B175">
        <v>1</v>
      </c>
      <c r="C175">
        <v>271</v>
      </c>
      <c r="D175">
        <v>1</v>
      </c>
      <c r="E175">
        <v>271</v>
      </c>
      <c r="F175">
        <v>1</v>
      </c>
      <c r="G175">
        <v>269</v>
      </c>
      <c r="H175">
        <v>1</v>
      </c>
      <c r="I175">
        <v>270</v>
      </c>
      <c r="J175">
        <v>1</v>
      </c>
      <c r="K175">
        <v>271</v>
      </c>
      <c r="L175">
        <v>1</v>
      </c>
      <c r="M175">
        <v>270</v>
      </c>
      <c r="N175">
        <v>1</v>
      </c>
      <c r="O175">
        <v>271</v>
      </c>
      <c r="P175">
        <v>1</v>
      </c>
      <c r="Q175">
        <v>271</v>
      </c>
      <c r="R175">
        <v>1</v>
      </c>
      <c r="S175">
        <v>270</v>
      </c>
      <c r="T175">
        <v>1</v>
      </c>
    </row>
    <row r="176" spans="1:20" x14ac:dyDescent="0.25">
      <c r="A176">
        <v>273</v>
      </c>
      <c r="B176">
        <v>1</v>
      </c>
      <c r="C176">
        <v>272</v>
      </c>
      <c r="D176">
        <v>1</v>
      </c>
      <c r="E176">
        <v>272</v>
      </c>
      <c r="F176">
        <v>1</v>
      </c>
      <c r="G176">
        <v>270</v>
      </c>
      <c r="H176">
        <v>1</v>
      </c>
      <c r="I176">
        <v>271</v>
      </c>
      <c r="J176">
        <v>1</v>
      </c>
      <c r="K176">
        <v>272</v>
      </c>
      <c r="L176">
        <v>1</v>
      </c>
      <c r="M176">
        <v>271</v>
      </c>
      <c r="N176">
        <v>1</v>
      </c>
      <c r="O176">
        <v>272</v>
      </c>
      <c r="P176">
        <v>1</v>
      </c>
      <c r="Q176">
        <v>272</v>
      </c>
      <c r="R176">
        <v>1</v>
      </c>
      <c r="S176">
        <v>271</v>
      </c>
      <c r="T176">
        <v>1</v>
      </c>
    </row>
    <row r="177" spans="1:20" x14ac:dyDescent="0.25">
      <c r="A177">
        <v>274</v>
      </c>
      <c r="B177">
        <v>1</v>
      </c>
      <c r="C177">
        <v>273</v>
      </c>
      <c r="D177">
        <v>1</v>
      </c>
      <c r="E177">
        <v>273</v>
      </c>
      <c r="F177">
        <v>1</v>
      </c>
      <c r="G177">
        <v>271</v>
      </c>
      <c r="H177">
        <v>1</v>
      </c>
      <c r="I177">
        <v>272</v>
      </c>
      <c r="J177">
        <v>1</v>
      </c>
      <c r="K177">
        <v>273</v>
      </c>
      <c r="L177">
        <v>1</v>
      </c>
      <c r="M177">
        <v>272</v>
      </c>
      <c r="N177">
        <v>1</v>
      </c>
      <c r="O177">
        <v>273</v>
      </c>
      <c r="P177">
        <v>1</v>
      </c>
      <c r="Q177">
        <v>273</v>
      </c>
      <c r="R177">
        <v>1</v>
      </c>
      <c r="S177">
        <v>272</v>
      </c>
      <c r="T177">
        <v>1</v>
      </c>
    </row>
    <row r="178" spans="1:20" x14ac:dyDescent="0.25">
      <c r="A178">
        <v>275</v>
      </c>
      <c r="B178">
        <v>1</v>
      </c>
      <c r="C178">
        <v>274</v>
      </c>
      <c r="D178">
        <v>1</v>
      </c>
      <c r="E178">
        <v>274</v>
      </c>
      <c r="F178">
        <v>1</v>
      </c>
      <c r="G178">
        <v>272</v>
      </c>
      <c r="H178">
        <v>1</v>
      </c>
      <c r="I178">
        <v>273</v>
      </c>
      <c r="J178">
        <v>1</v>
      </c>
      <c r="K178">
        <v>274</v>
      </c>
      <c r="L178">
        <v>1</v>
      </c>
      <c r="M178">
        <v>273</v>
      </c>
      <c r="N178">
        <v>1</v>
      </c>
      <c r="O178">
        <v>274</v>
      </c>
      <c r="P178">
        <v>1</v>
      </c>
      <c r="Q178">
        <v>274</v>
      </c>
      <c r="R178">
        <v>1</v>
      </c>
      <c r="S178">
        <v>273</v>
      </c>
      <c r="T178">
        <v>1</v>
      </c>
    </row>
    <row r="179" spans="1:20" x14ac:dyDescent="0.25">
      <c r="A179">
        <v>276</v>
      </c>
      <c r="B179">
        <v>1</v>
      </c>
      <c r="C179">
        <v>275</v>
      </c>
      <c r="D179">
        <v>1</v>
      </c>
      <c r="E179">
        <v>275</v>
      </c>
      <c r="F179">
        <v>1</v>
      </c>
      <c r="G179">
        <v>273</v>
      </c>
      <c r="H179">
        <v>1</v>
      </c>
      <c r="I179">
        <v>274</v>
      </c>
      <c r="J179">
        <v>1</v>
      </c>
      <c r="K179">
        <v>275</v>
      </c>
      <c r="L179">
        <v>1</v>
      </c>
      <c r="M179">
        <v>275</v>
      </c>
      <c r="N179">
        <v>1</v>
      </c>
      <c r="O179">
        <v>275</v>
      </c>
      <c r="P179">
        <v>1</v>
      </c>
      <c r="Q179">
        <v>275</v>
      </c>
      <c r="R179">
        <v>1</v>
      </c>
      <c r="S179">
        <v>274</v>
      </c>
      <c r="T179">
        <v>1</v>
      </c>
    </row>
    <row r="180" spans="1:20" x14ac:dyDescent="0.25">
      <c r="A180">
        <v>277</v>
      </c>
      <c r="B180">
        <v>1</v>
      </c>
      <c r="C180">
        <v>276</v>
      </c>
      <c r="D180">
        <v>1</v>
      </c>
      <c r="E180">
        <v>276</v>
      </c>
      <c r="F180">
        <v>1</v>
      </c>
      <c r="G180">
        <v>274</v>
      </c>
      <c r="H180">
        <v>1</v>
      </c>
      <c r="I180">
        <v>275</v>
      </c>
      <c r="J180">
        <v>1</v>
      </c>
      <c r="K180">
        <v>276</v>
      </c>
      <c r="L180">
        <v>1</v>
      </c>
      <c r="M180">
        <v>276</v>
      </c>
      <c r="N180">
        <v>1</v>
      </c>
      <c r="O180">
        <v>276</v>
      </c>
      <c r="P180">
        <v>1</v>
      </c>
      <c r="Q180">
        <v>276</v>
      </c>
      <c r="R180">
        <v>1</v>
      </c>
      <c r="S180">
        <v>275</v>
      </c>
      <c r="T180">
        <v>1</v>
      </c>
    </row>
    <row r="181" spans="1:20" x14ac:dyDescent="0.25">
      <c r="A181">
        <v>278</v>
      </c>
      <c r="B181">
        <v>1</v>
      </c>
      <c r="C181">
        <v>277</v>
      </c>
      <c r="D181">
        <v>1</v>
      </c>
      <c r="E181">
        <v>277</v>
      </c>
      <c r="F181">
        <v>1</v>
      </c>
      <c r="G181">
        <v>275</v>
      </c>
      <c r="H181">
        <v>1</v>
      </c>
      <c r="I181">
        <v>276</v>
      </c>
      <c r="J181">
        <v>1</v>
      </c>
      <c r="K181">
        <v>277</v>
      </c>
      <c r="L181">
        <v>1</v>
      </c>
      <c r="M181">
        <v>277</v>
      </c>
      <c r="N181">
        <v>1</v>
      </c>
      <c r="O181">
        <v>277</v>
      </c>
      <c r="P181">
        <v>1</v>
      </c>
      <c r="Q181">
        <v>277</v>
      </c>
      <c r="R181">
        <v>1</v>
      </c>
      <c r="S181">
        <v>276</v>
      </c>
      <c r="T181">
        <v>1</v>
      </c>
    </row>
    <row r="182" spans="1:20" x14ac:dyDescent="0.25">
      <c r="A182">
        <v>279</v>
      </c>
      <c r="B182">
        <v>1</v>
      </c>
      <c r="C182">
        <v>278</v>
      </c>
      <c r="D182">
        <v>1</v>
      </c>
      <c r="E182">
        <v>278</v>
      </c>
      <c r="F182">
        <v>1</v>
      </c>
      <c r="G182">
        <v>276</v>
      </c>
      <c r="H182">
        <v>1</v>
      </c>
      <c r="I182">
        <v>277</v>
      </c>
      <c r="J182">
        <v>1</v>
      </c>
      <c r="K182">
        <v>278</v>
      </c>
      <c r="L182">
        <v>1</v>
      </c>
      <c r="M182">
        <v>278</v>
      </c>
      <c r="N182">
        <v>1</v>
      </c>
      <c r="O182">
        <v>278</v>
      </c>
      <c r="P182">
        <v>1</v>
      </c>
      <c r="Q182">
        <v>278</v>
      </c>
      <c r="R182">
        <v>1</v>
      </c>
      <c r="S182">
        <v>277</v>
      </c>
      <c r="T182">
        <v>1</v>
      </c>
    </row>
    <row r="183" spans="1:20" x14ac:dyDescent="0.25">
      <c r="A183">
        <v>280</v>
      </c>
      <c r="B183">
        <v>1</v>
      </c>
      <c r="C183">
        <v>279</v>
      </c>
      <c r="D183">
        <v>1</v>
      </c>
      <c r="E183">
        <v>279</v>
      </c>
      <c r="F183">
        <v>1</v>
      </c>
      <c r="G183">
        <v>277</v>
      </c>
      <c r="H183">
        <v>1</v>
      </c>
      <c r="I183">
        <v>278</v>
      </c>
      <c r="J183">
        <v>1</v>
      </c>
      <c r="K183">
        <v>279</v>
      </c>
      <c r="L183">
        <v>1</v>
      </c>
      <c r="M183">
        <v>279</v>
      </c>
      <c r="N183">
        <v>1</v>
      </c>
      <c r="O183">
        <v>279</v>
      </c>
      <c r="P183">
        <v>1</v>
      </c>
      <c r="Q183">
        <v>279</v>
      </c>
      <c r="R183">
        <v>1</v>
      </c>
      <c r="S183">
        <v>279</v>
      </c>
      <c r="T183">
        <v>1</v>
      </c>
    </row>
    <row r="184" spans="1:20" x14ac:dyDescent="0.25">
      <c r="A184">
        <v>281</v>
      </c>
      <c r="B184">
        <v>1</v>
      </c>
      <c r="C184">
        <v>280</v>
      </c>
      <c r="D184">
        <v>1</v>
      </c>
      <c r="E184">
        <v>280</v>
      </c>
      <c r="F184">
        <v>1</v>
      </c>
      <c r="G184">
        <v>278</v>
      </c>
      <c r="H184">
        <v>1</v>
      </c>
      <c r="I184">
        <v>279</v>
      </c>
      <c r="J184">
        <v>1</v>
      </c>
      <c r="K184">
        <v>280</v>
      </c>
      <c r="L184">
        <v>1</v>
      </c>
      <c r="M184">
        <v>280</v>
      </c>
      <c r="N184">
        <v>1</v>
      </c>
      <c r="O184">
        <v>280</v>
      </c>
      <c r="P184">
        <v>1</v>
      </c>
      <c r="Q184">
        <v>280</v>
      </c>
      <c r="R184">
        <v>1</v>
      </c>
      <c r="S184">
        <v>280</v>
      </c>
      <c r="T184">
        <v>1</v>
      </c>
    </row>
    <row r="185" spans="1:20" x14ac:dyDescent="0.25">
      <c r="A185">
        <v>282</v>
      </c>
      <c r="B185">
        <v>1</v>
      </c>
      <c r="C185">
        <v>281</v>
      </c>
      <c r="D185">
        <v>1</v>
      </c>
      <c r="E185">
        <v>281</v>
      </c>
      <c r="F185">
        <v>1</v>
      </c>
      <c r="G185">
        <v>279</v>
      </c>
      <c r="H185">
        <v>1</v>
      </c>
      <c r="I185">
        <v>280</v>
      </c>
      <c r="J185">
        <v>1</v>
      </c>
      <c r="K185">
        <v>281</v>
      </c>
      <c r="L185">
        <v>1</v>
      </c>
      <c r="M185">
        <v>281</v>
      </c>
      <c r="N185">
        <v>1</v>
      </c>
      <c r="O185">
        <v>281</v>
      </c>
      <c r="P185">
        <v>1</v>
      </c>
      <c r="Q185">
        <v>281</v>
      </c>
      <c r="R185">
        <v>1</v>
      </c>
      <c r="S185">
        <v>281</v>
      </c>
      <c r="T185">
        <v>1</v>
      </c>
    </row>
    <row r="186" spans="1:20" x14ac:dyDescent="0.25">
      <c r="A186">
        <v>283</v>
      </c>
      <c r="B186">
        <v>1</v>
      </c>
      <c r="C186">
        <v>283</v>
      </c>
      <c r="D186">
        <v>1</v>
      </c>
      <c r="E186">
        <v>283</v>
      </c>
      <c r="F186">
        <v>1</v>
      </c>
      <c r="G186">
        <v>281</v>
      </c>
      <c r="H186">
        <v>1</v>
      </c>
      <c r="I186">
        <v>281</v>
      </c>
      <c r="J186">
        <v>1</v>
      </c>
      <c r="K186">
        <v>283</v>
      </c>
      <c r="L186">
        <v>1</v>
      </c>
      <c r="M186">
        <v>283</v>
      </c>
      <c r="N186">
        <v>1</v>
      </c>
      <c r="O186">
        <v>283</v>
      </c>
      <c r="P186">
        <v>1</v>
      </c>
      <c r="Q186">
        <v>283</v>
      </c>
      <c r="R186">
        <v>1</v>
      </c>
      <c r="S186">
        <v>282</v>
      </c>
      <c r="T186">
        <v>1</v>
      </c>
    </row>
    <row r="187" spans="1:20" x14ac:dyDescent="0.25">
      <c r="A187">
        <v>284</v>
      </c>
      <c r="B187">
        <v>1</v>
      </c>
      <c r="C187">
        <v>284</v>
      </c>
      <c r="D187">
        <v>1</v>
      </c>
      <c r="E187">
        <v>284</v>
      </c>
      <c r="F187">
        <v>1</v>
      </c>
      <c r="G187">
        <v>283</v>
      </c>
      <c r="H187">
        <v>1</v>
      </c>
      <c r="I187">
        <v>283</v>
      </c>
      <c r="J187">
        <v>1</v>
      </c>
      <c r="K187">
        <v>284</v>
      </c>
      <c r="L187">
        <v>1</v>
      </c>
      <c r="M187">
        <v>284</v>
      </c>
      <c r="N187">
        <v>1</v>
      </c>
      <c r="O187">
        <v>284</v>
      </c>
      <c r="P187">
        <v>1</v>
      </c>
      <c r="Q187">
        <v>284</v>
      </c>
      <c r="R187">
        <v>1</v>
      </c>
      <c r="S187">
        <v>283</v>
      </c>
      <c r="T187">
        <v>1</v>
      </c>
    </row>
    <row r="188" spans="1:20" x14ac:dyDescent="0.25">
      <c r="A188">
        <v>285</v>
      </c>
      <c r="B188">
        <v>1</v>
      </c>
      <c r="C188">
        <v>285</v>
      </c>
      <c r="D188">
        <v>1</v>
      </c>
      <c r="E188">
        <v>285</v>
      </c>
      <c r="F188">
        <v>1</v>
      </c>
      <c r="G188">
        <v>284</v>
      </c>
      <c r="H188">
        <v>1</v>
      </c>
      <c r="I188">
        <v>284</v>
      </c>
      <c r="J188">
        <v>1</v>
      </c>
      <c r="K188">
        <v>285</v>
      </c>
      <c r="L188">
        <v>1</v>
      </c>
      <c r="M188">
        <v>285</v>
      </c>
      <c r="N188">
        <v>1</v>
      </c>
      <c r="O188">
        <v>285</v>
      </c>
      <c r="P188">
        <v>1</v>
      </c>
      <c r="Q188">
        <v>285</v>
      </c>
      <c r="R188">
        <v>1</v>
      </c>
      <c r="S188">
        <v>284</v>
      </c>
      <c r="T188">
        <v>1</v>
      </c>
    </row>
    <row r="189" spans="1:20" x14ac:dyDescent="0.25">
      <c r="A189">
        <v>286</v>
      </c>
      <c r="B189">
        <v>1</v>
      </c>
      <c r="C189">
        <v>286</v>
      </c>
      <c r="D189">
        <v>1</v>
      </c>
      <c r="E189">
        <v>286</v>
      </c>
      <c r="F189">
        <v>1</v>
      </c>
      <c r="G189">
        <v>285</v>
      </c>
      <c r="H189">
        <v>1</v>
      </c>
      <c r="I189">
        <v>285</v>
      </c>
      <c r="J189">
        <v>1</v>
      </c>
      <c r="K189">
        <v>286</v>
      </c>
      <c r="L189">
        <v>1</v>
      </c>
      <c r="M189">
        <v>286</v>
      </c>
      <c r="N189">
        <v>1</v>
      </c>
      <c r="O189">
        <v>286</v>
      </c>
      <c r="P189">
        <v>1</v>
      </c>
      <c r="Q189">
        <v>286</v>
      </c>
      <c r="R189">
        <v>1</v>
      </c>
      <c r="S189">
        <v>285</v>
      </c>
      <c r="T189">
        <v>1</v>
      </c>
    </row>
    <row r="190" spans="1:20" x14ac:dyDescent="0.25">
      <c r="A190">
        <v>287</v>
      </c>
      <c r="B190">
        <v>1</v>
      </c>
      <c r="C190">
        <v>287</v>
      </c>
      <c r="D190">
        <v>1</v>
      </c>
      <c r="E190">
        <v>287</v>
      </c>
      <c r="F190">
        <v>1</v>
      </c>
      <c r="G190">
        <v>286</v>
      </c>
      <c r="H190">
        <v>1</v>
      </c>
      <c r="I190">
        <v>286</v>
      </c>
      <c r="J190">
        <v>1</v>
      </c>
      <c r="K190">
        <v>287</v>
      </c>
      <c r="L190">
        <v>1</v>
      </c>
      <c r="M190">
        <v>287</v>
      </c>
      <c r="N190">
        <v>1</v>
      </c>
      <c r="O190">
        <v>287</v>
      </c>
      <c r="P190">
        <v>1</v>
      </c>
      <c r="Q190">
        <v>287</v>
      </c>
      <c r="R190">
        <v>1</v>
      </c>
      <c r="S190">
        <v>286</v>
      </c>
      <c r="T190">
        <v>1</v>
      </c>
    </row>
    <row r="191" spans="1:20" x14ac:dyDescent="0.25">
      <c r="A191">
        <v>288</v>
      </c>
      <c r="B191">
        <v>1</v>
      </c>
      <c r="C191">
        <v>288</v>
      </c>
      <c r="D191">
        <v>1</v>
      </c>
      <c r="E191">
        <v>288</v>
      </c>
      <c r="F191">
        <v>1</v>
      </c>
      <c r="G191">
        <v>287</v>
      </c>
      <c r="H191">
        <v>1</v>
      </c>
      <c r="I191">
        <v>287</v>
      </c>
      <c r="J191">
        <v>1</v>
      </c>
      <c r="K191">
        <v>288</v>
      </c>
      <c r="L191">
        <v>1</v>
      </c>
      <c r="M191">
        <v>288</v>
      </c>
      <c r="N191">
        <v>1</v>
      </c>
      <c r="O191">
        <v>288</v>
      </c>
      <c r="P191">
        <v>1</v>
      </c>
      <c r="Q191">
        <v>288</v>
      </c>
      <c r="R191">
        <v>1</v>
      </c>
      <c r="S191">
        <v>287</v>
      </c>
      <c r="T191">
        <v>1</v>
      </c>
    </row>
    <row r="192" spans="1:20" x14ac:dyDescent="0.25">
      <c r="A192">
        <v>289</v>
      </c>
      <c r="B192">
        <v>1</v>
      </c>
      <c r="C192">
        <v>289</v>
      </c>
      <c r="D192">
        <v>1</v>
      </c>
      <c r="E192">
        <v>289</v>
      </c>
      <c r="F192">
        <v>1</v>
      </c>
      <c r="G192">
        <v>288</v>
      </c>
      <c r="H192">
        <v>1</v>
      </c>
      <c r="I192">
        <v>288</v>
      </c>
      <c r="J192">
        <v>1</v>
      </c>
      <c r="K192">
        <v>289</v>
      </c>
      <c r="L192">
        <v>1</v>
      </c>
      <c r="M192">
        <v>289</v>
      </c>
      <c r="N192">
        <v>1</v>
      </c>
      <c r="O192">
        <v>289</v>
      </c>
      <c r="P192">
        <v>1</v>
      </c>
      <c r="Q192">
        <v>289</v>
      </c>
      <c r="R192">
        <v>1</v>
      </c>
      <c r="S192">
        <v>288</v>
      </c>
      <c r="T192">
        <v>1</v>
      </c>
    </row>
    <row r="193" spans="1:20" x14ac:dyDescent="0.25">
      <c r="A193">
        <v>290</v>
      </c>
      <c r="B193">
        <v>1</v>
      </c>
      <c r="C193">
        <v>290</v>
      </c>
      <c r="D193">
        <v>1</v>
      </c>
      <c r="E193">
        <v>290</v>
      </c>
      <c r="F193">
        <v>1</v>
      </c>
      <c r="G193">
        <v>289</v>
      </c>
      <c r="H193">
        <v>1</v>
      </c>
      <c r="I193">
        <v>289</v>
      </c>
      <c r="J193">
        <v>1</v>
      </c>
      <c r="K193">
        <v>290</v>
      </c>
      <c r="L193">
        <v>1</v>
      </c>
      <c r="M193">
        <v>290</v>
      </c>
      <c r="N193">
        <v>1</v>
      </c>
      <c r="O193">
        <v>290</v>
      </c>
      <c r="P193">
        <v>1</v>
      </c>
      <c r="Q193">
        <v>290</v>
      </c>
      <c r="R193">
        <v>1</v>
      </c>
      <c r="S193">
        <v>289</v>
      </c>
      <c r="T193">
        <v>1</v>
      </c>
    </row>
    <row r="194" spans="1:20" x14ac:dyDescent="0.25">
      <c r="A194">
        <v>291</v>
      </c>
      <c r="B194">
        <v>1</v>
      </c>
      <c r="C194">
        <v>291</v>
      </c>
      <c r="D194">
        <v>1</v>
      </c>
      <c r="E194">
        <v>291</v>
      </c>
      <c r="F194">
        <v>1</v>
      </c>
      <c r="G194">
        <v>290</v>
      </c>
      <c r="H194">
        <v>1</v>
      </c>
      <c r="I194">
        <v>290</v>
      </c>
      <c r="J194">
        <v>1</v>
      </c>
      <c r="K194">
        <v>291</v>
      </c>
      <c r="L194">
        <v>1</v>
      </c>
      <c r="M194">
        <v>291</v>
      </c>
      <c r="N194">
        <v>1</v>
      </c>
      <c r="O194">
        <v>291</v>
      </c>
      <c r="P194">
        <v>1</v>
      </c>
      <c r="Q194">
        <v>291</v>
      </c>
      <c r="R194">
        <v>1</v>
      </c>
      <c r="S194">
        <v>290</v>
      </c>
      <c r="T194">
        <v>1</v>
      </c>
    </row>
    <row r="195" spans="1:20" x14ac:dyDescent="0.25">
      <c r="A195">
        <v>292</v>
      </c>
      <c r="B195">
        <v>1</v>
      </c>
      <c r="C195">
        <v>292</v>
      </c>
      <c r="D195">
        <v>1</v>
      </c>
      <c r="E195">
        <v>292</v>
      </c>
      <c r="F195">
        <v>1</v>
      </c>
      <c r="G195">
        <v>291</v>
      </c>
      <c r="H195">
        <v>1</v>
      </c>
      <c r="I195">
        <v>291</v>
      </c>
      <c r="J195">
        <v>1</v>
      </c>
      <c r="K195">
        <v>292</v>
      </c>
      <c r="L195">
        <v>1</v>
      </c>
      <c r="M195">
        <v>292</v>
      </c>
      <c r="N195">
        <v>1</v>
      </c>
      <c r="O195">
        <v>292</v>
      </c>
      <c r="P195">
        <v>1</v>
      </c>
      <c r="Q195">
        <v>292</v>
      </c>
      <c r="R195">
        <v>1</v>
      </c>
      <c r="S195">
        <v>291</v>
      </c>
      <c r="T195">
        <v>1</v>
      </c>
    </row>
    <row r="196" spans="1:20" x14ac:dyDescent="0.25">
      <c r="A196">
        <v>293</v>
      </c>
      <c r="B196">
        <v>1</v>
      </c>
      <c r="C196">
        <v>293</v>
      </c>
      <c r="D196">
        <v>1</v>
      </c>
      <c r="E196">
        <v>293</v>
      </c>
      <c r="F196">
        <v>1</v>
      </c>
      <c r="G196">
        <v>292</v>
      </c>
      <c r="H196">
        <v>1</v>
      </c>
      <c r="I196">
        <v>292</v>
      </c>
      <c r="J196">
        <v>1</v>
      </c>
      <c r="K196">
        <v>293</v>
      </c>
      <c r="L196">
        <v>1</v>
      </c>
      <c r="M196">
        <v>293</v>
      </c>
      <c r="N196">
        <v>1</v>
      </c>
      <c r="O196">
        <v>293</v>
      </c>
      <c r="P196">
        <v>1</v>
      </c>
      <c r="Q196">
        <v>293</v>
      </c>
      <c r="R196">
        <v>1</v>
      </c>
      <c r="S196">
        <v>292</v>
      </c>
      <c r="T196">
        <v>1</v>
      </c>
    </row>
    <row r="197" spans="1:20" x14ac:dyDescent="0.25">
      <c r="A197">
        <v>294</v>
      </c>
      <c r="B197">
        <v>1</v>
      </c>
      <c r="C197">
        <v>294</v>
      </c>
      <c r="D197">
        <v>1</v>
      </c>
      <c r="E197">
        <v>294</v>
      </c>
      <c r="F197">
        <v>1</v>
      </c>
      <c r="G197">
        <v>293</v>
      </c>
      <c r="H197">
        <v>1</v>
      </c>
      <c r="I197">
        <v>293</v>
      </c>
      <c r="J197">
        <v>1</v>
      </c>
      <c r="K197">
        <v>294</v>
      </c>
      <c r="L197">
        <v>1</v>
      </c>
      <c r="M197">
        <v>294</v>
      </c>
      <c r="N197">
        <v>1</v>
      </c>
      <c r="O197">
        <v>294</v>
      </c>
      <c r="P197">
        <v>1</v>
      </c>
      <c r="Q197">
        <v>294</v>
      </c>
      <c r="R197">
        <v>1</v>
      </c>
      <c r="S197">
        <v>293</v>
      </c>
      <c r="T197">
        <v>1</v>
      </c>
    </row>
    <row r="198" spans="1:20" x14ac:dyDescent="0.25">
      <c r="A198">
        <v>295</v>
      </c>
      <c r="B198">
        <v>1</v>
      </c>
      <c r="C198">
        <v>295</v>
      </c>
      <c r="D198">
        <v>1</v>
      </c>
      <c r="E198">
        <v>295</v>
      </c>
      <c r="F198">
        <v>1</v>
      </c>
      <c r="G198">
        <v>294</v>
      </c>
      <c r="H198">
        <v>1</v>
      </c>
      <c r="I198">
        <v>294</v>
      </c>
      <c r="J198">
        <v>1</v>
      </c>
      <c r="K198">
        <v>295</v>
      </c>
      <c r="L198">
        <v>1</v>
      </c>
      <c r="M198">
        <v>295</v>
      </c>
      <c r="N198">
        <v>1</v>
      </c>
      <c r="O198">
        <v>295</v>
      </c>
      <c r="P198">
        <v>1</v>
      </c>
      <c r="Q198">
        <v>295</v>
      </c>
      <c r="R198">
        <v>1</v>
      </c>
      <c r="S198">
        <v>294</v>
      </c>
      <c r="T198">
        <v>1</v>
      </c>
    </row>
    <row r="199" spans="1:20" x14ac:dyDescent="0.25">
      <c r="A199">
        <v>296</v>
      </c>
      <c r="B199">
        <v>1</v>
      </c>
      <c r="C199">
        <v>296</v>
      </c>
      <c r="D199">
        <v>1</v>
      </c>
      <c r="E199">
        <v>296</v>
      </c>
      <c r="F199">
        <v>1</v>
      </c>
      <c r="G199">
        <v>295</v>
      </c>
      <c r="H199">
        <v>1</v>
      </c>
      <c r="I199">
        <v>295</v>
      </c>
      <c r="J199">
        <v>1</v>
      </c>
      <c r="K199">
        <v>296</v>
      </c>
      <c r="L199">
        <v>1</v>
      </c>
      <c r="M199">
        <v>296</v>
      </c>
      <c r="N199">
        <v>1</v>
      </c>
      <c r="O199">
        <v>296</v>
      </c>
      <c r="P199">
        <v>1</v>
      </c>
      <c r="Q199">
        <v>296</v>
      </c>
      <c r="R199">
        <v>1</v>
      </c>
      <c r="S199">
        <v>295</v>
      </c>
      <c r="T199">
        <v>1</v>
      </c>
    </row>
    <row r="200" spans="1:20" x14ac:dyDescent="0.25">
      <c r="A200">
        <v>297</v>
      </c>
      <c r="B200">
        <v>1</v>
      </c>
      <c r="C200">
        <v>297</v>
      </c>
      <c r="D200">
        <v>1</v>
      </c>
      <c r="E200">
        <v>297</v>
      </c>
      <c r="F200">
        <v>1</v>
      </c>
      <c r="G200">
        <v>296</v>
      </c>
      <c r="H200">
        <v>1</v>
      </c>
      <c r="I200">
        <v>296</v>
      </c>
      <c r="J200">
        <v>1</v>
      </c>
      <c r="K200">
        <v>297</v>
      </c>
      <c r="L200">
        <v>1</v>
      </c>
      <c r="M200">
        <v>297</v>
      </c>
      <c r="N200">
        <v>1</v>
      </c>
      <c r="O200">
        <v>297</v>
      </c>
      <c r="P200">
        <v>1</v>
      </c>
      <c r="Q200">
        <v>297</v>
      </c>
      <c r="R200">
        <v>1</v>
      </c>
      <c r="S200">
        <v>296</v>
      </c>
      <c r="T200">
        <v>1</v>
      </c>
    </row>
    <row r="201" spans="1:20" x14ac:dyDescent="0.25">
      <c r="A201">
        <v>298</v>
      </c>
      <c r="B201">
        <v>1</v>
      </c>
      <c r="C201">
        <v>298</v>
      </c>
      <c r="D201">
        <v>1</v>
      </c>
      <c r="E201">
        <v>298</v>
      </c>
      <c r="F201">
        <v>1</v>
      </c>
      <c r="G201">
        <v>297</v>
      </c>
      <c r="H201">
        <v>1</v>
      </c>
      <c r="I201">
        <v>297</v>
      </c>
      <c r="J201">
        <v>1</v>
      </c>
      <c r="K201">
        <v>298</v>
      </c>
      <c r="L201">
        <v>1</v>
      </c>
      <c r="M201">
        <v>298</v>
      </c>
      <c r="N201">
        <v>1</v>
      </c>
      <c r="O201">
        <v>298</v>
      </c>
      <c r="P201">
        <v>1</v>
      </c>
      <c r="Q201">
        <v>298</v>
      </c>
      <c r="R201">
        <v>1</v>
      </c>
      <c r="S201">
        <v>297</v>
      </c>
      <c r="T201">
        <v>1</v>
      </c>
    </row>
  </sheetData>
  <sortState xmlns:xlrd2="http://schemas.microsoft.com/office/spreadsheetml/2017/richdata2" ref="S2:T210">
    <sortCondition descending="1" ref="T2:T2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640A-2436-4AC3-B87D-F7C9BF142869}">
  <dimension ref="A1:B214"/>
  <sheetViews>
    <sheetView workbookViewId="0">
      <selection sqref="A1:B1 A9:B9 A25:B25 A45:B45 A59:B59 A79:B79 A104:B104 A124:B124 A149:B149 A165:B165 A185:B185 A203:B203 A213:B213"/>
    </sheetView>
  </sheetViews>
  <sheetFormatPr defaultRowHeight="15" outlineLevelRow="2" x14ac:dyDescent="0.25"/>
  <cols>
    <col min="1" max="1" width="10.140625" style="6" customWidth="1"/>
    <col min="2" max="2" width="11.42578125" bestFit="1" customWidth="1"/>
  </cols>
  <sheetData>
    <row r="1" spans="1:2" x14ac:dyDescent="0.25">
      <c r="A1" s="6" t="s">
        <v>13</v>
      </c>
      <c r="B1" t="s">
        <v>11</v>
      </c>
    </row>
    <row r="2" spans="1:2" hidden="1" outlineLevel="2" x14ac:dyDescent="0.25">
      <c r="A2" s="6">
        <v>1</v>
      </c>
      <c r="B2">
        <v>4.53</v>
      </c>
    </row>
    <row r="3" spans="1:2" hidden="1" outlineLevel="2" x14ac:dyDescent="0.25">
      <c r="A3" s="6">
        <v>1</v>
      </c>
      <c r="B3">
        <v>0.03</v>
      </c>
    </row>
    <row r="4" spans="1:2" hidden="1" outlineLevel="2" x14ac:dyDescent="0.25">
      <c r="A4" s="6">
        <v>1</v>
      </c>
      <c r="B4">
        <v>-4.25</v>
      </c>
    </row>
    <row r="5" spans="1:2" hidden="1" outlineLevel="2" x14ac:dyDescent="0.25">
      <c r="A5" s="6">
        <v>1</v>
      </c>
      <c r="B5">
        <v>-2.96</v>
      </c>
    </row>
    <row r="6" spans="1:2" hidden="1" outlineLevel="2" x14ac:dyDescent="0.25">
      <c r="A6" s="6">
        <v>1</v>
      </c>
      <c r="B6">
        <v>-3.49</v>
      </c>
    </row>
    <row r="7" spans="1:2" hidden="1" outlineLevel="2" x14ac:dyDescent="0.25">
      <c r="A7" s="6">
        <v>1</v>
      </c>
      <c r="B7">
        <v>4.67</v>
      </c>
    </row>
    <row r="8" spans="1:2" hidden="1" outlineLevel="2" x14ac:dyDescent="0.25">
      <c r="A8" s="6">
        <v>1</v>
      </c>
      <c r="B8">
        <v>7.83</v>
      </c>
    </row>
    <row r="9" spans="1:2" outlineLevel="1" collapsed="1" x14ac:dyDescent="0.25">
      <c r="A9" s="7" t="s">
        <v>14</v>
      </c>
      <c r="B9">
        <f>SUBTOTAL(1,B2:B8)</f>
        <v>0.90857142857142859</v>
      </c>
    </row>
    <row r="10" spans="1:2" hidden="1" outlineLevel="2" x14ac:dyDescent="0.25">
      <c r="A10" s="6">
        <v>2</v>
      </c>
      <c r="B10">
        <v>-2.82</v>
      </c>
    </row>
    <row r="11" spans="1:2" hidden="1" outlineLevel="2" x14ac:dyDescent="0.25">
      <c r="A11" s="6">
        <v>2</v>
      </c>
      <c r="B11">
        <v>7.35</v>
      </c>
    </row>
    <row r="12" spans="1:2" hidden="1" outlineLevel="2" x14ac:dyDescent="0.25">
      <c r="A12" s="6">
        <v>2</v>
      </c>
      <c r="B12">
        <v>-7.35</v>
      </c>
    </row>
    <row r="13" spans="1:2" hidden="1" outlineLevel="2" x14ac:dyDescent="0.25">
      <c r="A13" s="6">
        <v>2</v>
      </c>
      <c r="B13">
        <v>-6.66</v>
      </c>
    </row>
    <row r="14" spans="1:2" hidden="1" outlineLevel="2" x14ac:dyDescent="0.25">
      <c r="A14" s="6">
        <v>2</v>
      </c>
      <c r="B14">
        <v>-1.43</v>
      </c>
    </row>
    <row r="15" spans="1:2" hidden="1" outlineLevel="2" x14ac:dyDescent="0.25">
      <c r="A15" s="6">
        <v>2</v>
      </c>
      <c r="B15">
        <v>8.5299999999999994</v>
      </c>
    </row>
    <row r="16" spans="1:2" hidden="1" outlineLevel="2" x14ac:dyDescent="0.25">
      <c r="A16" s="6">
        <v>2</v>
      </c>
      <c r="B16">
        <v>0.5</v>
      </c>
    </row>
    <row r="17" spans="1:2" hidden="1" outlineLevel="2" x14ac:dyDescent="0.25">
      <c r="A17" s="6">
        <v>2</v>
      </c>
      <c r="B17">
        <v>-5.55</v>
      </c>
    </row>
    <row r="18" spans="1:2" hidden="1" outlineLevel="2" x14ac:dyDescent="0.25">
      <c r="A18" s="6">
        <v>2</v>
      </c>
      <c r="B18">
        <v>3.43</v>
      </c>
    </row>
    <row r="19" spans="1:2" hidden="1" outlineLevel="2" x14ac:dyDescent="0.25">
      <c r="A19" s="6">
        <v>2</v>
      </c>
      <c r="B19">
        <v>3.21</v>
      </c>
    </row>
    <row r="20" spans="1:2" hidden="1" outlineLevel="2" x14ac:dyDescent="0.25">
      <c r="A20" s="6">
        <v>2</v>
      </c>
      <c r="B20">
        <v>-3.25</v>
      </c>
    </row>
    <row r="21" spans="1:2" hidden="1" outlineLevel="2" x14ac:dyDescent="0.25">
      <c r="A21" s="6">
        <v>2</v>
      </c>
      <c r="B21">
        <v>8.69</v>
      </c>
    </row>
    <row r="22" spans="1:2" hidden="1" outlineLevel="2" x14ac:dyDescent="0.25">
      <c r="A22" s="6">
        <v>2</v>
      </c>
      <c r="B22">
        <v>-2.02</v>
      </c>
    </row>
    <row r="23" spans="1:2" hidden="1" outlineLevel="2" x14ac:dyDescent="0.25">
      <c r="A23" s="6">
        <v>2</v>
      </c>
      <c r="B23">
        <v>2.82</v>
      </c>
    </row>
    <row r="24" spans="1:2" hidden="1" outlineLevel="2" x14ac:dyDescent="0.25">
      <c r="A24" s="6">
        <v>2</v>
      </c>
      <c r="B24">
        <v>-3.09</v>
      </c>
    </row>
    <row r="25" spans="1:2" outlineLevel="1" collapsed="1" x14ac:dyDescent="0.25">
      <c r="A25" s="7" t="s">
        <v>15</v>
      </c>
      <c r="B25">
        <f>SUBTOTAL(1,B10:B24)</f>
        <v>0.1573333333333333</v>
      </c>
    </row>
    <row r="26" spans="1:2" hidden="1" outlineLevel="2" x14ac:dyDescent="0.25">
      <c r="A26" s="6">
        <v>3</v>
      </c>
      <c r="B26">
        <v>-6.44</v>
      </c>
    </row>
    <row r="27" spans="1:2" hidden="1" outlineLevel="2" x14ac:dyDescent="0.25">
      <c r="A27" s="6">
        <v>3</v>
      </c>
      <c r="B27">
        <v>-2.61</v>
      </c>
    </row>
    <row r="28" spans="1:2" hidden="1" outlineLevel="2" x14ac:dyDescent="0.25">
      <c r="A28" s="6">
        <v>3</v>
      </c>
      <c r="B28">
        <v>8.8699999999999992</v>
      </c>
    </row>
    <row r="29" spans="1:2" hidden="1" outlineLevel="2" x14ac:dyDescent="0.25">
      <c r="A29" s="6">
        <v>3</v>
      </c>
      <c r="B29">
        <v>-1.1200000000000001</v>
      </c>
    </row>
    <row r="30" spans="1:2" hidden="1" outlineLevel="2" x14ac:dyDescent="0.25">
      <c r="A30" s="6">
        <v>3</v>
      </c>
      <c r="B30">
        <v>7.82</v>
      </c>
    </row>
    <row r="31" spans="1:2" hidden="1" outlineLevel="2" x14ac:dyDescent="0.25">
      <c r="A31" s="6">
        <v>3</v>
      </c>
      <c r="B31">
        <v>6.28</v>
      </c>
    </row>
    <row r="32" spans="1:2" hidden="1" outlineLevel="2" x14ac:dyDescent="0.25">
      <c r="A32" s="6">
        <v>3</v>
      </c>
      <c r="B32">
        <v>-2.5099999999999998</v>
      </c>
    </row>
    <row r="33" spans="1:2" hidden="1" outlineLevel="2" x14ac:dyDescent="0.25">
      <c r="A33" s="6">
        <v>3</v>
      </c>
      <c r="B33">
        <v>8.17</v>
      </c>
    </row>
    <row r="34" spans="1:2" hidden="1" outlineLevel="2" x14ac:dyDescent="0.25">
      <c r="A34" s="6">
        <v>3</v>
      </c>
      <c r="B34">
        <v>-7.39</v>
      </c>
    </row>
    <row r="35" spans="1:2" hidden="1" outlineLevel="2" x14ac:dyDescent="0.25">
      <c r="A35" s="6">
        <v>3</v>
      </c>
      <c r="B35">
        <v>8.25</v>
      </c>
    </row>
    <row r="36" spans="1:2" hidden="1" outlineLevel="2" x14ac:dyDescent="0.25">
      <c r="A36" s="6">
        <v>3</v>
      </c>
      <c r="B36">
        <v>2.69</v>
      </c>
    </row>
    <row r="37" spans="1:2" hidden="1" outlineLevel="2" x14ac:dyDescent="0.25">
      <c r="A37" s="6">
        <v>3</v>
      </c>
      <c r="B37">
        <v>-5.94</v>
      </c>
    </row>
    <row r="38" spans="1:2" hidden="1" outlineLevel="2" x14ac:dyDescent="0.25">
      <c r="A38" s="6">
        <v>3</v>
      </c>
      <c r="B38">
        <v>7.75</v>
      </c>
    </row>
    <row r="39" spans="1:2" hidden="1" outlineLevel="2" x14ac:dyDescent="0.25">
      <c r="A39" s="6">
        <v>3</v>
      </c>
      <c r="B39">
        <v>1.39</v>
      </c>
    </row>
    <row r="40" spans="1:2" hidden="1" outlineLevel="2" x14ac:dyDescent="0.25">
      <c r="A40" s="6">
        <v>3</v>
      </c>
      <c r="B40">
        <v>-4.67</v>
      </c>
    </row>
    <row r="41" spans="1:2" hidden="1" outlineLevel="2" x14ac:dyDescent="0.25">
      <c r="A41" s="6">
        <v>3</v>
      </c>
      <c r="B41">
        <v>7.28</v>
      </c>
    </row>
    <row r="42" spans="1:2" hidden="1" outlineLevel="2" x14ac:dyDescent="0.25">
      <c r="A42" s="6">
        <v>3</v>
      </c>
      <c r="B42">
        <v>7.99</v>
      </c>
    </row>
    <row r="43" spans="1:2" hidden="1" outlineLevel="2" x14ac:dyDescent="0.25">
      <c r="A43" s="6">
        <v>3</v>
      </c>
      <c r="B43">
        <v>6.48</v>
      </c>
    </row>
    <row r="44" spans="1:2" hidden="1" outlineLevel="2" x14ac:dyDescent="0.25">
      <c r="A44" s="6">
        <v>3</v>
      </c>
      <c r="B44">
        <v>1.36</v>
      </c>
    </row>
    <row r="45" spans="1:2" outlineLevel="1" collapsed="1" x14ac:dyDescent="0.25">
      <c r="A45" s="7" t="s">
        <v>16</v>
      </c>
      <c r="B45">
        <f>SUBTOTAL(1,B26:B44)</f>
        <v>2.2973684210526319</v>
      </c>
    </row>
    <row r="46" spans="1:2" hidden="1" outlineLevel="2" x14ac:dyDescent="0.25">
      <c r="A46" s="6">
        <v>4</v>
      </c>
      <c r="B46">
        <v>13.78</v>
      </c>
    </row>
    <row r="47" spans="1:2" hidden="1" outlineLevel="2" x14ac:dyDescent="0.25">
      <c r="A47" s="6">
        <v>4</v>
      </c>
      <c r="B47">
        <v>14.21</v>
      </c>
    </row>
    <row r="48" spans="1:2" hidden="1" outlineLevel="2" x14ac:dyDescent="0.25">
      <c r="A48" s="6">
        <v>4</v>
      </c>
      <c r="B48">
        <v>12.9</v>
      </c>
    </row>
    <row r="49" spans="1:2" hidden="1" outlineLevel="2" x14ac:dyDescent="0.25">
      <c r="A49" s="6">
        <v>4</v>
      </c>
      <c r="B49">
        <v>12.1</v>
      </c>
    </row>
    <row r="50" spans="1:2" hidden="1" outlineLevel="2" x14ac:dyDescent="0.25">
      <c r="A50" s="6">
        <v>4</v>
      </c>
      <c r="B50">
        <v>10.08</v>
      </c>
    </row>
    <row r="51" spans="1:2" hidden="1" outlineLevel="2" x14ac:dyDescent="0.25">
      <c r="A51" s="6">
        <v>4</v>
      </c>
      <c r="B51">
        <v>13.6</v>
      </c>
    </row>
    <row r="52" spans="1:2" hidden="1" outlineLevel="2" x14ac:dyDescent="0.25">
      <c r="A52" s="6">
        <v>4</v>
      </c>
      <c r="B52">
        <v>13.03</v>
      </c>
    </row>
    <row r="53" spans="1:2" hidden="1" outlineLevel="2" x14ac:dyDescent="0.25">
      <c r="A53" s="6">
        <v>4</v>
      </c>
      <c r="B53">
        <v>13.14</v>
      </c>
    </row>
    <row r="54" spans="1:2" hidden="1" outlineLevel="2" x14ac:dyDescent="0.25">
      <c r="A54" s="6">
        <v>4</v>
      </c>
      <c r="B54">
        <v>12.33</v>
      </c>
    </row>
    <row r="55" spans="1:2" hidden="1" outlineLevel="2" x14ac:dyDescent="0.25">
      <c r="A55" s="6">
        <v>4</v>
      </c>
      <c r="B55">
        <v>14.16</v>
      </c>
    </row>
    <row r="56" spans="1:2" hidden="1" outlineLevel="2" x14ac:dyDescent="0.25">
      <c r="A56" s="6">
        <v>4</v>
      </c>
      <c r="B56">
        <v>12.8</v>
      </c>
    </row>
    <row r="57" spans="1:2" hidden="1" outlineLevel="2" x14ac:dyDescent="0.25">
      <c r="A57" s="6">
        <v>4</v>
      </c>
      <c r="B57">
        <v>11.15</v>
      </c>
    </row>
    <row r="58" spans="1:2" hidden="1" outlineLevel="2" x14ac:dyDescent="0.25">
      <c r="A58" s="6">
        <v>4</v>
      </c>
      <c r="B58">
        <v>13.67</v>
      </c>
    </row>
    <row r="59" spans="1:2" outlineLevel="1" collapsed="1" x14ac:dyDescent="0.25">
      <c r="A59" s="7" t="s">
        <v>17</v>
      </c>
      <c r="B59">
        <f>SUBTOTAL(1,B46:B58)</f>
        <v>12.842307692307694</v>
      </c>
    </row>
    <row r="60" spans="1:2" hidden="1" outlineLevel="2" x14ac:dyDescent="0.25">
      <c r="A60" s="6">
        <v>5</v>
      </c>
      <c r="B60">
        <v>15.37</v>
      </c>
    </row>
    <row r="61" spans="1:2" hidden="1" outlineLevel="2" x14ac:dyDescent="0.25">
      <c r="A61" s="6">
        <v>5</v>
      </c>
      <c r="B61">
        <v>12.52</v>
      </c>
    </row>
    <row r="62" spans="1:2" hidden="1" outlineLevel="2" x14ac:dyDescent="0.25">
      <c r="A62" s="6">
        <v>5</v>
      </c>
      <c r="B62">
        <v>15.58</v>
      </c>
    </row>
    <row r="63" spans="1:2" hidden="1" outlineLevel="2" x14ac:dyDescent="0.25">
      <c r="A63" s="6">
        <v>5</v>
      </c>
      <c r="B63">
        <v>10.47</v>
      </c>
    </row>
    <row r="64" spans="1:2" hidden="1" outlineLevel="2" x14ac:dyDescent="0.25">
      <c r="A64" s="6">
        <v>5</v>
      </c>
      <c r="B64">
        <v>11.93</v>
      </c>
    </row>
    <row r="65" spans="1:2" hidden="1" outlineLevel="2" x14ac:dyDescent="0.25">
      <c r="A65" s="6">
        <v>5</v>
      </c>
      <c r="B65">
        <v>15.53</v>
      </c>
    </row>
    <row r="66" spans="1:2" hidden="1" outlineLevel="2" x14ac:dyDescent="0.25">
      <c r="A66" s="6">
        <v>5</v>
      </c>
      <c r="B66">
        <v>13.61</v>
      </c>
    </row>
    <row r="67" spans="1:2" hidden="1" outlineLevel="2" x14ac:dyDescent="0.25">
      <c r="A67" s="6">
        <v>5</v>
      </c>
      <c r="B67">
        <v>10.97</v>
      </c>
    </row>
    <row r="68" spans="1:2" hidden="1" outlineLevel="2" x14ac:dyDescent="0.25">
      <c r="A68" s="6">
        <v>5</v>
      </c>
      <c r="B68">
        <v>11.55</v>
      </c>
    </row>
    <row r="69" spans="1:2" hidden="1" outlineLevel="2" x14ac:dyDescent="0.25">
      <c r="A69" s="6">
        <v>5</v>
      </c>
      <c r="B69">
        <v>13.95</v>
      </c>
    </row>
    <row r="70" spans="1:2" hidden="1" outlineLevel="2" x14ac:dyDescent="0.25">
      <c r="A70" s="6">
        <v>5</v>
      </c>
      <c r="B70">
        <v>10.54</v>
      </c>
    </row>
    <row r="71" spans="1:2" hidden="1" outlineLevel="2" x14ac:dyDescent="0.25">
      <c r="A71" s="6">
        <v>5</v>
      </c>
      <c r="B71">
        <v>13.55</v>
      </c>
    </row>
    <row r="72" spans="1:2" hidden="1" outlineLevel="2" x14ac:dyDescent="0.25">
      <c r="A72" s="6">
        <v>5</v>
      </c>
      <c r="B72">
        <v>15.42</v>
      </c>
    </row>
    <row r="73" spans="1:2" hidden="1" outlineLevel="2" x14ac:dyDescent="0.25">
      <c r="A73" s="6">
        <v>5</v>
      </c>
      <c r="B73">
        <v>15.34</v>
      </c>
    </row>
    <row r="74" spans="1:2" hidden="1" outlineLevel="2" x14ac:dyDescent="0.25">
      <c r="A74" s="6">
        <v>5</v>
      </c>
      <c r="B74">
        <v>15.72</v>
      </c>
    </row>
    <row r="75" spans="1:2" hidden="1" outlineLevel="2" x14ac:dyDescent="0.25">
      <c r="A75" s="6">
        <v>5</v>
      </c>
      <c r="B75">
        <v>14.15</v>
      </c>
    </row>
    <row r="76" spans="1:2" hidden="1" outlineLevel="2" x14ac:dyDescent="0.25">
      <c r="A76" s="6">
        <v>5</v>
      </c>
      <c r="B76">
        <v>14.67</v>
      </c>
    </row>
    <row r="77" spans="1:2" hidden="1" outlineLevel="2" x14ac:dyDescent="0.25">
      <c r="A77" s="6">
        <v>5</v>
      </c>
      <c r="B77">
        <v>11.17</v>
      </c>
    </row>
    <row r="78" spans="1:2" hidden="1" outlineLevel="2" x14ac:dyDescent="0.25">
      <c r="A78" s="6">
        <v>5</v>
      </c>
      <c r="B78">
        <v>15.68</v>
      </c>
    </row>
    <row r="79" spans="1:2" outlineLevel="1" collapsed="1" x14ac:dyDescent="0.25">
      <c r="A79" s="7" t="s">
        <v>18</v>
      </c>
      <c r="B79">
        <f>SUBTOTAL(1,B60:B78)</f>
        <v>13.564210526315788</v>
      </c>
    </row>
    <row r="80" spans="1:2" hidden="1" outlineLevel="2" x14ac:dyDescent="0.25">
      <c r="A80" s="6">
        <v>6</v>
      </c>
      <c r="B80">
        <v>19.329999999999998</v>
      </c>
    </row>
    <row r="81" spans="1:2" hidden="1" outlineLevel="2" x14ac:dyDescent="0.25">
      <c r="A81" s="6">
        <v>6</v>
      </c>
      <c r="B81">
        <v>12.94</v>
      </c>
    </row>
    <row r="82" spans="1:2" hidden="1" outlineLevel="2" x14ac:dyDescent="0.25">
      <c r="A82" s="6">
        <v>6</v>
      </c>
      <c r="B82">
        <v>12.24</v>
      </c>
    </row>
    <row r="83" spans="1:2" hidden="1" outlineLevel="2" x14ac:dyDescent="0.25">
      <c r="A83" s="6">
        <v>6</v>
      </c>
      <c r="B83">
        <v>18.690000000000001</v>
      </c>
    </row>
    <row r="84" spans="1:2" hidden="1" outlineLevel="2" x14ac:dyDescent="0.25">
      <c r="A84" s="6">
        <v>6</v>
      </c>
      <c r="B84">
        <v>13.19</v>
      </c>
    </row>
    <row r="85" spans="1:2" hidden="1" outlineLevel="2" x14ac:dyDescent="0.25">
      <c r="A85" s="6">
        <v>6</v>
      </c>
      <c r="B85">
        <v>15.91</v>
      </c>
    </row>
    <row r="86" spans="1:2" hidden="1" outlineLevel="2" x14ac:dyDescent="0.25">
      <c r="A86" s="6">
        <v>6</v>
      </c>
      <c r="B86">
        <v>11.46</v>
      </c>
    </row>
    <row r="87" spans="1:2" hidden="1" outlineLevel="2" x14ac:dyDescent="0.25">
      <c r="A87" s="6">
        <v>6</v>
      </c>
      <c r="B87">
        <v>16.47</v>
      </c>
    </row>
    <row r="88" spans="1:2" hidden="1" outlineLevel="2" x14ac:dyDescent="0.25">
      <c r="A88" s="6">
        <v>6</v>
      </c>
      <c r="B88">
        <v>10.26</v>
      </c>
    </row>
    <row r="89" spans="1:2" hidden="1" outlineLevel="2" x14ac:dyDescent="0.25">
      <c r="A89" s="6">
        <v>6</v>
      </c>
      <c r="B89">
        <v>14.58</v>
      </c>
    </row>
    <row r="90" spans="1:2" hidden="1" outlineLevel="2" x14ac:dyDescent="0.25">
      <c r="A90" s="6">
        <v>6</v>
      </c>
      <c r="B90">
        <v>12.66</v>
      </c>
    </row>
    <row r="91" spans="1:2" hidden="1" outlineLevel="2" x14ac:dyDescent="0.25">
      <c r="A91" s="6">
        <v>6</v>
      </c>
      <c r="B91">
        <v>15.76</v>
      </c>
    </row>
    <row r="92" spans="1:2" hidden="1" outlineLevel="2" x14ac:dyDescent="0.25">
      <c r="A92" s="6">
        <v>6</v>
      </c>
      <c r="B92">
        <v>14.23</v>
      </c>
    </row>
    <row r="93" spans="1:2" hidden="1" outlineLevel="2" x14ac:dyDescent="0.25">
      <c r="A93" s="6">
        <v>6</v>
      </c>
      <c r="B93">
        <v>19.73</v>
      </c>
    </row>
    <row r="94" spans="1:2" hidden="1" outlineLevel="2" x14ac:dyDescent="0.25">
      <c r="A94" s="6">
        <v>6</v>
      </c>
      <c r="B94">
        <v>17.22</v>
      </c>
    </row>
    <row r="95" spans="1:2" hidden="1" outlineLevel="2" x14ac:dyDescent="0.25">
      <c r="A95" s="6">
        <v>6</v>
      </c>
      <c r="B95">
        <v>12.5</v>
      </c>
    </row>
    <row r="96" spans="1:2" hidden="1" outlineLevel="2" x14ac:dyDescent="0.25">
      <c r="A96" s="6">
        <v>6</v>
      </c>
      <c r="B96">
        <v>12.04</v>
      </c>
    </row>
    <row r="97" spans="1:2" hidden="1" outlineLevel="2" x14ac:dyDescent="0.25">
      <c r="A97" s="6">
        <v>6</v>
      </c>
      <c r="B97">
        <v>12.04</v>
      </c>
    </row>
    <row r="98" spans="1:2" hidden="1" outlineLevel="2" x14ac:dyDescent="0.25">
      <c r="A98" s="6">
        <v>6</v>
      </c>
      <c r="B98">
        <v>15.9</v>
      </c>
    </row>
    <row r="99" spans="1:2" hidden="1" outlineLevel="2" x14ac:dyDescent="0.25">
      <c r="A99" s="6">
        <v>6</v>
      </c>
      <c r="B99">
        <v>13.54</v>
      </c>
    </row>
    <row r="100" spans="1:2" hidden="1" outlineLevel="2" x14ac:dyDescent="0.25">
      <c r="A100" s="6">
        <v>6</v>
      </c>
      <c r="B100">
        <v>14.5</v>
      </c>
    </row>
    <row r="101" spans="1:2" hidden="1" outlineLevel="2" x14ac:dyDescent="0.25">
      <c r="A101" s="6">
        <v>6</v>
      </c>
      <c r="B101">
        <v>13.96</v>
      </c>
    </row>
    <row r="102" spans="1:2" hidden="1" outlineLevel="2" x14ac:dyDescent="0.25">
      <c r="A102" s="6">
        <v>6</v>
      </c>
      <c r="B102">
        <v>11.35</v>
      </c>
    </row>
    <row r="103" spans="1:2" hidden="1" outlineLevel="2" x14ac:dyDescent="0.25">
      <c r="A103" s="6">
        <v>6</v>
      </c>
      <c r="B103">
        <v>18.52</v>
      </c>
    </row>
    <row r="104" spans="1:2" outlineLevel="1" collapsed="1" x14ac:dyDescent="0.25">
      <c r="A104" s="7" t="s">
        <v>19</v>
      </c>
      <c r="B104">
        <f>SUBTOTAL(1,B80:B103)</f>
        <v>14.542499999999997</v>
      </c>
    </row>
    <row r="105" spans="1:2" hidden="1" outlineLevel="2" x14ac:dyDescent="0.25">
      <c r="A105" s="6">
        <v>7</v>
      </c>
      <c r="B105">
        <v>21.31</v>
      </c>
    </row>
    <row r="106" spans="1:2" hidden="1" outlineLevel="2" x14ac:dyDescent="0.25">
      <c r="A106" s="6">
        <v>7</v>
      </c>
      <c r="B106">
        <v>23.87</v>
      </c>
    </row>
    <row r="107" spans="1:2" hidden="1" outlineLevel="2" x14ac:dyDescent="0.25">
      <c r="A107" s="6">
        <v>7</v>
      </c>
      <c r="B107">
        <v>23.77</v>
      </c>
    </row>
    <row r="108" spans="1:2" hidden="1" outlineLevel="2" x14ac:dyDescent="0.25">
      <c r="A108" s="6">
        <v>7</v>
      </c>
      <c r="B108">
        <v>21.13</v>
      </c>
    </row>
    <row r="109" spans="1:2" hidden="1" outlineLevel="2" x14ac:dyDescent="0.25">
      <c r="A109" s="6">
        <v>7</v>
      </c>
      <c r="B109">
        <v>20.04</v>
      </c>
    </row>
    <row r="110" spans="1:2" hidden="1" outlineLevel="2" x14ac:dyDescent="0.25">
      <c r="A110" s="6">
        <v>7</v>
      </c>
      <c r="B110">
        <v>20.5</v>
      </c>
    </row>
    <row r="111" spans="1:2" hidden="1" outlineLevel="2" x14ac:dyDescent="0.25">
      <c r="A111" s="6">
        <v>7</v>
      </c>
      <c r="B111">
        <v>20.49</v>
      </c>
    </row>
    <row r="112" spans="1:2" hidden="1" outlineLevel="2" x14ac:dyDescent="0.25">
      <c r="A112" s="6">
        <v>7</v>
      </c>
      <c r="B112">
        <v>22.53</v>
      </c>
    </row>
    <row r="113" spans="1:2" hidden="1" outlineLevel="2" x14ac:dyDescent="0.25">
      <c r="A113" s="6">
        <v>7</v>
      </c>
      <c r="B113">
        <v>22.54</v>
      </c>
    </row>
    <row r="114" spans="1:2" hidden="1" outlineLevel="2" x14ac:dyDescent="0.25">
      <c r="A114" s="6">
        <v>7</v>
      </c>
      <c r="B114">
        <v>23.03</v>
      </c>
    </row>
    <row r="115" spans="1:2" hidden="1" outlineLevel="2" x14ac:dyDescent="0.25">
      <c r="A115" s="6">
        <v>7</v>
      </c>
      <c r="B115">
        <v>24.8</v>
      </c>
    </row>
    <row r="116" spans="1:2" hidden="1" outlineLevel="2" x14ac:dyDescent="0.25">
      <c r="A116" s="6">
        <v>7</v>
      </c>
      <c r="B116">
        <v>21.42</v>
      </c>
    </row>
    <row r="117" spans="1:2" hidden="1" outlineLevel="2" x14ac:dyDescent="0.25">
      <c r="A117" s="6">
        <v>7</v>
      </c>
      <c r="B117">
        <v>22.32</v>
      </c>
    </row>
    <row r="118" spans="1:2" hidden="1" outlineLevel="2" x14ac:dyDescent="0.25">
      <c r="A118" s="6">
        <v>7</v>
      </c>
      <c r="B118">
        <v>22.3</v>
      </c>
    </row>
    <row r="119" spans="1:2" hidden="1" outlineLevel="2" x14ac:dyDescent="0.25">
      <c r="A119" s="6">
        <v>7</v>
      </c>
      <c r="B119">
        <v>22.02</v>
      </c>
    </row>
    <row r="120" spans="1:2" hidden="1" outlineLevel="2" x14ac:dyDescent="0.25">
      <c r="A120" s="6">
        <v>7</v>
      </c>
      <c r="B120">
        <v>24.51</v>
      </c>
    </row>
    <row r="121" spans="1:2" hidden="1" outlineLevel="2" x14ac:dyDescent="0.25">
      <c r="A121" s="6">
        <v>7</v>
      </c>
      <c r="B121">
        <v>21.9</v>
      </c>
    </row>
    <row r="122" spans="1:2" hidden="1" outlineLevel="2" x14ac:dyDescent="0.25">
      <c r="A122" s="6">
        <v>7</v>
      </c>
      <c r="B122">
        <v>22.09</v>
      </c>
    </row>
    <row r="123" spans="1:2" hidden="1" outlineLevel="2" x14ac:dyDescent="0.25">
      <c r="A123" s="6">
        <v>7</v>
      </c>
      <c r="B123">
        <v>21.66</v>
      </c>
    </row>
    <row r="124" spans="1:2" outlineLevel="1" collapsed="1" x14ac:dyDescent="0.25">
      <c r="A124" s="7" t="s">
        <v>20</v>
      </c>
      <c r="B124">
        <f>SUBTOTAL(1,B105:B123)</f>
        <v>22.222631578947368</v>
      </c>
    </row>
    <row r="125" spans="1:2" hidden="1" outlineLevel="2" x14ac:dyDescent="0.25">
      <c r="A125" s="6">
        <v>8</v>
      </c>
      <c r="B125">
        <v>20.73</v>
      </c>
    </row>
    <row r="126" spans="1:2" hidden="1" outlineLevel="2" x14ac:dyDescent="0.25">
      <c r="A126" s="6">
        <v>8</v>
      </c>
      <c r="B126">
        <v>21.93</v>
      </c>
    </row>
    <row r="127" spans="1:2" hidden="1" outlineLevel="2" x14ac:dyDescent="0.25">
      <c r="A127" s="6">
        <v>8</v>
      </c>
      <c r="B127">
        <v>23.53</v>
      </c>
    </row>
    <row r="128" spans="1:2" hidden="1" outlineLevel="2" x14ac:dyDescent="0.25">
      <c r="A128" s="6">
        <v>8</v>
      </c>
      <c r="B128">
        <v>23.21</v>
      </c>
    </row>
    <row r="129" spans="1:2" hidden="1" outlineLevel="2" x14ac:dyDescent="0.25">
      <c r="A129" s="6">
        <v>8</v>
      </c>
      <c r="B129">
        <v>20.98</v>
      </c>
    </row>
    <row r="130" spans="1:2" hidden="1" outlineLevel="2" x14ac:dyDescent="0.25">
      <c r="A130" s="6">
        <v>8</v>
      </c>
      <c r="B130">
        <v>24.53</v>
      </c>
    </row>
    <row r="131" spans="1:2" hidden="1" outlineLevel="2" x14ac:dyDescent="0.25">
      <c r="A131" s="6">
        <v>8</v>
      </c>
      <c r="B131">
        <v>24.22</v>
      </c>
    </row>
    <row r="132" spans="1:2" hidden="1" outlineLevel="2" x14ac:dyDescent="0.25">
      <c r="A132" s="6">
        <v>8</v>
      </c>
      <c r="B132">
        <v>22.78</v>
      </c>
    </row>
    <row r="133" spans="1:2" hidden="1" outlineLevel="2" x14ac:dyDescent="0.25">
      <c r="A133" s="6">
        <v>8</v>
      </c>
      <c r="B133">
        <v>20.05</v>
      </c>
    </row>
    <row r="134" spans="1:2" hidden="1" outlineLevel="2" x14ac:dyDescent="0.25">
      <c r="A134" s="6">
        <v>8</v>
      </c>
      <c r="B134">
        <v>24.76</v>
      </c>
    </row>
    <row r="135" spans="1:2" hidden="1" outlineLevel="2" x14ac:dyDescent="0.25">
      <c r="A135" s="6">
        <v>8</v>
      </c>
      <c r="B135">
        <v>22.84</v>
      </c>
    </row>
    <row r="136" spans="1:2" hidden="1" outlineLevel="2" x14ac:dyDescent="0.25">
      <c r="A136" s="6">
        <v>8</v>
      </c>
      <c r="B136">
        <v>23.02</v>
      </c>
    </row>
    <row r="137" spans="1:2" hidden="1" outlineLevel="2" x14ac:dyDescent="0.25">
      <c r="A137" s="6">
        <v>8</v>
      </c>
      <c r="B137">
        <v>20.5</v>
      </c>
    </row>
    <row r="138" spans="1:2" hidden="1" outlineLevel="2" x14ac:dyDescent="0.25">
      <c r="A138" s="6">
        <v>8</v>
      </c>
      <c r="B138">
        <v>20.36</v>
      </c>
    </row>
    <row r="139" spans="1:2" hidden="1" outlineLevel="2" x14ac:dyDescent="0.25">
      <c r="A139" s="6">
        <v>8</v>
      </c>
      <c r="B139">
        <v>23.09</v>
      </c>
    </row>
    <row r="140" spans="1:2" hidden="1" outlineLevel="2" x14ac:dyDescent="0.25">
      <c r="A140" s="6">
        <v>8</v>
      </c>
      <c r="B140">
        <v>24.1</v>
      </c>
    </row>
    <row r="141" spans="1:2" hidden="1" outlineLevel="2" x14ac:dyDescent="0.25">
      <c r="A141" s="6">
        <v>8</v>
      </c>
      <c r="B141">
        <v>20.99</v>
      </c>
    </row>
    <row r="142" spans="1:2" hidden="1" outlineLevel="2" x14ac:dyDescent="0.25">
      <c r="A142" s="6">
        <v>8</v>
      </c>
      <c r="B142">
        <v>20.260000000000002</v>
      </c>
    </row>
    <row r="143" spans="1:2" hidden="1" outlineLevel="2" x14ac:dyDescent="0.25">
      <c r="A143" s="6">
        <v>8</v>
      </c>
      <c r="B143">
        <v>20.71</v>
      </c>
    </row>
    <row r="144" spans="1:2" hidden="1" outlineLevel="2" x14ac:dyDescent="0.25">
      <c r="A144" s="6">
        <v>8</v>
      </c>
      <c r="B144">
        <v>23.78</v>
      </c>
    </row>
    <row r="145" spans="1:2" hidden="1" outlineLevel="2" x14ac:dyDescent="0.25">
      <c r="A145" s="6">
        <v>8</v>
      </c>
      <c r="B145">
        <v>22.48</v>
      </c>
    </row>
    <row r="146" spans="1:2" hidden="1" outlineLevel="2" x14ac:dyDescent="0.25">
      <c r="A146" s="6">
        <v>8</v>
      </c>
      <c r="B146">
        <v>21.43</v>
      </c>
    </row>
    <row r="147" spans="1:2" hidden="1" outlineLevel="2" x14ac:dyDescent="0.25">
      <c r="A147" s="6">
        <v>8</v>
      </c>
      <c r="B147">
        <v>20.8</v>
      </c>
    </row>
    <row r="148" spans="1:2" hidden="1" outlineLevel="2" x14ac:dyDescent="0.25">
      <c r="A148" s="6">
        <v>8</v>
      </c>
      <c r="B148">
        <v>22.41</v>
      </c>
    </row>
    <row r="149" spans="1:2" outlineLevel="1" collapsed="1" x14ac:dyDescent="0.25">
      <c r="A149" s="7" t="s">
        <v>21</v>
      </c>
      <c r="B149">
        <f>SUBTOTAL(1,B125:B148)</f>
        <v>22.228750000000002</v>
      </c>
    </row>
    <row r="150" spans="1:2" hidden="1" outlineLevel="2" x14ac:dyDescent="0.25">
      <c r="A150" s="6">
        <v>9</v>
      </c>
      <c r="B150">
        <v>14.37</v>
      </c>
    </row>
    <row r="151" spans="1:2" hidden="1" outlineLevel="2" x14ac:dyDescent="0.25">
      <c r="A151" s="6">
        <v>9</v>
      </c>
      <c r="B151">
        <v>15.82</v>
      </c>
    </row>
    <row r="152" spans="1:2" hidden="1" outlineLevel="2" x14ac:dyDescent="0.25">
      <c r="A152" s="6">
        <v>9</v>
      </c>
      <c r="B152">
        <v>11.12</v>
      </c>
    </row>
    <row r="153" spans="1:2" hidden="1" outlineLevel="2" x14ac:dyDescent="0.25">
      <c r="A153" s="6">
        <v>9</v>
      </c>
      <c r="B153">
        <v>17.64</v>
      </c>
    </row>
    <row r="154" spans="1:2" hidden="1" outlineLevel="2" x14ac:dyDescent="0.25">
      <c r="A154" s="6">
        <v>9</v>
      </c>
      <c r="B154">
        <v>19.510000000000002</v>
      </c>
    </row>
    <row r="155" spans="1:2" hidden="1" outlineLevel="2" x14ac:dyDescent="0.25">
      <c r="A155" s="6">
        <v>9</v>
      </c>
      <c r="B155">
        <v>16.04</v>
      </c>
    </row>
    <row r="156" spans="1:2" hidden="1" outlineLevel="2" x14ac:dyDescent="0.25">
      <c r="A156" s="6">
        <v>9</v>
      </c>
      <c r="B156">
        <v>19.96</v>
      </c>
    </row>
    <row r="157" spans="1:2" hidden="1" outlineLevel="2" x14ac:dyDescent="0.25">
      <c r="A157" s="6">
        <v>9</v>
      </c>
      <c r="B157">
        <v>10.44</v>
      </c>
    </row>
    <row r="158" spans="1:2" hidden="1" outlineLevel="2" x14ac:dyDescent="0.25">
      <c r="A158" s="6">
        <v>9</v>
      </c>
      <c r="B158">
        <v>17.690000000000001</v>
      </c>
    </row>
    <row r="159" spans="1:2" hidden="1" outlineLevel="2" x14ac:dyDescent="0.25">
      <c r="A159" s="6">
        <v>9</v>
      </c>
      <c r="B159">
        <v>16.95</v>
      </c>
    </row>
    <row r="160" spans="1:2" hidden="1" outlineLevel="2" x14ac:dyDescent="0.25">
      <c r="A160" s="6">
        <v>9</v>
      </c>
      <c r="B160">
        <v>16.170000000000002</v>
      </c>
    </row>
    <row r="161" spans="1:2" hidden="1" outlineLevel="2" x14ac:dyDescent="0.25">
      <c r="A161" s="6">
        <v>9</v>
      </c>
      <c r="B161">
        <v>18.489999999999998</v>
      </c>
    </row>
    <row r="162" spans="1:2" hidden="1" outlineLevel="2" x14ac:dyDescent="0.25">
      <c r="A162" s="6">
        <v>9</v>
      </c>
      <c r="B162">
        <v>15.46</v>
      </c>
    </row>
    <row r="163" spans="1:2" hidden="1" outlineLevel="2" x14ac:dyDescent="0.25">
      <c r="A163" s="6">
        <v>9</v>
      </c>
      <c r="B163">
        <v>15.46</v>
      </c>
    </row>
    <row r="164" spans="1:2" hidden="1" outlineLevel="2" x14ac:dyDescent="0.25">
      <c r="A164" s="6">
        <v>9</v>
      </c>
      <c r="B164">
        <v>15.26</v>
      </c>
    </row>
    <row r="165" spans="1:2" outlineLevel="1" collapsed="1" x14ac:dyDescent="0.25">
      <c r="A165" s="7" t="s">
        <v>22</v>
      </c>
      <c r="B165">
        <f>SUBTOTAL(1,B150:B164)</f>
        <v>16.025333333333332</v>
      </c>
    </row>
    <row r="166" spans="1:2" hidden="1" outlineLevel="2" x14ac:dyDescent="0.25">
      <c r="A166" s="6">
        <v>10</v>
      </c>
      <c r="B166">
        <v>12.42</v>
      </c>
    </row>
    <row r="167" spans="1:2" hidden="1" outlineLevel="2" x14ac:dyDescent="0.25">
      <c r="A167" s="6">
        <v>10</v>
      </c>
      <c r="B167">
        <v>19.149999999999999</v>
      </c>
    </row>
    <row r="168" spans="1:2" hidden="1" outlineLevel="2" x14ac:dyDescent="0.25">
      <c r="A168" s="6">
        <v>10</v>
      </c>
      <c r="B168">
        <v>10.17</v>
      </c>
    </row>
    <row r="169" spans="1:2" hidden="1" outlineLevel="2" x14ac:dyDescent="0.25">
      <c r="A169" s="6">
        <v>10</v>
      </c>
      <c r="B169">
        <v>11.72</v>
      </c>
    </row>
    <row r="170" spans="1:2" hidden="1" outlineLevel="2" x14ac:dyDescent="0.25">
      <c r="A170" s="6">
        <v>10</v>
      </c>
      <c r="B170">
        <v>11.75</v>
      </c>
    </row>
    <row r="171" spans="1:2" hidden="1" outlineLevel="2" x14ac:dyDescent="0.25">
      <c r="A171" s="6">
        <v>10</v>
      </c>
      <c r="B171">
        <v>15.91</v>
      </c>
    </row>
    <row r="172" spans="1:2" hidden="1" outlineLevel="2" x14ac:dyDescent="0.25">
      <c r="A172" s="6">
        <v>10</v>
      </c>
      <c r="B172">
        <v>17.760000000000002</v>
      </c>
    </row>
    <row r="173" spans="1:2" hidden="1" outlineLevel="2" x14ac:dyDescent="0.25">
      <c r="A173" s="6">
        <v>10</v>
      </c>
      <c r="B173">
        <v>13.87</v>
      </c>
    </row>
    <row r="174" spans="1:2" hidden="1" outlineLevel="2" x14ac:dyDescent="0.25">
      <c r="A174" s="6">
        <v>10</v>
      </c>
      <c r="B174">
        <v>13.27</v>
      </c>
    </row>
    <row r="175" spans="1:2" hidden="1" outlineLevel="2" x14ac:dyDescent="0.25">
      <c r="A175" s="6">
        <v>10</v>
      </c>
      <c r="B175">
        <v>18.22</v>
      </c>
    </row>
    <row r="176" spans="1:2" hidden="1" outlineLevel="2" x14ac:dyDescent="0.25">
      <c r="A176" s="6">
        <v>10</v>
      </c>
      <c r="B176">
        <v>12.67</v>
      </c>
    </row>
    <row r="177" spans="1:2" hidden="1" outlineLevel="2" x14ac:dyDescent="0.25">
      <c r="A177" s="6">
        <v>10</v>
      </c>
      <c r="B177">
        <v>17.690000000000001</v>
      </c>
    </row>
    <row r="178" spans="1:2" hidden="1" outlineLevel="2" x14ac:dyDescent="0.25">
      <c r="A178" s="6">
        <v>10</v>
      </c>
      <c r="B178">
        <v>18.43</v>
      </c>
    </row>
    <row r="179" spans="1:2" hidden="1" outlineLevel="2" x14ac:dyDescent="0.25">
      <c r="A179" s="6">
        <v>10</v>
      </c>
      <c r="B179">
        <v>19.170000000000002</v>
      </c>
    </row>
    <row r="180" spans="1:2" hidden="1" outlineLevel="2" x14ac:dyDescent="0.25">
      <c r="A180" s="6">
        <v>10</v>
      </c>
      <c r="B180">
        <v>13.87</v>
      </c>
    </row>
    <row r="181" spans="1:2" hidden="1" outlineLevel="2" x14ac:dyDescent="0.25">
      <c r="A181" s="6">
        <v>10</v>
      </c>
      <c r="B181">
        <v>13.57</v>
      </c>
    </row>
    <row r="182" spans="1:2" hidden="1" outlineLevel="2" x14ac:dyDescent="0.25">
      <c r="A182" s="6">
        <v>10</v>
      </c>
      <c r="B182">
        <v>11.08</v>
      </c>
    </row>
    <row r="183" spans="1:2" hidden="1" outlineLevel="2" x14ac:dyDescent="0.25">
      <c r="A183" s="6">
        <v>10</v>
      </c>
      <c r="B183">
        <v>16.52</v>
      </c>
    </row>
    <row r="184" spans="1:2" hidden="1" outlineLevel="2" x14ac:dyDescent="0.25">
      <c r="A184" s="6">
        <v>10</v>
      </c>
      <c r="B184">
        <v>18.37</v>
      </c>
    </row>
    <row r="185" spans="1:2" outlineLevel="1" collapsed="1" x14ac:dyDescent="0.25">
      <c r="A185" s="7" t="s">
        <v>23</v>
      </c>
      <c r="B185">
        <f>SUBTOTAL(1,B166:B184)</f>
        <v>15.032105263157895</v>
      </c>
    </row>
    <row r="186" spans="1:2" hidden="1" outlineLevel="2" x14ac:dyDescent="0.25">
      <c r="A186" s="6">
        <v>11</v>
      </c>
      <c r="B186">
        <v>19.760000000000002</v>
      </c>
    </row>
    <row r="187" spans="1:2" hidden="1" outlineLevel="2" x14ac:dyDescent="0.25">
      <c r="A187" s="6">
        <v>11</v>
      </c>
      <c r="B187">
        <v>13.18</v>
      </c>
    </row>
    <row r="188" spans="1:2" hidden="1" outlineLevel="2" x14ac:dyDescent="0.25">
      <c r="A188" s="6">
        <v>11</v>
      </c>
      <c r="B188">
        <v>17.09</v>
      </c>
    </row>
    <row r="189" spans="1:2" hidden="1" outlineLevel="2" x14ac:dyDescent="0.25">
      <c r="A189" s="6">
        <v>11</v>
      </c>
      <c r="B189">
        <v>14.51</v>
      </c>
    </row>
    <row r="190" spans="1:2" hidden="1" outlineLevel="2" x14ac:dyDescent="0.25">
      <c r="A190" s="6">
        <v>11</v>
      </c>
      <c r="B190">
        <v>19.25</v>
      </c>
    </row>
    <row r="191" spans="1:2" hidden="1" outlineLevel="2" x14ac:dyDescent="0.25">
      <c r="A191" s="6">
        <v>11</v>
      </c>
      <c r="B191">
        <v>19.36</v>
      </c>
    </row>
    <row r="192" spans="1:2" hidden="1" outlineLevel="2" x14ac:dyDescent="0.25">
      <c r="A192" s="6">
        <v>11</v>
      </c>
      <c r="B192">
        <v>17.12</v>
      </c>
    </row>
    <row r="193" spans="1:2" hidden="1" outlineLevel="2" x14ac:dyDescent="0.25">
      <c r="A193" s="6">
        <v>11</v>
      </c>
      <c r="B193">
        <v>15.66</v>
      </c>
    </row>
    <row r="194" spans="1:2" hidden="1" outlineLevel="2" x14ac:dyDescent="0.25">
      <c r="A194" s="6">
        <v>11</v>
      </c>
      <c r="B194">
        <v>12.78</v>
      </c>
    </row>
    <row r="195" spans="1:2" hidden="1" outlineLevel="2" x14ac:dyDescent="0.25">
      <c r="A195" s="6">
        <v>11</v>
      </c>
      <c r="B195">
        <v>10.33</v>
      </c>
    </row>
    <row r="196" spans="1:2" hidden="1" outlineLevel="2" x14ac:dyDescent="0.25">
      <c r="A196" s="6">
        <v>11</v>
      </c>
      <c r="B196">
        <v>19.66</v>
      </c>
    </row>
    <row r="197" spans="1:2" hidden="1" outlineLevel="2" x14ac:dyDescent="0.25">
      <c r="A197" s="6">
        <v>11</v>
      </c>
      <c r="B197">
        <v>10.62</v>
      </c>
    </row>
    <row r="198" spans="1:2" hidden="1" outlineLevel="2" x14ac:dyDescent="0.25">
      <c r="A198" s="6">
        <v>11</v>
      </c>
      <c r="B198">
        <v>11.84</v>
      </c>
    </row>
    <row r="199" spans="1:2" hidden="1" outlineLevel="2" x14ac:dyDescent="0.25">
      <c r="A199" s="6">
        <v>11</v>
      </c>
      <c r="B199">
        <v>17.690000000000001</v>
      </c>
    </row>
    <row r="200" spans="1:2" hidden="1" outlineLevel="2" x14ac:dyDescent="0.25">
      <c r="A200" s="6">
        <v>11</v>
      </c>
      <c r="B200">
        <v>16.760000000000002</v>
      </c>
    </row>
    <row r="201" spans="1:2" hidden="1" outlineLevel="2" x14ac:dyDescent="0.25">
      <c r="A201" s="6">
        <v>11</v>
      </c>
      <c r="B201">
        <v>10.19</v>
      </c>
    </row>
    <row r="202" spans="1:2" hidden="1" outlineLevel="2" x14ac:dyDescent="0.25">
      <c r="A202" s="6">
        <v>11</v>
      </c>
      <c r="B202">
        <v>18.3</v>
      </c>
    </row>
    <row r="203" spans="1:2" outlineLevel="1" collapsed="1" x14ac:dyDescent="0.25">
      <c r="A203" s="7" t="s">
        <v>24</v>
      </c>
      <c r="B203">
        <f>SUBTOTAL(1,B186:B202)</f>
        <v>15.53529411764706</v>
      </c>
    </row>
    <row r="204" spans="1:2" hidden="1" outlineLevel="2" x14ac:dyDescent="0.25">
      <c r="A204" s="6">
        <v>12</v>
      </c>
      <c r="B204">
        <v>-0.74</v>
      </c>
    </row>
    <row r="205" spans="1:2" hidden="1" outlineLevel="2" x14ac:dyDescent="0.25">
      <c r="A205" s="6">
        <v>12</v>
      </c>
      <c r="B205">
        <v>-4.6100000000000003</v>
      </c>
    </row>
    <row r="206" spans="1:2" hidden="1" outlineLevel="2" x14ac:dyDescent="0.25">
      <c r="A206" s="6">
        <v>12</v>
      </c>
      <c r="B206">
        <v>-1.52</v>
      </c>
    </row>
    <row r="207" spans="1:2" hidden="1" outlineLevel="2" x14ac:dyDescent="0.25">
      <c r="A207" s="6">
        <v>12</v>
      </c>
      <c r="B207">
        <v>4.71</v>
      </c>
    </row>
    <row r="208" spans="1:2" hidden="1" outlineLevel="2" x14ac:dyDescent="0.25">
      <c r="A208" s="6">
        <v>12</v>
      </c>
      <c r="B208">
        <v>-5.82</v>
      </c>
    </row>
    <row r="209" spans="1:2" hidden="1" outlineLevel="2" x14ac:dyDescent="0.25">
      <c r="A209" s="6">
        <v>12</v>
      </c>
      <c r="B209">
        <v>0.14000000000000001</v>
      </c>
    </row>
    <row r="210" spans="1:2" hidden="1" outlineLevel="2" x14ac:dyDescent="0.25">
      <c r="A210" s="6">
        <v>12</v>
      </c>
      <c r="B210">
        <v>8.58</v>
      </c>
    </row>
    <row r="211" spans="1:2" hidden="1" outlineLevel="2" x14ac:dyDescent="0.25">
      <c r="A211" s="6">
        <v>12</v>
      </c>
      <c r="B211">
        <v>-0.95</v>
      </c>
    </row>
    <row r="212" spans="1:2" hidden="1" outlineLevel="2" x14ac:dyDescent="0.25">
      <c r="A212" s="6">
        <v>12</v>
      </c>
      <c r="B212">
        <v>6.04</v>
      </c>
    </row>
    <row r="213" spans="1:2" outlineLevel="1" collapsed="1" x14ac:dyDescent="0.25">
      <c r="A213" s="7" t="s">
        <v>25</v>
      </c>
      <c r="B213">
        <f>SUBTOTAL(1,B204:B212)</f>
        <v>0.64777777777777756</v>
      </c>
    </row>
    <row r="214" spans="1:2" x14ac:dyDescent="0.25">
      <c r="A214" s="7" t="s">
        <v>26</v>
      </c>
      <c r="B214">
        <f>SUBTOTAL(1,B2:B212)</f>
        <v>12.888500000000001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A370-15C1-4DF2-8033-0BC1B76F99B2}">
  <dimension ref="A1:AD201"/>
  <sheetViews>
    <sheetView tabSelected="1" topLeftCell="A43" workbookViewId="0">
      <selection activeCell="M68" sqref="M68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  <col min="13" max="13" width="11.42578125" customWidth="1"/>
    <col min="14" max="14" width="10.140625" bestFit="1" customWidth="1"/>
    <col min="16" max="16" width="12.42578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27</v>
      </c>
      <c r="O1" s="4" t="s">
        <v>2</v>
      </c>
      <c r="P1" t="s">
        <v>28</v>
      </c>
      <c r="Q1" t="s">
        <v>29</v>
      </c>
      <c r="R1" t="s">
        <v>30</v>
      </c>
      <c r="S1" s="4" t="s">
        <v>3</v>
      </c>
      <c r="T1" t="s">
        <v>28</v>
      </c>
      <c r="U1" t="s">
        <v>29</v>
      </c>
      <c r="V1" t="s">
        <v>30</v>
      </c>
      <c r="W1" s="4" t="s">
        <v>9</v>
      </c>
      <c r="X1" t="s">
        <v>28</v>
      </c>
      <c r="Y1" t="s">
        <v>29</v>
      </c>
      <c r="Z1" t="s">
        <v>30</v>
      </c>
      <c r="AA1" s="4" t="s">
        <v>10</v>
      </c>
      <c r="AB1" t="s">
        <v>28</v>
      </c>
      <c r="AC1" t="s">
        <v>29</v>
      </c>
      <c r="AD1" t="s">
        <v>30</v>
      </c>
    </row>
    <row r="2" spans="1:30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N2" s="1">
        <f>DATE(2017, MONTH(pomiary3[[#This Row],[data]]), DAY(pomiary3[[#This Row],[data]]))</f>
        <v>42740</v>
      </c>
      <c r="O2">
        <f>pomiary3[[#This Row],[czujnik1]]</f>
        <v>0.61</v>
      </c>
      <c r="P2">
        <f>O2+IF(AND(DAY($N2)&gt;=5, DAY($N2)&lt;=10), -1.2, 0)</f>
        <v>-0.59</v>
      </c>
      <c r="Q2">
        <f>P2</f>
        <v>-0.59</v>
      </c>
      <c r="R2">
        <f>IF(MONTH($N2) = 5, Q2+0.9,Q2)</f>
        <v>-0.59</v>
      </c>
      <c r="S2">
        <f>pomiary3[[#This Row],[czujnik2]]</f>
        <v>-4.9800000000000004</v>
      </c>
      <c r="T2">
        <f>S2+IF(AND(DAY($N2)&gt;=5, DAY($N2)&lt;=10), -1.2, 0)</f>
        <v>-6.1800000000000006</v>
      </c>
      <c r="U2">
        <f>T2</f>
        <v>-6.1800000000000006</v>
      </c>
      <c r="V2">
        <f>IF(MONTH($N2) = 5, U2+0.9,U2)</f>
        <v>-6.1800000000000006</v>
      </c>
      <c r="W2">
        <f>pomiary3[[#This Row],[czujnik8]]</f>
        <v>-1.6</v>
      </c>
      <c r="X2">
        <f>W2</f>
        <v>-1.6</v>
      </c>
      <c r="Y2">
        <f>IF(OR(MONTH(N2)=7, MONTH(N2)=8), ROUNDDOWN(X2*1.07, 2), X2)</f>
        <v>-1.6</v>
      </c>
      <c r="Z2">
        <f>IF(MONTH($N2) = 5, Y2+0.9,Y2)</f>
        <v>-1.6</v>
      </c>
      <c r="AA2">
        <f>pomiary3[[#This Row],[czujnik9]]</f>
        <v>1.71</v>
      </c>
      <c r="AB2">
        <f>AA2+IF(AND(DAY($N2)&gt;=5, DAY($N2)&lt;=10), -1.2, 0)</f>
        <v>0.51</v>
      </c>
      <c r="AC2">
        <f>AB2</f>
        <v>0.51</v>
      </c>
      <c r="AD2">
        <f>IF(MONTH($N2) = 5, AC2+0.9,AC2)</f>
        <v>0.51</v>
      </c>
    </row>
    <row r="3" spans="1:30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N3" s="1">
        <f>DATE(2017, MONTH(pomiary3[[#This Row],[data]]), DAY(pomiary3[[#This Row],[data]]))</f>
        <v>42743</v>
      </c>
      <c r="O3">
        <f>pomiary3[[#This Row],[czujnik1]]</f>
        <v>-4.5</v>
      </c>
      <c r="P3">
        <f t="shared" ref="P3:P66" si="0">O3+IF(AND(DAY($N3)&gt;=5, DAY($N3)&lt;=10), -1.2, 0)</f>
        <v>-5.7</v>
      </c>
      <c r="Q3">
        <f t="shared" ref="Q3:Q66" si="1">P3</f>
        <v>-5.7</v>
      </c>
      <c r="R3">
        <f t="shared" ref="R3:R66" si="2">IF(MONTH($N3) = 5, Q3+0.9,Q3)</f>
        <v>-5.7</v>
      </c>
      <c r="S3">
        <f>pomiary3[[#This Row],[czujnik2]]</f>
        <v>2.56</v>
      </c>
      <c r="T3">
        <f t="shared" ref="T3:T66" si="3">S3+IF(AND(DAY($N3)&gt;=5, DAY($N3)&lt;=10), -1.2, 0)</f>
        <v>1.36</v>
      </c>
      <c r="U3">
        <f t="shared" ref="U3:U66" si="4">T3</f>
        <v>1.36</v>
      </c>
      <c r="V3">
        <f t="shared" ref="V3:V66" si="5">IF(MONTH($N3) = 5, U3+0.9,U3)</f>
        <v>1.36</v>
      </c>
      <c r="W3">
        <f>pomiary3[[#This Row],[czujnik8]]</f>
        <v>3.31</v>
      </c>
      <c r="X3">
        <f t="shared" ref="X3:X66" si="6">W3</f>
        <v>3.31</v>
      </c>
      <c r="Y3">
        <f t="shared" ref="Y3:Y66" si="7">IF(OR(MONTH(N3)=7, MONTH(N3)=8), ROUNDDOWN(X3*1.07, 2), X3)</f>
        <v>3.31</v>
      </c>
      <c r="Z3">
        <f t="shared" ref="Z3:Z66" si="8">IF(MONTH($N3) = 5, Y3+0.9,Y3)</f>
        <v>3.31</v>
      </c>
      <c r="AA3">
        <f>pomiary3[[#This Row],[czujnik9]]</f>
        <v>-5.4</v>
      </c>
      <c r="AB3">
        <f t="shared" ref="AB3:AB66" si="9">AA3+IF(AND(DAY($N3)&gt;=5, DAY($N3)&lt;=10), -1.2, 0)</f>
        <v>-6.6000000000000005</v>
      </c>
      <c r="AC3">
        <f t="shared" ref="AC3:AC66" si="10">AB3</f>
        <v>-6.6000000000000005</v>
      </c>
      <c r="AD3">
        <f t="shared" ref="AD3:AD66" si="11">IF(MONTH($N3) = 5, AC3+0.9,AC3)</f>
        <v>-6.6000000000000005</v>
      </c>
    </row>
    <row r="4" spans="1:30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N4" s="1">
        <f>DATE(2017, MONTH(pomiary3[[#This Row],[data]]), DAY(pomiary3[[#This Row],[data]]))</f>
        <v>42753</v>
      </c>
      <c r="O4">
        <f>pomiary3[[#This Row],[czujnik1]]</f>
        <v>2.59</v>
      </c>
      <c r="P4">
        <f t="shared" si="0"/>
        <v>2.59</v>
      </c>
      <c r="Q4">
        <f t="shared" si="1"/>
        <v>2.59</v>
      </c>
      <c r="R4">
        <f t="shared" si="2"/>
        <v>2.59</v>
      </c>
      <c r="S4">
        <f>pomiary3[[#This Row],[czujnik2]]</f>
        <v>-7.29</v>
      </c>
      <c r="T4">
        <f t="shared" si="3"/>
        <v>-7.29</v>
      </c>
      <c r="U4">
        <f t="shared" si="4"/>
        <v>-7.29</v>
      </c>
      <c r="V4">
        <f t="shared" si="5"/>
        <v>-7.29</v>
      </c>
      <c r="W4">
        <f>pomiary3[[#This Row],[czujnik8]]</f>
        <v>-4.7699999999999996</v>
      </c>
      <c r="X4">
        <f t="shared" si="6"/>
        <v>-4.7699999999999996</v>
      </c>
      <c r="Y4">
        <f t="shared" si="7"/>
        <v>-4.7699999999999996</v>
      </c>
      <c r="Z4">
        <f t="shared" si="8"/>
        <v>-4.7699999999999996</v>
      </c>
      <c r="AA4">
        <f>pomiary3[[#This Row],[czujnik9]]</f>
        <v>-3.88</v>
      </c>
      <c r="AB4">
        <f t="shared" si="9"/>
        <v>-3.88</v>
      </c>
      <c r="AC4">
        <f t="shared" si="10"/>
        <v>-3.88</v>
      </c>
      <c r="AD4">
        <f t="shared" si="11"/>
        <v>-3.88</v>
      </c>
    </row>
    <row r="5" spans="1:30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N5" s="1">
        <f>DATE(2017, MONTH(pomiary3[[#This Row],[data]]), DAY(pomiary3[[#This Row],[data]]))</f>
        <v>42755</v>
      </c>
      <c r="O5">
        <f>pomiary3[[#This Row],[czujnik1]]</f>
        <v>7.76</v>
      </c>
      <c r="P5">
        <f t="shared" si="0"/>
        <v>7.76</v>
      </c>
      <c r="Q5">
        <f t="shared" si="1"/>
        <v>7.76</v>
      </c>
      <c r="R5">
        <f t="shared" si="2"/>
        <v>7.76</v>
      </c>
      <c r="S5">
        <f>pomiary3[[#This Row],[czujnik2]]</f>
        <v>-7.18</v>
      </c>
      <c r="T5">
        <f t="shared" si="3"/>
        <v>-7.18</v>
      </c>
      <c r="U5">
        <f t="shared" si="4"/>
        <v>-7.18</v>
      </c>
      <c r="V5">
        <f t="shared" si="5"/>
        <v>-7.18</v>
      </c>
      <c r="W5">
        <f>pomiary3[[#This Row],[czujnik8]]</f>
        <v>-2.84</v>
      </c>
      <c r="X5">
        <f t="shared" si="6"/>
        <v>-2.84</v>
      </c>
      <c r="Y5">
        <f t="shared" si="7"/>
        <v>-2.84</v>
      </c>
      <c r="Z5">
        <f t="shared" si="8"/>
        <v>-2.84</v>
      </c>
      <c r="AA5">
        <f>pomiary3[[#This Row],[czujnik9]]</f>
        <v>-1.31</v>
      </c>
      <c r="AB5">
        <f t="shared" si="9"/>
        <v>-1.31</v>
      </c>
      <c r="AC5">
        <f t="shared" si="10"/>
        <v>-1.31</v>
      </c>
      <c r="AD5">
        <f t="shared" si="11"/>
        <v>-1.31</v>
      </c>
    </row>
    <row r="6" spans="1:30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N6" s="1">
        <f>DATE(2017, MONTH(pomiary3[[#This Row],[data]]), DAY(pomiary3[[#This Row],[data]]))</f>
        <v>42756</v>
      </c>
      <c r="O6">
        <f>pomiary3[[#This Row],[czujnik1]]</f>
        <v>7.12</v>
      </c>
      <c r="P6">
        <f t="shared" si="0"/>
        <v>7.12</v>
      </c>
      <c r="Q6">
        <f t="shared" si="1"/>
        <v>7.12</v>
      </c>
      <c r="R6">
        <f t="shared" si="2"/>
        <v>7.12</v>
      </c>
      <c r="S6">
        <f>pomiary3[[#This Row],[czujnik2]]</f>
        <v>5.13</v>
      </c>
      <c r="T6">
        <f t="shared" si="3"/>
        <v>5.13</v>
      </c>
      <c r="U6">
        <f t="shared" si="4"/>
        <v>5.13</v>
      </c>
      <c r="V6">
        <f t="shared" si="5"/>
        <v>5.13</v>
      </c>
      <c r="W6">
        <f>pomiary3[[#This Row],[czujnik8]]</f>
        <v>0.87</v>
      </c>
      <c r="X6">
        <f t="shared" si="6"/>
        <v>0.87</v>
      </c>
      <c r="Y6">
        <f t="shared" si="7"/>
        <v>0.87</v>
      </c>
      <c r="Z6">
        <f t="shared" si="8"/>
        <v>0.87</v>
      </c>
      <c r="AA6">
        <f>pomiary3[[#This Row],[czujnik9]]</f>
        <v>-5.21</v>
      </c>
      <c r="AB6">
        <f t="shared" si="9"/>
        <v>-5.21</v>
      </c>
      <c r="AC6">
        <f t="shared" si="10"/>
        <v>-5.21</v>
      </c>
      <c r="AD6">
        <f t="shared" si="11"/>
        <v>-5.21</v>
      </c>
    </row>
    <row r="7" spans="1:30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N7" s="1">
        <f>DATE(2017, MONTH(pomiary3[[#This Row],[data]]), DAY(pomiary3[[#This Row],[data]]))</f>
        <v>42757</v>
      </c>
      <c r="O7">
        <f>pomiary3[[#This Row],[czujnik1]]</f>
        <v>4.1100000000000003</v>
      </c>
      <c r="P7">
        <f t="shared" si="0"/>
        <v>4.1100000000000003</v>
      </c>
      <c r="Q7">
        <f t="shared" si="1"/>
        <v>4.1100000000000003</v>
      </c>
      <c r="R7">
        <f t="shared" si="2"/>
        <v>4.1100000000000003</v>
      </c>
      <c r="S7">
        <f>pomiary3[[#This Row],[czujnik2]]</f>
        <v>0.85</v>
      </c>
      <c r="T7">
        <f t="shared" si="3"/>
        <v>0.85</v>
      </c>
      <c r="U7">
        <f t="shared" si="4"/>
        <v>0.85</v>
      </c>
      <c r="V7">
        <f t="shared" si="5"/>
        <v>0.85</v>
      </c>
      <c r="W7">
        <f>pomiary3[[#This Row],[czujnik8]]</f>
        <v>1.5</v>
      </c>
      <c r="X7">
        <f t="shared" si="6"/>
        <v>1.5</v>
      </c>
      <c r="Y7">
        <f t="shared" si="7"/>
        <v>1.5</v>
      </c>
      <c r="Z7">
        <f t="shared" si="8"/>
        <v>1.5</v>
      </c>
      <c r="AA7">
        <f>pomiary3[[#This Row],[czujnik9]]</f>
        <v>-3.41</v>
      </c>
      <c r="AB7">
        <f t="shared" si="9"/>
        <v>-3.41</v>
      </c>
      <c r="AC7">
        <f t="shared" si="10"/>
        <v>-3.41</v>
      </c>
      <c r="AD7">
        <f t="shared" si="11"/>
        <v>-3.41</v>
      </c>
    </row>
    <row r="8" spans="1:30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N8" s="1">
        <f>DATE(2017, MONTH(pomiary3[[#This Row],[data]]), DAY(pomiary3[[#This Row],[data]]))</f>
        <v>42765</v>
      </c>
      <c r="O8">
        <f>pomiary3[[#This Row],[czujnik1]]</f>
        <v>-5.38</v>
      </c>
      <c r="P8">
        <f t="shared" si="0"/>
        <v>-5.38</v>
      </c>
      <c r="Q8">
        <f t="shared" si="1"/>
        <v>-5.38</v>
      </c>
      <c r="R8">
        <f t="shared" si="2"/>
        <v>-5.38</v>
      </c>
      <c r="S8">
        <f>pomiary3[[#This Row],[czujnik2]]</f>
        <v>5.93</v>
      </c>
      <c r="T8">
        <f t="shared" si="3"/>
        <v>5.93</v>
      </c>
      <c r="U8">
        <f t="shared" si="4"/>
        <v>5.93</v>
      </c>
      <c r="V8">
        <f t="shared" si="5"/>
        <v>5.93</v>
      </c>
      <c r="W8">
        <f>pomiary3[[#This Row],[czujnik8]]</f>
        <v>-6.59</v>
      </c>
      <c r="X8">
        <f t="shared" si="6"/>
        <v>-6.59</v>
      </c>
      <c r="Y8">
        <f t="shared" si="7"/>
        <v>-6.59</v>
      </c>
      <c r="Z8">
        <f t="shared" si="8"/>
        <v>-6.59</v>
      </c>
      <c r="AA8">
        <f>pomiary3[[#This Row],[czujnik9]]</f>
        <v>-7.28</v>
      </c>
      <c r="AB8">
        <f t="shared" si="9"/>
        <v>-7.28</v>
      </c>
      <c r="AC8">
        <f t="shared" si="10"/>
        <v>-7.28</v>
      </c>
      <c r="AD8">
        <f t="shared" si="11"/>
        <v>-7.28</v>
      </c>
    </row>
    <row r="9" spans="1:30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N9" s="1">
        <f>DATE(2017, MONTH(pomiary3[[#This Row],[data]]), DAY(pomiary3[[#This Row],[data]]))</f>
        <v>42771</v>
      </c>
      <c r="O9">
        <f>pomiary3[[#This Row],[czujnik1]]</f>
        <v>3.21</v>
      </c>
      <c r="P9">
        <f t="shared" si="0"/>
        <v>2.0099999999999998</v>
      </c>
      <c r="Q9">
        <f t="shared" si="1"/>
        <v>2.0099999999999998</v>
      </c>
      <c r="R9">
        <f t="shared" si="2"/>
        <v>2.0099999999999998</v>
      </c>
      <c r="S9">
        <f>pomiary3[[#This Row],[czujnik2]]</f>
        <v>-7.03</v>
      </c>
      <c r="T9">
        <f t="shared" si="3"/>
        <v>-8.23</v>
      </c>
      <c r="U9">
        <f t="shared" si="4"/>
        <v>-8.23</v>
      </c>
      <c r="V9">
        <f t="shared" si="5"/>
        <v>-8.23</v>
      </c>
      <c r="W9">
        <f>pomiary3[[#This Row],[czujnik8]]</f>
        <v>7.78</v>
      </c>
      <c r="X9">
        <f t="shared" si="6"/>
        <v>7.78</v>
      </c>
      <c r="Y9">
        <f t="shared" si="7"/>
        <v>7.78</v>
      </c>
      <c r="Z9">
        <f t="shared" si="8"/>
        <v>7.78</v>
      </c>
      <c r="AA9">
        <f>pomiary3[[#This Row],[czujnik9]]</f>
        <v>2.48</v>
      </c>
      <c r="AB9">
        <f t="shared" si="9"/>
        <v>1.28</v>
      </c>
      <c r="AC9">
        <f t="shared" si="10"/>
        <v>1.28</v>
      </c>
      <c r="AD9">
        <f t="shared" si="11"/>
        <v>1.28</v>
      </c>
    </row>
    <row r="10" spans="1:30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N10" s="1">
        <f>DATE(2017, MONTH(pomiary3[[#This Row],[data]]), DAY(pomiary3[[#This Row],[data]]))</f>
        <v>42772</v>
      </c>
      <c r="O10">
        <f>pomiary3[[#This Row],[czujnik1]]</f>
        <v>1.94</v>
      </c>
      <c r="P10">
        <f t="shared" si="0"/>
        <v>0.74</v>
      </c>
      <c r="Q10">
        <f t="shared" si="1"/>
        <v>0.74</v>
      </c>
      <c r="R10">
        <f t="shared" si="2"/>
        <v>0.74</v>
      </c>
      <c r="S10">
        <f>pomiary3[[#This Row],[czujnik2]]</f>
        <v>1.72</v>
      </c>
      <c r="T10">
        <f t="shared" si="3"/>
        <v>0.52</v>
      </c>
      <c r="U10">
        <f t="shared" si="4"/>
        <v>0.52</v>
      </c>
      <c r="V10">
        <f t="shared" si="5"/>
        <v>0.52</v>
      </c>
      <c r="W10">
        <f>pomiary3[[#This Row],[czujnik8]]</f>
        <v>-7.12</v>
      </c>
      <c r="X10">
        <f t="shared" si="6"/>
        <v>-7.12</v>
      </c>
      <c r="Y10">
        <f t="shared" si="7"/>
        <v>-7.12</v>
      </c>
      <c r="Z10">
        <f t="shared" si="8"/>
        <v>-7.12</v>
      </c>
      <c r="AA10">
        <f>pomiary3[[#This Row],[czujnik9]]</f>
        <v>2.12</v>
      </c>
      <c r="AB10">
        <f t="shared" si="9"/>
        <v>0.92000000000000015</v>
      </c>
      <c r="AC10">
        <f t="shared" si="10"/>
        <v>0.92000000000000015</v>
      </c>
      <c r="AD10">
        <f t="shared" si="11"/>
        <v>0.92000000000000015</v>
      </c>
    </row>
    <row r="11" spans="1:30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N11" s="1">
        <f>DATE(2017, MONTH(pomiary3[[#This Row],[data]]), DAY(pomiary3[[#This Row],[data]]))</f>
        <v>42772</v>
      </c>
      <c r="O11">
        <f>pomiary3[[#This Row],[czujnik1]]</f>
        <v>8.81</v>
      </c>
      <c r="P11">
        <f t="shared" si="0"/>
        <v>7.61</v>
      </c>
      <c r="Q11">
        <f t="shared" si="1"/>
        <v>7.61</v>
      </c>
      <c r="R11">
        <f t="shared" si="2"/>
        <v>7.61</v>
      </c>
      <c r="S11">
        <f>pomiary3[[#This Row],[czujnik2]]</f>
        <v>-1.66</v>
      </c>
      <c r="T11">
        <f t="shared" si="3"/>
        <v>-2.86</v>
      </c>
      <c r="U11">
        <f t="shared" si="4"/>
        <v>-2.86</v>
      </c>
      <c r="V11">
        <f t="shared" si="5"/>
        <v>-2.86</v>
      </c>
      <c r="W11">
        <f>pomiary3[[#This Row],[czujnik8]]</f>
        <v>8.32</v>
      </c>
      <c r="X11">
        <f t="shared" si="6"/>
        <v>8.32</v>
      </c>
      <c r="Y11">
        <f t="shared" si="7"/>
        <v>8.32</v>
      </c>
      <c r="Z11">
        <f t="shared" si="8"/>
        <v>8.32</v>
      </c>
      <c r="AA11">
        <f>pomiary3[[#This Row],[czujnik9]]</f>
        <v>-6.62</v>
      </c>
      <c r="AB11">
        <f t="shared" si="9"/>
        <v>-7.82</v>
      </c>
      <c r="AC11">
        <f t="shared" si="10"/>
        <v>-7.82</v>
      </c>
      <c r="AD11">
        <f t="shared" si="11"/>
        <v>-7.82</v>
      </c>
    </row>
    <row r="12" spans="1:30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N12" s="1">
        <f>DATE(2017, MONTH(pomiary3[[#This Row],[data]]), DAY(pomiary3[[#This Row],[data]]))</f>
        <v>42775</v>
      </c>
      <c r="O12">
        <f>pomiary3[[#This Row],[czujnik1]]</f>
        <v>4</v>
      </c>
      <c r="P12">
        <f t="shared" si="0"/>
        <v>2.8</v>
      </c>
      <c r="Q12">
        <f t="shared" si="1"/>
        <v>2.8</v>
      </c>
      <c r="R12">
        <f t="shared" si="2"/>
        <v>2.8</v>
      </c>
      <c r="S12">
        <f>pomiary3[[#This Row],[czujnik2]]</f>
        <v>-6.72</v>
      </c>
      <c r="T12">
        <f t="shared" si="3"/>
        <v>-7.92</v>
      </c>
      <c r="U12">
        <f t="shared" si="4"/>
        <v>-7.92</v>
      </c>
      <c r="V12">
        <f t="shared" si="5"/>
        <v>-7.92</v>
      </c>
      <c r="W12">
        <f>pomiary3[[#This Row],[czujnik8]]</f>
        <v>2.88</v>
      </c>
      <c r="X12">
        <f t="shared" si="6"/>
        <v>2.88</v>
      </c>
      <c r="Y12">
        <f t="shared" si="7"/>
        <v>2.88</v>
      </c>
      <c r="Z12">
        <f t="shared" si="8"/>
        <v>2.88</v>
      </c>
      <c r="AA12">
        <f>pomiary3[[#This Row],[czujnik9]]</f>
        <v>2.58</v>
      </c>
      <c r="AB12">
        <f t="shared" si="9"/>
        <v>1.3800000000000001</v>
      </c>
      <c r="AC12">
        <f t="shared" si="10"/>
        <v>1.3800000000000001</v>
      </c>
      <c r="AD12">
        <f t="shared" si="11"/>
        <v>1.3800000000000001</v>
      </c>
    </row>
    <row r="13" spans="1:30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N13" s="1">
        <f>DATE(2017, MONTH(pomiary3[[#This Row],[data]]), DAY(pomiary3[[#This Row],[data]]))</f>
        <v>42776</v>
      </c>
      <c r="O13">
        <f>pomiary3[[#This Row],[czujnik1]]</f>
        <v>-4.59</v>
      </c>
      <c r="P13">
        <f t="shared" si="0"/>
        <v>-5.79</v>
      </c>
      <c r="Q13">
        <f t="shared" si="1"/>
        <v>-5.79</v>
      </c>
      <c r="R13">
        <f t="shared" si="2"/>
        <v>-5.79</v>
      </c>
      <c r="S13">
        <f>pomiary3[[#This Row],[czujnik2]]</f>
        <v>5.74</v>
      </c>
      <c r="T13">
        <f t="shared" si="3"/>
        <v>4.54</v>
      </c>
      <c r="U13">
        <f t="shared" si="4"/>
        <v>4.54</v>
      </c>
      <c r="V13">
        <f t="shared" si="5"/>
        <v>4.54</v>
      </c>
      <c r="W13">
        <f>pomiary3[[#This Row],[czujnik8]]</f>
        <v>-6.54</v>
      </c>
      <c r="X13">
        <f t="shared" si="6"/>
        <v>-6.54</v>
      </c>
      <c r="Y13">
        <f t="shared" si="7"/>
        <v>-6.54</v>
      </c>
      <c r="Z13">
        <f t="shared" si="8"/>
        <v>-6.54</v>
      </c>
      <c r="AA13">
        <f>pomiary3[[#This Row],[czujnik9]]</f>
        <v>-2.4300000000000002</v>
      </c>
      <c r="AB13">
        <f t="shared" si="9"/>
        <v>-3.63</v>
      </c>
      <c r="AC13">
        <f t="shared" si="10"/>
        <v>-3.63</v>
      </c>
      <c r="AD13">
        <f t="shared" si="11"/>
        <v>-3.63</v>
      </c>
    </row>
    <row r="14" spans="1:30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N14" s="1">
        <f>DATE(2017, MONTH(pomiary3[[#This Row],[data]]), DAY(pomiary3[[#This Row],[data]]))</f>
        <v>42776</v>
      </c>
      <c r="O14">
        <f>pomiary3[[#This Row],[czujnik1]]</f>
        <v>-5.82</v>
      </c>
      <c r="P14">
        <f t="shared" si="0"/>
        <v>-7.0200000000000005</v>
      </c>
      <c r="Q14">
        <f t="shared" si="1"/>
        <v>-7.0200000000000005</v>
      </c>
      <c r="R14">
        <f t="shared" si="2"/>
        <v>-7.0200000000000005</v>
      </c>
      <c r="S14">
        <f>pomiary3[[#This Row],[czujnik2]]</f>
        <v>5.44</v>
      </c>
      <c r="T14">
        <f t="shared" si="3"/>
        <v>4.24</v>
      </c>
      <c r="U14">
        <f t="shared" si="4"/>
        <v>4.24</v>
      </c>
      <c r="V14">
        <f t="shared" si="5"/>
        <v>4.24</v>
      </c>
      <c r="W14">
        <f>pomiary3[[#This Row],[czujnik8]]</f>
        <v>4.29</v>
      </c>
      <c r="X14">
        <f t="shared" si="6"/>
        <v>4.29</v>
      </c>
      <c r="Y14">
        <f t="shared" si="7"/>
        <v>4.29</v>
      </c>
      <c r="Z14">
        <f t="shared" si="8"/>
        <v>4.29</v>
      </c>
      <c r="AA14">
        <f>pomiary3[[#This Row],[czujnik9]]</f>
        <v>-7.29</v>
      </c>
      <c r="AB14">
        <f t="shared" si="9"/>
        <v>-8.49</v>
      </c>
      <c r="AC14">
        <f t="shared" si="10"/>
        <v>-8.49</v>
      </c>
      <c r="AD14">
        <f t="shared" si="11"/>
        <v>-8.49</v>
      </c>
    </row>
    <row r="15" spans="1:30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N15" s="1">
        <f>DATE(2017, MONTH(pomiary3[[#This Row],[data]]), DAY(pomiary3[[#This Row],[data]]))</f>
        <v>42779</v>
      </c>
      <c r="O15">
        <f>pomiary3[[#This Row],[czujnik1]]</f>
        <v>8.26</v>
      </c>
      <c r="P15">
        <f t="shared" si="0"/>
        <v>8.26</v>
      </c>
      <c r="Q15">
        <f t="shared" si="1"/>
        <v>8.26</v>
      </c>
      <c r="R15">
        <f t="shared" si="2"/>
        <v>8.26</v>
      </c>
      <c r="S15">
        <f>pomiary3[[#This Row],[czujnik2]]</f>
        <v>8.5</v>
      </c>
      <c r="T15">
        <f t="shared" si="3"/>
        <v>8.5</v>
      </c>
      <c r="U15">
        <f t="shared" si="4"/>
        <v>8.5</v>
      </c>
      <c r="V15">
        <f t="shared" si="5"/>
        <v>8.5</v>
      </c>
      <c r="W15">
        <f>pomiary3[[#This Row],[czujnik8]]</f>
        <v>5.46</v>
      </c>
      <c r="X15">
        <f t="shared" si="6"/>
        <v>5.46</v>
      </c>
      <c r="Y15">
        <f t="shared" si="7"/>
        <v>5.46</v>
      </c>
      <c r="Z15">
        <f t="shared" si="8"/>
        <v>5.46</v>
      </c>
      <c r="AA15">
        <f>pomiary3[[#This Row],[czujnik9]]</f>
        <v>-4.66</v>
      </c>
      <c r="AB15">
        <f t="shared" si="9"/>
        <v>-4.66</v>
      </c>
      <c r="AC15">
        <f t="shared" si="10"/>
        <v>-4.66</v>
      </c>
      <c r="AD15">
        <f t="shared" si="11"/>
        <v>-4.66</v>
      </c>
    </row>
    <row r="16" spans="1:30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N16" s="1">
        <f>DATE(2017, MONTH(pomiary3[[#This Row],[data]]), DAY(pomiary3[[#This Row],[data]]))</f>
        <v>42781</v>
      </c>
      <c r="O16">
        <f>pomiary3[[#This Row],[czujnik1]]</f>
        <v>7.43</v>
      </c>
      <c r="P16">
        <f t="shared" si="0"/>
        <v>7.43</v>
      </c>
      <c r="Q16">
        <f t="shared" si="1"/>
        <v>7.43</v>
      </c>
      <c r="R16">
        <f t="shared" si="2"/>
        <v>7.43</v>
      </c>
      <c r="S16">
        <f>pomiary3[[#This Row],[czujnik2]]</f>
        <v>7.88</v>
      </c>
      <c r="T16">
        <f t="shared" si="3"/>
        <v>7.88</v>
      </c>
      <c r="U16">
        <f t="shared" si="4"/>
        <v>7.88</v>
      </c>
      <c r="V16">
        <f t="shared" si="5"/>
        <v>7.88</v>
      </c>
      <c r="W16">
        <f>pomiary3[[#This Row],[czujnik8]]</f>
        <v>-4.8499999999999996</v>
      </c>
      <c r="X16">
        <f t="shared" si="6"/>
        <v>-4.8499999999999996</v>
      </c>
      <c r="Y16">
        <f t="shared" si="7"/>
        <v>-4.8499999999999996</v>
      </c>
      <c r="Z16">
        <f t="shared" si="8"/>
        <v>-4.8499999999999996</v>
      </c>
      <c r="AA16">
        <f>pomiary3[[#This Row],[czujnik9]]</f>
        <v>-4.21</v>
      </c>
      <c r="AB16">
        <f t="shared" si="9"/>
        <v>-4.21</v>
      </c>
      <c r="AC16">
        <f t="shared" si="10"/>
        <v>-4.21</v>
      </c>
      <c r="AD16">
        <f t="shared" si="11"/>
        <v>-4.21</v>
      </c>
    </row>
    <row r="17" spans="1:30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N17" s="1">
        <f>DATE(2017, MONTH(pomiary3[[#This Row],[data]]), DAY(pomiary3[[#This Row],[data]]))</f>
        <v>42781</v>
      </c>
      <c r="O17">
        <f>pomiary3[[#This Row],[czujnik1]]</f>
        <v>-7.37</v>
      </c>
      <c r="P17">
        <f t="shared" si="0"/>
        <v>-7.37</v>
      </c>
      <c r="Q17">
        <f t="shared" si="1"/>
        <v>-7.37</v>
      </c>
      <c r="R17">
        <f t="shared" si="2"/>
        <v>-7.37</v>
      </c>
      <c r="S17">
        <f>pomiary3[[#This Row],[czujnik2]]</f>
        <v>2.31</v>
      </c>
      <c r="T17">
        <f t="shared" si="3"/>
        <v>2.31</v>
      </c>
      <c r="U17">
        <f t="shared" si="4"/>
        <v>2.31</v>
      </c>
      <c r="V17">
        <f t="shared" si="5"/>
        <v>2.31</v>
      </c>
      <c r="W17">
        <f>pomiary3[[#This Row],[czujnik8]]</f>
        <v>-4.58</v>
      </c>
      <c r="X17">
        <f t="shared" si="6"/>
        <v>-4.58</v>
      </c>
      <c r="Y17">
        <f t="shared" si="7"/>
        <v>-4.58</v>
      </c>
      <c r="Z17">
        <f t="shared" si="8"/>
        <v>-4.58</v>
      </c>
      <c r="AA17">
        <f>pomiary3[[#This Row],[czujnik9]]</f>
        <v>-6.18</v>
      </c>
      <c r="AB17">
        <f t="shared" si="9"/>
        <v>-6.18</v>
      </c>
      <c r="AC17">
        <f t="shared" si="10"/>
        <v>-6.18</v>
      </c>
      <c r="AD17">
        <f t="shared" si="11"/>
        <v>-6.18</v>
      </c>
    </row>
    <row r="18" spans="1:30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N18" s="1">
        <f>DATE(2017, MONTH(pomiary3[[#This Row],[data]]), DAY(pomiary3[[#This Row],[data]]))</f>
        <v>42784</v>
      </c>
      <c r="O18">
        <f>pomiary3[[#This Row],[czujnik1]]</f>
        <v>7.78</v>
      </c>
      <c r="P18">
        <f t="shared" si="0"/>
        <v>7.78</v>
      </c>
      <c r="Q18">
        <f t="shared" si="1"/>
        <v>7.78</v>
      </c>
      <c r="R18">
        <f t="shared" si="2"/>
        <v>7.78</v>
      </c>
      <c r="S18">
        <f>pomiary3[[#This Row],[czujnik2]]</f>
        <v>1.59</v>
      </c>
      <c r="T18">
        <f t="shared" si="3"/>
        <v>1.59</v>
      </c>
      <c r="U18">
        <f t="shared" si="4"/>
        <v>1.59</v>
      </c>
      <c r="V18">
        <f t="shared" si="5"/>
        <v>1.59</v>
      </c>
      <c r="W18">
        <f>pomiary3[[#This Row],[czujnik8]]</f>
        <v>-6.56</v>
      </c>
      <c r="X18">
        <f t="shared" si="6"/>
        <v>-6.56</v>
      </c>
      <c r="Y18">
        <f t="shared" si="7"/>
        <v>-6.56</v>
      </c>
      <c r="Z18">
        <f t="shared" si="8"/>
        <v>-6.56</v>
      </c>
      <c r="AA18">
        <f>pomiary3[[#This Row],[czujnik9]]</f>
        <v>-6.35</v>
      </c>
      <c r="AB18">
        <f t="shared" si="9"/>
        <v>-6.35</v>
      </c>
      <c r="AC18">
        <f t="shared" si="10"/>
        <v>-6.35</v>
      </c>
      <c r="AD18">
        <f t="shared" si="11"/>
        <v>-6.35</v>
      </c>
    </row>
    <row r="19" spans="1:30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N19" s="1">
        <f>DATE(2017, MONTH(pomiary3[[#This Row],[data]]), DAY(pomiary3[[#This Row],[data]]))</f>
        <v>42784</v>
      </c>
      <c r="O19">
        <f>pomiary3[[#This Row],[czujnik1]]</f>
        <v>-5.59</v>
      </c>
      <c r="P19">
        <f t="shared" si="0"/>
        <v>-5.59</v>
      </c>
      <c r="Q19">
        <f t="shared" si="1"/>
        <v>-5.59</v>
      </c>
      <c r="R19">
        <f t="shared" si="2"/>
        <v>-5.59</v>
      </c>
      <c r="S19">
        <f>pomiary3[[#This Row],[czujnik2]]</f>
        <v>1.44</v>
      </c>
      <c r="T19">
        <f t="shared" si="3"/>
        <v>1.44</v>
      </c>
      <c r="U19">
        <f t="shared" si="4"/>
        <v>1.44</v>
      </c>
      <c r="V19">
        <f t="shared" si="5"/>
        <v>1.44</v>
      </c>
      <c r="W19">
        <f>pomiary3[[#This Row],[czujnik8]]</f>
        <v>0.74</v>
      </c>
      <c r="X19">
        <f t="shared" si="6"/>
        <v>0.74</v>
      </c>
      <c r="Y19">
        <f t="shared" si="7"/>
        <v>0.74</v>
      </c>
      <c r="Z19">
        <f t="shared" si="8"/>
        <v>0.74</v>
      </c>
      <c r="AA19">
        <f>pomiary3[[#This Row],[czujnik9]]</f>
        <v>1.7</v>
      </c>
      <c r="AB19">
        <f t="shared" si="9"/>
        <v>1.7</v>
      </c>
      <c r="AC19">
        <f t="shared" si="10"/>
        <v>1.7</v>
      </c>
      <c r="AD19">
        <f t="shared" si="11"/>
        <v>1.7</v>
      </c>
    </row>
    <row r="20" spans="1:30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N20" s="1">
        <f>DATE(2017, MONTH(pomiary3[[#This Row],[data]]), DAY(pomiary3[[#This Row],[data]]))</f>
        <v>42784</v>
      </c>
      <c r="O20">
        <f>pomiary3[[#This Row],[czujnik1]]</f>
        <v>-5.61</v>
      </c>
      <c r="P20">
        <f t="shared" si="0"/>
        <v>-5.61</v>
      </c>
      <c r="Q20">
        <f t="shared" si="1"/>
        <v>-5.61</v>
      </c>
      <c r="R20">
        <f t="shared" si="2"/>
        <v>-5.61</v>
      </c>
      <c r="S20">
        <f>pomiary3[[#This Row],[czujnik2]]</f>
        <v>-2.42</v>
      </c>
      <c r="T20">
        <f t="shared" si="3"/>
        <v>-2.42</v>
      </c>
      <c r="U20">
        <f t="shared" si="4"/>
        <v>-2.42</v>
      </c>
      <c r="V20">
        <f t="shared" si="5"/>
        <v>-2.42</v>
      </c>
      <c r="W20">
        <f>pomiary3[[#This Row],[czujnik8]]</f>
        <v>2.27</v>
      </c>
      <c r="X20">
        <f t="shared" si="6"/>
        <v>2.27</v>
      </c>
      <c r="Y20">
        <f t="shared" si="7"/>
        <v>2.27</v>
      </c>
      <c r="Z20">
        <f t="shared" si="8"/>
        <v>2.27</v>
      </c>
      <c r="AA20">
        <f>pomiary3[[#This Row],[czujnik9]]</f>
        <v>1.38</v>
      </c>
      <c r="AB20">
        <f t="shared" si="9"/>
        <v>1.38</v>
      </c>
      <c r="AC20">
        <f t="shared" si="10"/>
        <v>1.38</v>
      </c>
      <c r="AD20">
        <f t="shared" si="11"/>
        <v>1.38</v>
      </c>
    </row>
    <row r="21" spans="1:30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N21" s="1">
        <f>DATE(2017, MONTH(pomiary3[[#This Row],[data]]), DAY(pomiary3[[#This Row],[data]]))</f>
        <v>42786</v>
      </c>
      <c r="O21">
        <f>pomiary3[[#This Row],[czujnik1]]</f>
        <v>8.91</v>
      </c>
      <c r="P21">
        <f t="shared" si="0"/>
        <v>8.91</v>
      </c>
      <c r="Q21">
        <f t="shared" si="1"/>
        <v>8.91</v>
      </c>
      <c r="R21">
        <f t="shared" si="2"/>
        <v>8.91</v>
      </c>
      <c r="S21">
        <f>pomiary3[[#This Row],[czujnik2]]</f>
        <v>-0.83</v>
      </c>
      <c r="T21">
        <f t="shared" si="3"/>
        <v>-0.83</v>
      </c>
      <c r="U21">
        <f t="shared" si="4"/>
        <v>-0.83</v>
      </c>
      <c r="V21">
        <f t="shared" si="5"/>
        <v>-0.83</v>
      </c>
      <c r="W21">
        <f>pomiary3[[#This Row],[czujnik8]]</f>
        <v>2.9</v>
      </c>
      <c r="X21">
        <f t="shared" si="6"/>
        <v>2.9</v>
      </c>
      <c r="Y21">
        <f t="shared" si="7"/>
        <v>2.9</v>
      </c>
      <c r="Z21">
        <f t="shared" si="8"/>
        <v>2.9</v>
      </c>
      <c r="AA21">
        <f>pomiary3[[#This Row],[czujnik9]]</f>
        <v>-2.0099999999999998</v>
      </c>
      <c r="AB21">
        <f t="shared" si="9"/>
        <v>-2.0099999999999998</v>
      </c>
      <c r="AC21">
        <f t="shared" si="10"/>
        <v>-2.0099999999999998</v>
      </c>
      <c r="AD21">
        <f t="shared" si="11"/>
        <v>-2.0099999999999998</v>
      </c>
    </row>
    <row r="22" spans="1:30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N22" s="1">
        <f>DATE(2017, MONTH(pomiary3[[#This Row],[data]]), DAY(pomiary3[[#This Row],[data]]))</f>
        <v>42787</v>
      </c>
      <c r="O22">
        <f>pomiary3[[#This Row],[czujnik1]]</f>
        <v>6.18</v>
      </c>
      <c r="P22">
        <f t="shared" si="0"/>
        <v>6.18</v>
      </c>
      <c r="Q22">
        <f t="shared" si="1"/>
        <v>6.18</v>
      </c>
      <c r="R22">
        <f t="shared" si="2"/>
        <v>6.18</v>
      </c>
      <c r="S22">
        <f>pomiary3[[#This Row],[czujnik2]]</f>
        <v>6.14</v>
      </c>
      <c r="T22">
        <f t="shared" si="3"/>
        <v>6.14</v>
      </c>
      <c r="U22">
        <f t="shared" si="4"/>
        <v>6.14</v>
      </c>
      <c r="V22">
        <f t="shared" si="5"/>
        <v>6.14</v>
      </c>
      <c r="W22">
        <f>pomiary3[[#This Row],[czujnik8]]</f>
        <v>4.6399999999999997</v>
      </c>
      <c r="X22">
        <f t="shared" si="6"/>
        <v>4.6399999999999997</v>
      </c>
      <c r="Y22">
        <f t="shared" si="7"/>
        <v>4.6399999999999997</v>
      </c>
      <c r="Z22">
        <f t="shared" si="8"/>
        <v>4.6399999999999997</v>
      </c>
      <c r="AA22">
        <f>pomiary3[[#This Row],[czujnik9]]</f>
        <v>-2.96</v>
      </c>
      <c r="AB22">
        <f t="shared" si="9"/>
        <v>-2.96</v>
      </c>
      <c r="AC22">
        <f t="shared" si="10"/>
        <v>-2.96</v>
      </c>
      <c r="AD22">
        <f t="shared" si="11"/>
        <v>-2.96</v>
      </c>
    </row>
    <row r="23" spans="1:30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N23" s="1">
        <f>DATE(2017, MONTH(pomiary3[[#This Row],[data]]), DAY(pomiary3[[#This Row],[data]]))</f>
        <v>42790</v>
      </c>
      <c r="O23">
        <f>pomiary3[[#This Row],[czujnik1]]</f>
        <v>-3.2</v>
      </c>
      <c r="P23">
        <f t="shared" si="0"/>
        <v>-3.2</v>
      </c>
      <c r="Q23">
        <f t="shared" si="1"/>
        <v>-3.2</v>
      </c>
      <c r="R23">
        <f t="shared" si="2"/>
        <v>-3.2</v>
      </c>
      <c r="S23">
        <f>pomiary3[[#This Row],[czujnik2]]</f>
        <v>-4.18</v>
      </c>
      <c r="T23">
        <f t="shared" si="3"/>
        <v>-4.18</v>
      </c>
      <c r="U23">
        <f t="shared" si="4"/>
        <v>-4.18</v>
      </c>
      <c r="V23">
        <f t="shared" si="5"/>
        <v>-4.18</v>
      </c>
      <c r="W23">
        <f>pomiary3[[#This Row],[czujnik8]]</f>
        <v>-3.65</v>
      </c>
      <c r="X23">
        <f t="shared" si="6"/>
        <v>-3.65</v>
      </c>
      <c r="Y23">
        <f t="shared" si="7"/>
        <v>-3.65</v>
      </c>
      <c r="Z23">
        <f t="shared" si="8"/>
        <v>-3.65</v>
      </c>
      <c r="AA23">
        <f>pomiary3[[#This Row],[czujnik9]]</f>
        <v>-4.0999999999999996</v>
      </c>
      <c r="AB23">
        <f t="shared" si="9"/>
        <v>-4.0999999999999996</v>
      </c>
      <c r="AC23">
        <f t="shared" si="10"/>
        <v>-4.0999999999999996</v>
      </c>
      <c r="AD23">
        <f t="shared" si="11"/>
        <v>-4.0999999999999996</v>
      </c>
    </row>
    <row r="24" spans="1:30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N24" s="1">
        <f>DATE(2017, MONTH(pomiary3[[#This Row],[data]]), DAY(pomiary3[[#This Row],[data]]))</f>
        <v>42795</v>
      </c>
      <c r="O24">
        <f>pomiary3[[#This Row],[czujnik1]]</f>
        <v>6.8</v>
      </c>
      <c r="P24">
        <f t="shared" si="0"/>
        <v>6.8</v>
      </c>
      <c r="Q24">
        <f t="shared" si="1"/>
        <v>6.8</v>
      </c>
      <c r="R24">
        <f t="shared" si="2"/>
        <v>6.8</v>
      </c>
      <c r="S24">
        <f>pomiary3[[#This Row],[czujnik2]]</f>
        <v>-2.64</v>
      </c>
      <c r="T24">
        <f t="shared" si="3"/>
        <v>-2.64</v>
      </c>
      <c r="U24">
        <f t="shared" si="4"/>
        <v>-2.64</v>
      </c>
      <c r="V24">
        <f t="shared" si="5"/>
        <v>-2.64</v>
      </c>
      <c r="W24">
        <f>pomiary3[[#This Row],[czujnik8]]</f>
        <v>7.18</v>
      </c>
      <c r="X24">
        <f t="shared" si="6"/>
        <v>7.18</v>
      </c>
      <c r="Y24">
        <f t="shared" si="7"/>
        <v>7.18</v>
      </c>
      <c r="Z24">
        <f t="shared" si="8"/>
        <v>7.18</v>
      </c>
      <c r="AA24">
        <f>pomiary3[[#This Row],[czujnik9]]</f>
        <v>7.33</v>
      </c>
      <c r="AB24">
        <f t="shared" si="9"/>
        <v>7.33</v>
      </c>
      <c r="AC24">
        <f t="shared" si="10"/>
        <v>7.33</v>
      </c>
      <c r="AD24">
        <f t="shared" si="11"/>
        <v>7.33</v>
      </c>
    </row>
    <row r="25" spans="1:30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N25" s="1">
        <f>DATE(2017, MONTH(pomiary3[[#This Row],[data]]), DAY(pomiary3[[#This Row],[data]]))</f>
        <v>42796</v>
      </c>
      <c r="O25">
        <f>pomiary3[[#This Row],[czujnik1]]</f>
        <v>-3.15</v>
      </c>
      <c r="P25">
        <f t="shared" si="0"/>
        <v>-3.15</v>
      </c>
      <c r="Q25">
        <f t="shared" si="1"/>
        <v>-3.15</v>
      </c>
      <c r="R25">
        <f t="shared" si="2"/>
        <v>-3.15</v>
      </c>
      <c r="S25">
        <f>pomiary3[[#This Row],[czujnik2]]</f>
        <v>-1.58</v>
      </c>
      <c r="T25">
        <f t="shared" si="3"/>
        <v>-1.58</v>
      </c>
      <c r="U25">
        <f t="shared" si="4"/>
        <v>-1.58</v>
      </c>
      <c r="V25">
        <f t="shared" si="5"/>
        <v>-1.58</v>
      </c>
      <c r="W25">
        <f>pomiary3[[#This Row],[czujnik8]]</f>
        <v>-2.67</v>
      </c>
      <c r="X25">
        <f t="shared" si="6"/>
        <v>-2.67</v>
      </c>
      <c r="Y25">
        <f t="shared" si="7"/>
        <v>-2.67</v>
      </c>
      <c r="Z25">
        <f t="shared" si="8"/>
        <v>-2.67</v>
      </c>
      <c r="AA25">
        <f>pomiary3[[#This Row],[czujnik9]]</f>
        <v>6.36</v>
      </c>
      <c r="AB25">
        <f t="shared" si="9"/>
        <v>6.36</v>
      </c>
      <c r="AC25">
        <f t="shared" si="10"/>
        <v>6.36</v>
      </c>
      <c r="AD25">
        <f t="shared" si="11"/>
        <v>6.36</v>
      </c>
    </row>
    <row r="26" spans="1:30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N26" s="1">
        <f>DATE(2017, MONTH(pomiary3[[#This Row],[data]]), DAY(pomiary3[[#This Row],[data]]))</f>
        <v>42798</v>
      </c>
      <c r="O26">
        <f>pomiary3[[#This Row],[czujnik1]]</f>
        <v>-4.3899999999999997</v>
      </c>
      <c r="P26">
        <f t="shared" si="0"/>
        <v>-4.3899999999999997</v>
      </c>
      <c r="Q26">
        <f t="shared" si="1"/>
        <v>-4.3899999999999997</v>
      </c>
      <c r="R26">
        <f t="shared" si="2"/>
        <v>-4.3899999999999997</v>
      </c>
      <c r="S26">
        <f>pomiary3[[#This Row],[czujnik2]]</f>
        <v>-3.86</v>
      </c>
      <c r="T26">
        <f t="shared" si="3"/>
        <v>-3.86</v>
      </c>
      <c r="U26">
        <f t="shared" si="4"/>
        <v>-3.86</v>
      </c>
      <c r="V26">
        <f t="shared" si="5"/>
        <v>-3.86</v>
      </c>
      <c r="W26">
        <f>pomiary3[[#This Row],[czujnik8]]</f>
        <v>-2.7</v>
      </c>
      <c r="X26">
        <f t="shared" si="6"/>
        <v>-2.7</v>
      </c>
      <c r="Y26">
        <f t="shared" si="7"/>
        <v>-2.7</v>
      </c>
      <c r="Z26">
        <f t="shared" si="8"/>
        <v>-2.7</v>
      </c>
      <c r="AA26">
        <f>pomiary3[[#This Row],[czujnik9]]</f>
        <v>5.24</v>
      </c>
      <c r="AB26">
        <f t="shared" si="9"/>
        <v>5.24</v>
      </c>
      <c r="AC26">
        <f t="shared" si="10"/>
        <v>5.24</v>
      </c>
      <c r="AD26">
        <f t="shared" si="11"/>
        <v>5.24</v>
      </c>
    </row>
    <row r="27" spans="1:30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N27" s="1">
        <f>DATE(2017, MONTH(pomiary3[[#This Row],[data]]), DAY(pomiary3[[#This Row],[data]]))</f>
        <v>42800</v>
      </c>
      <c r="O27">
        <f>pomiary3[[#This Row],[czujnik1]]</f>
        <v>1.07</v>
      </c>
      <c r="P27">
        <f t="shared" si="0"/>
        <v>-0.12999999999999989</v>
      </c>
      <c r="Q27">
        <f t="shared" si="1"/>
        <v>-0.12999999999999989</v>
      </c>
      <c r="R27">
        <f t="shared" si="2"/>
        <v>-0.12999999999999989</v>
      </c>
      <c r="S27">
        <f>pomiary3[[#This Row],[czujnik2]]</f>
        <v>4.49</v>
      </c>
      <c r="T27">
        <f t="shared" si="3"/>
        <v>3.29</v>
      </c>
      <c r="U27">
        <f t="shared" si="4"/>
        <v>3.29</v>
      </c>
      <c r="V27">
        <f t="shared" si="5"/>
        <v>3.29</v>
      </c>
      <c r="W27">
        <f>pomiary3[[#This Row],[czujnik8]]</f>
        <v>-0.82</v>
      </c>
      <c r="X27">
        <f t="shared" si="6"/>
        <v>-0.82</v>
      </c>
      <c r="Y27">
        <f t="shared" si="7"/>
        <v>-0.82</v>
      </c>
      <c r="Z27">
        <f t="shared" si="8"/>
        <v>-0.82</v>
      </c>
      <c r="AA27">
        <f>pomiary3[[#This Row],[czujnik9]]</f>
        <v>1.63</v>
      </c>
      <c r="AB27">
        <f t="shared" si="9"/>
        <v>0.42999999999999994</v>
      </c>
      <c r="AC27">
        <f t="shared" si="10"/>
        <v>0.42999999999999994</v>
      </c>
      <c r="AD27">
        <f t="shared" si="11"/>
        <v>0.42999999999999994</v>
      </c>
    </row>
    <row r="28" spans="1:30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N28" s="1">
        <f>DATE(2017, MONTH(pomiary3[[#This Row],[data]]), DAY(pomiary3[[#This Row],[data]]))</f>
        <v>42801</v>
      </c>
      <c r="O28">
        <f>pomiary3[[#This Row],[czujnik1]]</f>
        <v>-4.32</v>
      </c>
      <c r="P28">
        <f t="shared" si="0"/>
        <v>-5.5200000000000005</v>
      </c>
      <c r="Q28">
        <f t="shared" si="1"/>
        <v>-5.5200000000000005</v>
      </c>
      <c r="R28">
        <f t="shared" si="2"/>
        <v>-5.5200000000000005</v>
      </c>
      <c r="S28">
        <f>pomiary3[[#This Row],[czujnik2]]</f>
        <v>-4.3</v>
      </c>
      <c r="T28">
        <f t="shared" si="3"/>
        <v>-5.5</v>
      </c>
      <c r="U28">
        <f t="shared" si="4"/>
        <v>-5.5</v>
      </c>
      <c r="V28">
        <f t="shared" si="5"/>
        <v>-5.5</v>
      </c>
      <c r="W28">
        <f>pomiary3[[#This Row],[czujnik8]]</f>
        <v>1.75</v>
      </c>
      <c r="X28">
        <f t="shared" si="6"/>
        <v>1.75</v>
      </c>
      <c r="Y28">
        <f t="shared" si="7"/>
        <v>1.75</v>
      </c>
      <c r="Z28">
        <f t="shared" si="8"/>
        <v>1.75</v>
      </c>
      <c r="AA28">
        <f>pomiary3[[#This Row],[czujnik9]]</f>
        <v>2.57</v>
      </c>
      <c r="AB28">
        <f t="shared" si="9"/>
        <v>1.3699999999999999</v>
      </c>
      <c r="AC28">
        <f t="shared" si="10"/>
        <v>1.3699999999999999</v>
      </c>
      <c r="AD28">
        <f t="shared" si="11"/>
        <v>1.3699999999999999</v>
      </c>
    </row>
    <row r="29" spans="1:30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N29" s="1">
        <f>DATE(2017, MONTH(pomiary3[[#This Row],[data]]), DAY(pomiary3[[#This Row],[data]]))</f>
        <v>42804</v>
      </c>
      <c r="O29">
        <f>pomiary3[[#This Row],[czujnik1]]</f>
        <v>8.94</v>
      </c>
      <c r="P29">
        <f t="shared" si="0"/>
        <v>7.7399999999999993</v>
      </c>
      <c r="Q29">
        <f t="shared" si="1"/>
        <v>7.7399999999999993</v>
      </c>
      <c r="R29">
        <f t="shared" si="2"/>
        <v>7.7399999999999993</v>
      </c>
      <c r="S29">
        <f>pomiary3[[#This Row],[czujnik2]]</f>
        <v>-7.98</v>
      </c>
      <c r="T29">
        <f t="shared" si="3"/>
        <v>-9.18</v>
      </c>
      <c r="U29">
        <f t="shared" si="4"/>
        <v>-9.18</v>
      </c>
      <c r="V29">
        <f t="shared" si="5"/>
        <v>-9.18</v>
      </c>
      <c r="W29">
        <f>pomiary3[[#This Row],[czujnik8]]</f>
        <v>-3.33</v>
      </c>
      <c r="X29">
        <f t="shared" si="6"/>
        <v>-3.33</v>
      </c>
      <c r="Y29">
        <f t="shared" si="7"/>
        <v>-3.33</v>
      </c>
      <c r="Z29">
        <f t="shared" si="8"/>
        <v>-3.33</v>
      </c>
      <c r="AA29">
        <f>pomiary3[[#This Row],[czujnik9]]</f>
        <v>3.39</v>
      </c>
      <c r="AB29">
        <f t="shared" si="9"/>
        <v>2.1900000000000004</v>
      </c>
      <c r="AC29">
        <f t="shared" si="10"/>
        <v>2.1900000000000004</v>
      </c>
      <c r="AD29">
        <f t="shared" si="11"/>
        <v>2.1900000000000004</v>
      </c>
    </row>
    <row r="30" spans="1:30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N30" s="1">
        <f>DATE(2017, MONTH(pomiary3[[#This Row],[data]]), DAY(pomiary3[[#This Row],[data]]))</f>
        <v>42806</v>
      </c>
      <c r="O30">
        <f>pomiary3[[#This Row],[czujnik1]]</f>
        <v>-2.84</v>
      </c>
      <c r="P30">
        <f t="shared" si="0"/>
        <v>-2.84</v>
      </c>
      <c r="Q30">
        <f t="shared" si="1"/>
        <v>-2.84</v>
      </c>
      <c r="R30">
        <f t="shared" si="2"/>
        <v>-2.84</v>
      </c>
      <c r="S30">
        <f>pomiary3[[#This Row],[czujnik2]]</f>
        <v>-3.79</v>
      </c>
      <c r="T30">
        <f t="shared" si="3"/>
        <v>-3.79</v>
      </c>
      <c r="U30">
        <f t="shared" si="4"/>
        <v>-3.79</v>
      </c>
      <c r="V30">
        <f t="shared" si="5"/>
        <v>-3.79</v>
      </c>
      <c r="W30">
        <f>pomiary3[[#This Row],[czujnik8]]</f>
        <v>-5.8</v>
      </c>
      <c r="X30">
        <f t="shared" si="6"/>
        <v>-5.8</v>
      </c>
      <c r="Y30">
        <f t="shared" si="7"/>
        <v>-5.8</v>
      </c>
      <c r="Z30">
        <f t="shared" si="8"/>
        <v>-5.8</v>
      </c>
      <c r="AA30">
        <f>pomiary3[[#This Row],[czujnik9]]</f>
        <v>-7.56</v>
      </c>
      <c r="AB30">
        <f t="shared" si="9"/>
        <v>-7.56</v>
      </c>
      <c r="AC30">
        <f t="shared" si="10"/>
        <v>-7.56</v>
      </c>
      <c r="AD30">
        <f t="shared" si="11"/>
        <v>-7.56</v>
      </c>
    </row>
    <row r="31" spans="1:30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N31" s="1">
        <f>DATE(2017, MONTH(pomiary3[[#This Row],[data]]), DAY(pomiary3[[#This Row],[data]]))</f>
        <v>42809</v>
      </c>
      <c r="O31">
        <f>pomiary3[[#This Row],[czujnik1]]</f>
        <v>-2.0099999999999998</v>
      </c>
      <c r="P31">
        <f t="shared" si="0"/>
        <v>-2.0099999999999998</v>
      </c>
      <c r="Q31">
        <f t="shared" si="1"/>
        <v>-2.0099999999999998</v>
      </c>
      <c r="R31">
        <f t="shared" si="2"/>
        <v>-2.0099999999999998</v>
      </c>
      <c r="S31">
        <f>pomiary3[[#This Row],[czujnik2]]</f>
        <v>0.62</v>
      </c>
      <c r="T31">
        <f t="shared" si="3"/>
        <v>0.62</v>
      </c>
      <c r="U31">
        <f t="shared" si="4"/>
        <v>0.62</v>
      </c>
      <c r="V31">
        <f t="shared" si="5"/>
        <v>0.62</v>
      </c>
      <c r="W31">
        <f>pomiary3[[#This Row],[czujnik8]]</f>
        <v>7.96</v>
      </c>
      <c r="X31">
        <f t="shared" si="6"/>
        <v>7.96</v>
      </c>
      <c r="Y31">
        <f t="shared" si="7"/>
        <v>7.96</v>
      </c>
      <c r="Z31">
        <f t="shared" si="8"/>
        <v>7.96</v>
      </c>
      <c r="AA31">
        <f>pomiary3[[#This Row],[czujnik9]]</f>
        <v>4.51</v>
      </c>
      <c r="AB31">
        <f t="shared" si="9"/>
        <v>4.51</v>
      </c>
      <c r="AC31">
        <f t="shared" si="10"/>
        <v>4.51</v>
      </c>
      <c r="AD31">
        <f t="shared" si="11"/>
        <v>4.51</v>
      </c>
    </row>
    <row r="32" spans="1:30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N32" s="1">
        <f>DATE(2017, MONTH(pomiary3[[#This Row],[data]]), DAY(pomiary3[[#This Row],[data]]))</f>
        <v>42812</v>
      </c>
      <c r="O32">
        <f>pomiary3[[#This Row],[czujnik1]]</f>
        <v>1.44</v>
      </c>
      <c r="P32">
        <f t="shared" si="0"/>
        <v>1.44</v>
      </c>
      <c r="Q32">
        <f t="shared" si="1"/>
        <v>1.44</v>
      </c>
      <c r="R32">
        <f t="shared" si="2"/>
        <v>1.44</v>
      </c>
      <c r="S32">
        <f>pomiary3[[#This Row],[czujnik2]]</f>
        <v>-7.21</v>
      </c>
      <c r="T32">
        <f t="shared" si="3"/>
        <v>-7.21</v>
      </c>
      <c r="U32">
        <f t="shared" si="4"/>
        <v>-7.21</v>
      </c>
      <c r="V32">
        <f t="shared" si="5"/>
        <v>-7.21</v>
      </c>
      <c r="W32">
        <f>pomiary3[[#This Row],[czujnik8]]</f>
        <v>-6.89</v>
      </c>
      <c r="X32">
        <f t="shared" si="6"/>
        <v>-6.89</v>
      </c>
      <c r="Y32">
        <f t="shared" si="7"/>
        <v>-6.89</v>
      </c>
      <c r="Z32">
        <f t="shared" si="8"/>
        <v>-6.89</v>
      </c>
      <c r="AA32">
        <f>pomiary3[[#This Row],[czujnik9]]</f>
        <v>-3.19</v>
      </c>
      <c r="AB32">
        <f t="shared" si="9"/>
        <v>-3.19</v>
      </c>
      <c r="AC32">
        <f t="shared" si="10"/>
        <v>-3.19</v>
      </c>
      <c r="AD32">
        <f t="shared" si="11"/>
        <v>-3.19</v>
      </c>
    </row>
    <row r="33" spans="1:30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N33" s="1">
        <f>DATE(2017, MONTH(pomiary3[[#This Row],[data]]), DAY(pomiary3[[#This Row],[data]]))</f>
        <v>42815</v>
      </c>
      <c r="O33">
        <f>pomiary3[[#This Row],[czujnik1]]</f>
        <v>0.98</v>
      </c>
      <c r="P33">
        <f t="shared" si="0"/>
        <v>0.98</v>
      </c>
      <c r="Q33">
        <f t="shared" si="1"/>
        <v>0.98</v>
      </c>
      <c r="R33">
        <f t="shared" si="2"/>
        <v>0.98</v>
      </c>
      <c r="S33">
        <f>pomiary3[[#This Row],[czujnik2]]</f>
        <v>7.64</v>
      </c>
      <c r="T33">
        <f t="shared" si="3"/>
        <v>7.64</v>
      </c>
      <c r="U33">
        <f t="shared" si="4"/>
        <v>7.64</v>
      </c>
      <c r="V33">
        <f t="shared" si="5"/>
        <v>7.64</v>
      </c>
      <c r="W33">
        <f>pomiary3[[#This Row],[czujnik8]]</f>
        <v>5.65</v>
      </c>
      <c r="X33">
        <f t="shared" si="6"/>
        <v>5.65</v>
      </c>
      <c r="Y33">
        <f t="shared" si="7"/>
        <v>5.65</v>
      </c>
      <c r="Z33">
        <f t="shared" si="8"/>
        <v>5.65</v>
      </c>
      <c r="AA33">
        <f>pomiary3[[#This Row],[czujnik9]]</f>
        <v>5.0999999999999996</v>
      </c>
      <c r="AB33">
        <f t="shared" si="9"/>
        <v>5.0999999999999996</v>
      </c>
      <c r="AC33">
        <f t="shared" si="10"/>
        <v>5.0999999999999996</v>
      </c>
      <c r="AD33">
        <f t="shared" si="11"/>
        <v>5.0999999999999996</v>
      </c>
    </row>
    <row r="34" spans="1:30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N34" s="1">
        <f>DATE(2017, MONTH(pomiary3[[#This Row],[data]]), DAY(pomiary3[[#This Row],[data]]))</f>
        <v>42816</v>
      </c>
      <c r="O34">
        <f>pomiary3[[#This Row],[czujnik1]]</f>
        <v>5.83</v>
      </c>
      <c r="P34">
        <f t="shared" si="0"/>
        <v>5.83</v>
      </c>
      <c r="Q34">
        <f t="shared" si="1"/>
        <v>5.83</v>
      </c>
      <c r="R34">
        <f t="shared" si="2"/>
        <v>5.83</v>
      </c>
      <c r="S34">
        <f>pomiary3[[#This Row],[czujnik2]]</f>
        <v>7.18</v>
      </c>
      <c r="T34">
        <f t="shared" si="3"/>
        <v>7.18</v>
      </c>
      <c r="U34">
        <f t="shared" si="4"/>
        <v>7.18</v>
      </c>
      <c r="V34">
        <f t="shared" si="5"/>
        <v>7.18</v>
      </c>
      <c r="W34">
        <f>pomiary3[[#This Row],[czujnik8]]</f>
        <v>-4.8</v>
      </c>
      <c r="X34">
        <f t="shared" si="6"/>
        <v>-4.8</v>
      </c>
      <c r="Y34">
        <f t="shared" si="7"/>
        <v>-4.8</v>
      </c>
      <c r="Z34">
        <f t="shared" si="8"/>
        <v>-4.8</v>
      </c>
      <c r="AA34">
        <f>pomiary3[[#This Row],[czujnik9]]</f>
        <v>2.92</v>
      </c>
      <c r="AB34">
        <f t="shared" si="9"/>
        <v>2.92</v>
      </c>
      <c r="AC34">
        <f t="shared" si="10"/>
        <v>2.92</v>
      </c>
      <c r="AD34">
        <f t="shared" si="11"/>
        <v>2.92</v>
      </c>
    </row>
    <row r="35" spans="1:30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N35" s="1">
        <f>DATE(2017, MONTH(pomiary3[[#This Row],[data]]), DAY(pomiary3[[#This Row],[data]]))</f>
        <v>42817</v>
      </c>
      <c r="O35">
        <f>pomiary3[[#This Row],[czujnik1]]</f>
        <v>-5.39</v>
      </c>
      <c r="P35">
        <f t="shared" si="0"/>
        <v>-5.39</v>
      </c>
      <c r="Q35">
        <f t="shared" si="1"/>
        <v>-5.39</v>
      </c>
      <c r="R35">
        <f t="shared" si="2"/>
        <v>-5.39</v>
      </c>
      <c r="S35">
        <f>pomiary3[[#This Row],[czujnik2]]</f>
        <v>-7.41</v>
      </c>
      <c r="T35">
        <f t="shared" si="3"/>
        <v>-7.41</v>
      </c>
      <c r="U35">
        <f t="shared" si="4"/>
        <v>-7.41</v>
      </c>
      <c r="V35">
        <f t="shared" si="5"/>
        <v>-7.41</v>
      </c>
      <c r="W35">
        <f>pomiary3[[#This Row],[czujnik8]]</f>
        <v>-2.19</v>
      </c>
      <c r="X35">
        <f t="shared" si="6"/>
        <v>-2.19</v>
      </c>
      <c r="Y35">
        <f t="shared" si="7"/>
        <v>-2.19</v>
      </c>
      <c r="Z35">
        <f t="shared" si="8"/>
        <v>-2.19</v>
      </c>
      <c r="AA35">
        <f>pomiary3[[#This Row],[czujnik9]]</f>
        <v>4.6100000000000003</v>
      </c>
      <c r="AB35">
        <f t="shared" si="9"/>
        <v>4.6100000000000003</v>
      </c>
      <c r="AC35">
        <f t="shared" si="10"/>
        <v>4.6100000000000003</v>
      </c>
      <c r="AD35">
        <f t="shared" si="11"/>
        <v>4.6100000000000003</v>
      </c>
    </row>
    <row r="36" spans="1:30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N36" s="1">
        <f>DATE(2017, MONTH(pomiary3[[#This Row],[data]]), DAY(pomiary3[[#This Row],[data]]))</f>
        <v>42817</v>
      </c>
      <c r="O36">
        <f>pomiary3[[#This Row],[czujnik1]]</f>
        <v>7.98</v>
      </c>
      <c r="P36">
        <f t="shared" si="0"/>
        <v>7.98</v>
      </c>
      <c r="Q36">
        <f t="shared" si="1"/>
        <v>7.98</v>
      </c>
      <c r="R36">
        <f t="shared" si="2"/>
        <v>7.98</v>
      </c>
      <c r="S36">
        <f>pomiary3[[#This Row],[czujnik2]]</f>
        <v>4.6100000000000003</v>
      </c>
      <c r="T36">
        <f t="shared" si="3"/>
        <v>4.6100000000000003</v>
      </c>
      <c r="U36">
        <f t="shared" si="4"/>
        <v>4.6100000000000003</v>
      </c>
      <c r="V36">
        <f t="shared" si="5"/>
        <v>4.6100000000000003</v>
      </c>
      <c r="W36">
        <f>pomiary3[[#This Row],[czujnik8]]</f>
        <v>3.23</v>
      </c>
      <c r="X36">
        <f t="shared" si="6"/>
        <v>3.23</v>
      </c>
      <c r="Y36">
        <f t="shared" si="7"/>
        <v>3.23</v>
      </c>
      <c r="Z36">
        <f t="shared" si="8"/>
        <v>3.23</v>
      </c>
      <c r="AA36">
        <f>pomiary3[[#This Row],[czujnik9]]</f>
        <v>-7.13</v>
      </c>
      <c r="AB36">
        <f t="shared" si="9"/>
        <v>-7.13</v>
      </c>
      <c r="AC36">
        <f t="shared" si="10"/>
        <v>-7.13</v>
      </c>
      <c r="AD36">
        <f t="shared" si="11"/>
        <v>-7.13</v>
      </c>
    </row>
    <row r="37" spans="1:30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N37" s="1">
        <f>DATE(2017, MONTH(pomiary3[[#This Row],[data]]), DAY(pomiary3[[#This Row],[data]]))</f>
        <v>42819</v>
      </c>
      <c r="O37">
        <f>pomiary3[[#This Row],[czujnik1]]</f>
        <v>2.92</v>
      </c>
      <c r="P37">
        <f t="shared" si="0"/>
        <v>2.92</v>
      </c>
      <c r="Q37">
        <f t="shared" si="1"/>
        <v>2.92</v>
      </c>
      <c r="R37">
        <f t="shared" si="2"/>
        <v>2.92</v>
      </c>
      <c r="S37">
        <f>pomiary3[[#This Row],[czujnik2]]</f>
        <v>0.43</v>
      </c>
      <c r="T37">
        <f t="shared" si="3"/>
        <v>0.43</v>
      </c>
      <c r="U37">
        <f t="shared" si="4"/>
        <v>0.43</v>
      </c>
      <c r="V37">
        <f t="shared" si="5"/>
        <v>0.43</v>
      </c>
      <c r="W37">
        <f>pomiary3[[#This Row],[czujnik8]]</f>
        <v>6.34</v>
      </c>
      <c r="X37">
        <f t="shared" si="6"/>
        <v>6.34</v>
      </c>
      <c r="Y37">
        <f t="shared" si="7"/>
        <v>6.34</v>
      </c>
      <c r="Z37">
        <f t="shared" si="8"/>
        <v>6.34</v>
      </c>
      <c r="AA37">
        <f>pomiary3[[#This Row],[czujnik9]]</f>
        <v>-5.17</v>
      </c>
      <c r="AB37">
        <f t="shared" si="9"/>
        <v>-5.17</v>
      </c>
      <c r="AC37">
        <f t="shared" si="10"/>
        <v>-5.17</v>
      </c>
      <c r="AD37">
        <f t="shared" si="11"/>
        <v>-5.17</v>
      </c>
    </row>
    <row r="38" spans="1:30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N38" s="1">
        <f>DATE(2017, MONTH(pomiary3[[#This Row],[data]]), DAY(pomiary3[[#This Row],[data]]))</f>
        <v>42820</v>
      </c>
      <c r="O38">
        <f>pomiary3[[#This Row],[czujnik1]]</f>
        <v>5.68</v>
      </c>
      <c r="P38">
        <f t="shared" si="0"/>
        <v>5.68</v>
      </c>
      <c r="Q38">
        <f t="shared" si="1"/>
        <v>5.68</v>
      </c>
      <c r="R38">
        <f t="shared" si="2"/>
        <v>5.68</v>
      </c>
      <c r="S38">
        <f>pomiary3[[#This Row],[czujnik2]]</f>
        <v>-5.18</v>
      </c>
      <c r="T38">
        <f t="shared" si="3"/>
        <v>-5.18</v>
      </c>
      <c r="U38">
        <f t="shared" si="4"/>
        <v>-5.18</v>
      </c>
      <c r="V38">
        <f t="shared" si="5"/>
        <v>-5.18</v>
      </c>
      <c r="W38">
        <f>pomiary3[[#This Row],[czujnik8]]</f>
        <v>-6.24</v>
      </c>
      <c r="X38">
        <f t="shared" si="6"/>
        <v>-6.24</v>
      </c>
      <c r="Y38">
        <f t="shared" si="7"/>
        <v>-6.24</v>
      </c>
      <c r="Z38">
        <f t="shared" si="8"/>
        <v>-6.24</v>
      </c>
      <c r="AA38">
        <f>pomiary3[[#This Row],[czujnik9]]</f>
        <v>-5.52</v>
      </c>
      <c r="AB38">
        <f t="shared" si="9"/>
        <v>-5.52</v>
      </c>
      <c r="AC38">
        <f t="shared" si="10"/>
        <v>-5.52</v>
      </c>
      <c r="AD38">
        <f t="shared" si="11"/>
        <v>-5.52</v>
      </c>
    </row>
    <row r="39" spans="1:30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N39" s="1">
        <f>DATE(2017, MONTH(pomiary3[[#This Row],[data]]), DAY(pomiary3[[#This Row],[data]]))</f>
        <v>42820</v>
      </c>
      <c r="O39">
        <f>pomiary3[[#This Row],[czujnik1]]</f>
        <v>-3.88</v>
      </c>
      <c r="P39">
        <f t="shared" si="0"/>
        <v>-3.88</v>
      </c>
      <c r="Q39">
        <f t="shared" si="1"/>
        <v>-3.88</v>
      </c>
      <c r="R39">
        <f t="shared" si="2"/>
        <v>-3.88</v>
      </c>
      <c r="S39">
        <f>pomiary3[[#This Row],[czujnik2]]</f>
        <v>-5.21</v>
      </c>
      <c r="T39">
        <f t="shared" si="3"/>
        <v>-5.21</v>
      </c>
      <c r="U39">
        <f t="shared" si="4"/>
        <v>-5.21</v>
      </c>
      <c r="V39">
        <f t="shared" si="5"/>
        <v>-5.21</v>
      </c>
      <c r="W39">
        <f>pomiary3[[#This Row],[czujnik8]]</f>
        <v>6.75</v>
      </c>
      <c r="X39">
        <f t="shared" si="6"/>
        <v>6.75</v>
      </c>
      <c r="Y39">
        <f t="shared" si="7"/>
        <v>6.75</v>
      </c>
      <c r="Z39">
        <f t="shared" si="8"/>
        <v>6.75</v>
      </c>
      <c r="AA39">
        <f>pomiary3[[#This Row],[czujnik9]]</f>
        <v>-0.73</v>
      </c>
      <c r="AB39">
        <f t="shared" si="9"/>
        <v>-0.73</v>
      </c>
      <c r="AC39">
        <f t="shared" si="10"/>
        <v>-0.73</v>
      </c>
      <c r="AD39">
        <f t="shared" si="11"/>
        <v>-0.73</v>
      </c>
    </row>
    <row r="40" spans="1:30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N40" s="1">
        <f>DATE(2017, MONTH(pomiary3[[#This Row],[data]]), DAY(pomiary3[[#This Row],[data]]))</f>
        <v>42821</v>
      </c>
      <c r="O40">
        <f>pomiary3[[#This Row],[czujnik1]]</f>
        <v>-4.4800000000000004</v>
      </c>
      <c r="P40">
        <f t="shared" si="0"/>
        <v>-4.4800000000000004</v>
      </c>
      <c r="Q40">
        <f t="shared" si="1"/>
        <v>-4.4800000000000004</v>
      </c>
      <c r="R40">
        <f t="shared" si="2"/>
        <v>-4.4800000000000004</v>
      </c>
      <c r="S40">
        <f>pomiary3[[#This Row],[czujnik2]]</f>
        <v>-2.0499999999999998</v>
      </c>
      <c r="T40">
        <f t="shared" si="3"/>
        <v>-2.0499999999999998</v>
      </c>
      <c r="U40">
        <f t="shared" si="4"/>
        <v>-2.0499999999999998</v>
      </c>
      <c r="V40">
        <f t="shared" si="5"/>
        <v>-2.0499999999999998</v>
      </c>
      <c r="W40">
        <f>pomiary3[[#This Row],[czujnik8]]</f>
        <v>-2.2599999999999998</v>
      </c>
      <c r="X40">
        <f t="shared" si="6"/>
        <v>-2.2599999999999998</v>
      </c>
      <c r="Y40">
        <f t="shared" si="7"/>
        <v>-2.2599999999999998</v>
      </c>
      <c r="Z40">
        <f t="shared" si="8"/>
        <v>-2.2599999999999998</v>
      </c>
      <c r="AA40">
        <f>pomiary3[[#This Row],[czujnik9]]</f>
        <v>0.23</v>
      </c>
      <c r="AB40">
        <f t="shared" si="9"/>
        <v>0.23</v>
      </c>
      <c r="AC40">
        <f t="shared" si="10"/>
        <v>0.23</v>
      </c>
      <c r="AD40">
        <f t="shared" si="11"/>
        <v>0.23</v>
      </c>
    </row>
    <row r="41" spans="1:30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N41" s="1">
        <f>DATE(2017, MONTH(pomiary3[[#This Row],[data]]), DAY(pomiary3[[#This Row],[data]]))</f>
        <v>42822</v>
      </c>
      <c r="O41">
        <f>pomiary3[[#This Row],[czujnik1]]</f>
        <v>-3.04</v>
      </c>
      <c r="P41">
        <f t="shared" si="0"/>
        <v>-3.04</v>
      </c>
      <c r="Q41">
        <f t="shared" si="1"/>
        <v>-3.04</v>
      </c>
      <c r="R41">
        <f t="shared" si="2"/>
        <v>-3.04</v>
      </c>
      <c r="S41">
        <f>pomiary3[[#This Row],[czujnik2]]</f>
        <v>-1.24</v>
      </c>
      <c r="T41">
        <f t="shared" si="3"/>
        <v>-1.24</v>
      </c>
      <c r="U41">
        <f t="shared" si="4"/>
        <v>-1.24</v>
      </c>
      <c r="V41">
        <f t="shared" si="5"/>
        <v>-1.24</v>
      </c>
      <c r="W41">
        <f>pomiary3[[#This Row],[czujnik8]]</f>
        <v>5.8</v>
      </c>
      <c r="X41">
        <f t="shared" si="6"/>
        <v>5.8</v>
      </c>
      <c r="Y41">
        <f t="shared" si="7"/>
        <v>5.8</v>
      </c>
      <c r="Z41">
        <f t="shared" si="8"/>
        <v>5.8</v>
      </c>
      <c r="AA41">
        <f>pomiary3[[#This Row],[czujnik9]]</f>
        <v>-7.14</v>
      </c>
      <c r="AB41">
        <f t="shared" si="9"/>
        <v>-7.14</v>
      </c>
      <c r="AC41">
        <f t="shared" si="10"/>
        <v>-7.14</v>
      </c>
      <c r="AD41">
        <f t="shared" si="11"/>
        <v>-7.14</v>
      </c>
    </row>
    <row r="42" spans="1:30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N42" s="1">
        <f>DATE(2017, MONTH(pomiary3[[#This Row],[data]]), DAY(pomiary3[[#This Row],[data]]))</f>
        <v>42823</v>
      </c>
      <c r="O42">
        <f>pomiary3[[#This Row],[czujnik1]]</f>
        <v>-2.12</v>
      </c>
      <c r="P42">
        <f t="shared" si="0"/>
        <v>-2.12</v>
      </c>
      <c r="Q42">
        <f t="shared" si="1"/>
        <v>-2.12</v>
      </c>
      <c r="R42">
        <f t="shared" si="2"/>
        <v>-2.12</v>
      </c>
      <c r="S42">
        <f>pomiary3[[#This Row],[czujnik2]]</f>
        <v>-6.19</v>
      </c>
      <c r="T42">
        <f t="shared" si="3"/>
        <v>-6.19</v>
      </c>
      <c r="U42">
        <f t="shared" si="4"/>
        <v>-6.19</v>
      </c>
      <c r="V42">
        <f t="shared" si="5"/>
        <v>-6.19</v>
      </c>
      <c r="W42">
        <f>pomiary3[[#This Row],[czujnik8]]</f>
        <v>-5.75</v>
      </c>
      <c r="X42">
        <f t="shared" si="6"/>
        <v>-5.75</v>
      </c>
      <c r="Y42">
        <f t="shared" si="7"/>
        <v>-5.75</v>
      </c>
      <c r="Z42">
        <f t="shared" si="8"/>
        <v>-5.75</v>
      </c>
      <c r="AA42">
        <f>pomiary3[[#This Row],[czujnik9]]</f>
        <v>3.63</v>
      </c>
      <c r="AB42">
        <f t="shared" si="9"/>
        <v>3.63</v>
      </c>
      <c r="AC42">
        <f t="shared" si="10"/>
        <v>3.63</v>
      </c>
      <c r="AD42">
        <f t="shared" si="11"/>
        <v>3.63</v>
      </c>
    </row>
    <row r="43" spans="1:30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N43" s="1">
        <f>DATE(2017, MONTH(pomiary3[[#This Row],[data]]), DAY(pomiary3[[#This Row],[data]]))</f>
        <v>42833</v>
      </c>
      <c r="O43">
        <f>pomiary3[[#This Row],[czujnik1]]</f>
        <v>10.07</v>
      </c>
      <c r="P43">
        <f t="shared" si="0"/>
        <v>8.870000000000001</v>
      </c>
      <c r="Q43">
        <f t="shared" si="1"/>
        <v>8.870000000000001</v>
      </c>
      <c r="R43">
        <f t="shared" si="2"/>
        <v>8.870000000000001</v>
      </c>
      <c r="S43">
        <f>pomiary3[[#This Row],[czujnik2]]</f>
        <v>12.84</v>
      </c>
      <c r="T43">
        <f t="shared" si="3"/>
        <v>11.64</v>
      </c>
      <c r="U43">
        <f t="shared" si="4"/>
        <v>11.64</v>
      </c>
      <c r="V43">
        <f t="shared" si="5"/>
        <v>11.64</v>
      </c>
      <c r="W43">
        <f>pomiary3[[#This Row],[czujnik8]]</f>
        <v>13.07</v>
      </c>
      <c r="X43">
        <f t="shared" si="6"/>
        <v>13.07</v>
      </c>
      <c r="Y43">
        <f t="shared" si="7"/>
        <v>13.07</v>
      </c>
      <c r="Z43">
        <f t="shared" si="8"/>
        <v>13.07</v>
      </c>
      <c r="AA43">
        <f>pomiary3[[#This Row],[czujnik9]]</f>
        <v>14.39</v>
      </c>
      <c r="AB43">
        <f t="shared" si="9"/>
        <v>13.190000000000001</v>
      </c>
      <c r="AC43">
        <f t="shared" si="10"/>
        <v>13.190000000000001</v>
      </c>
      <c r="AD43">
        <f t="shared" si="11"/>
        <v>13.190000000000001</v>
      </c>
    </row>
    <row r="44" spans="1:30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N44" s="1">
        <f>DATE(2017, MONTH(pomiary3[[#This Row],[data]]), DAY(pomiary3[[#This Row],[data]]))</f>
        <v>42835</v>
      </c>
      <c r="O44">
        <f>pomiary3[[#This Row],[czujnik1]]</f>
        <v>14.14</v>
      </c>
      <c r="P44">
        <f t="shared" si="0"/>
        <v>12.940000000000001</v>
      </c>
      <c r="Q44">
        <f t="shared" si="1"/>
        <v>12.940000000000001</v>
      </c>
      <c r="R44">
        <f t="shared" si="2"/>
        <v>12.940000000000001</v>
      </c>
      <c r="S44">
        <f>pomiary3[[#This Row],[czujnik2]]</f>
        <v>15.33</v>
      </c>
      <c r="T44">
        <f t="shared" si="3"/>
        <v>14.13</v>
      </c>
      <c r="U44">
        <f t="shared" si="4"/>
        <v>14.13</v>
      </c>
      <c r="V44">
        <f t="shared" si="5"/>
        <v>14.13</v>
      </c>
      <c r="W44">
        <f>pomiary3[[#This Row],[czujnik8]]</f>
        <v>11.66</v>
      </c>
      <c r="X44">
        <f t="shared" si="6"/>
        <v>11.66</v>
      </c>
      <c r="Y44">
        <f t="shared" si="7"/>
        <v>11.66</v>
      </c>
      <c r="Z44">
        <f t="shared" si="8"/>
        <v>11.66</v>
      </c>
      <c r="AA44">
        <f>pomiary3[[#This Row],[czujnik9]]</f>
        <v>13</v>
      </c>
      <c r="AB44">
        <f t="shared" si="9"/>
        <v>11.8</v>
      </c>
      <c r="AC44">
        <f t="shared" si="10"/>
        <v>11.8</v>
      </c>
      <c r="AD44">
        <f t="shared" si="11"/>
        <v>11.8</v>
      </c>
    </row>
    <row r="45" spans="1:30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N45" s="1">
        <f>DATE(2017, MONTH(pomiary3[[#This Row],[data]]), DAY(pomiary3[[#This Row],[data]]))</f>
        <v>42837</v>
      </c>
      <c r="O45">
        <f>pomiary3[[#This Row],[czujnik1]]</f>
        <v>11.6</v>
      </c>
      <c r="P45">
        <f t="shared" si="0"/>
        <v>11.6</v>
      </c>
      <c r="Q45">
        <f t="shared" si="1"/>
        <v>11.6</v>
      </c>
      <c r="R45">
        <f t="shared" si="2"/>
        <v>11.6</v>
      </c>
      <c r="S45">
        <f>pomiary3[[#This Row],[czujnik2]]</f>
        <v>13.95</v>
      </c>
      <c r="T45">
        <f t="shared" si="3"/>
        <v>13.95</v>
      </c>
      <c r="U45">
        <f t="shared" si="4"/>
        <v>13.95</v>
      </c>
      <c r="V45">
        <f t="shared" si="5"/>
        <v>13.95</v>
      </c>
      <c r="W45">
        <f>pomiary3[[#This Row],[czujnik8]]</f>
        <v>15.38</v>
      </c>
      <c r="X45">
        <f t="shared" si="6"/>
        <v>15.38</v>
      </c>
      <c r="Y45">
        <f t="shared" si="7"/>
        <v>15.38</v>
      </c>
      <c r="Z45">
        <f t="shared" si="8"/>
        <v>15.38</v>
      </c>
      <c r="AA45">
        <f>pomiary3[[#This Row],[czujnik9]]</f>
        <v>15.98</v>
      </c>
      <c r="AB45">
        <f t="shared" si="9"/>
        <v>15.98</v>
      </c>
      <c r="AC45">
        <f t="shared" si="10"/>
        <v>15.98</v>
      </c>
      <c r="AD45">
        <f t="shared" si="11"/>
        <v>15.98</v>
      </c>
    </row>
    <row r="46" spans="1:30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N46" s="1">
        <f>DATE(2017, MONTH(pomiary3[[#This Row],[data]]), DAY(pomiary3[[#This Row],[data]]))</f>
        <v>42840</v>
      </c>
      <c r="O46">
        <f>pomiary3[[#This Row],[czujnik1]]</f>
        <v>14.13</v>
      </c>
      <c r="P46">
        <f t="shared" si="0"/>
        <v>14.13</v>
      </c>
      <c r="Q46">
        <f t="shared" si="1"/>
        <v>14.13</v>
      </c>
      <c r="R46">
        <f t="shared" si="2"/>
        <v>14.13</v>
      </c>
      <c r="S46">
        <f>pomiary3[[#This Row],[czujnik2]]</f>
        <v>13.61</v>
      </c>
      <c r="T46">
        <f t="shared" si="3"/>
        <v>13.61</v>
      </c>
      <c r="U46">
        <f t="shared" si="4"/>
        <v>13.61</v>
      </c>
      <c r="V46">
        <f t="shared" si="5"/>
        <v>13.61</v>
      </c>
      <c r="W46">
        <f>pomiary3[[#This Row],[czujnik8]]</f>
        <v>12.05</v>
      </c>
      <c r="X46">
        <f t="shared" si="6"/>
        <v>12.05</v>
      </c>
      <c r="Y46">
        <f t="shared" si="7"/>
        <v>12.05</v>
      </c>
      <c r="Z46">
        <f t="shared" si="8"/>
        <v>12.05</v>
      </c>
      <c r="AA46">
        <f>pomiary3[[#This Row],[czujnik9]]</f>
        <v>11.87</v>
      </c>
      <c r="AB46">
        <f t="shared" si="9"/>
        <v>11.87</v>
      </c>
      <c r="AC46">
        <f t="shared" si="10"/>
        <v>11.87</v>
      </c>
      <c r="AD46">
        <f t="shared" si="11"/>
        <v>11.87</v>
      </c>
    </row>
    <row r="47" spans="1:30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N47" s="1">
        <f>DATE(2017, MONTH(pomiary3[[#This Row],[data]]), DAY(pomiary3[[#This Row],[data]]))</f>
        <v>42843</v>
      </c>
      <c r="O47">
        <f>pomiary3[[#This Row],[czujnik1]]</f>
        <v>10.88</v>
      </c>
      <c r="P47">
        <f t="shared" si="0"/>
        <v>10.88</v>
      </c>
      <c r="Q47">
        <f t="shared" si="1"/>
        <v>10.88</v>
      </c>
      <c r="R47">
        <f t="shared" si="2"/>
        <v>10.88</v>
      </c>
      <c r="S47">
        <f>pomiary3[[#This Row],[czujnik2]]</f>
        <v>12.02</v>
      </c>
      <c r="T47">
        <f t="shared" si="3"/>
        <v>12.02</v>
      </c>
      <c r="U47">
        <f t="shared" si="4"/>
        <v>12.02</v>
      </c>
      <c r="V47">
        <f t="shared" si="5"/>
        <v>12.02</v>
      </c>
      <c r="W47">
        <f>pomiary3[[#This Row],[czujnik8]]</f>
        <v>13.91</v>
      </c>
      <c r="X47">
        <f t="shared" si="6"/>
        <v>13.91</v>
      </c>
      <c r="Y47">
        <f t="shared" si="7"/>
        <v>13.91</v>
      </c>
      <c r="Z47">
        <f t="shared" si="8"/>
        <v>13.91</v>
      </c>
      <c r="AA47">
        <f>pomiary3[[#This Row],[czujnik9]]</f>
        <v>13.86</v>
      </c>
      <c r="AB47">
        <f t="shared" si="9"/>
        <v>13.86</v>
      </c>
      <c r="AC47">
        <f t="shared" si="10"/>
        <v>13.86</v>
      </c>
      <c r="AD47">
        <f t="shared" si="11"/>
        <v>13.86</v>
      </c>
    </row>
    <row r="48" spans="1:30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N48" s="1">
        <f>DATE(2017, MONTH(pomiary3[[#This Row],[data]]), DAY(pomiary3[[#This Row],[data]]))</f>
        <v>42844</v>
      </c>
      <c r="O48">
        <f>pomiary3[[#This Row],[czujnik1]]</f>
        <v>15.28</v>
      </c>
      <c r="P48">
        <f t="shared" si="0"/>
        <v>15.28</v>
      </c>
      <c r="Q48">
        <f t="shared" si="1"/>
        <v>15.28</v>
      </c>
      <c r="R48">
        <f t="shared" si="2"/>
        <v>15.28</v>
      </c>
      <c r="S48">
        <f>pomiary3[[#This Row],[czujnik2]]</f>
        <v>13.58</v>
      </c>
      <c r="T48">
        <f t="shared" si="3"/>
        <v>13.58</v>
      </c>
      <c r="U48">
        <f t="shared" si="4"/>
        <v>13.58</v>
      </c>
      <c r="V48">
        <f t="shared" si="5"/>
        <v>13.58</v>
      </c>
      <c r="W48">
        <f>pomiary3[[#This Row],[czujnik8]]</f>
        <v>14.58</v>
      </c>
      <c r="X48">
        <f t="shared" si="6"/>
        <v>14.58</v>
      </c>
      <c r="Y48">
        <f t="shared" si="7"/>
        <v>14.58</v>
      </c>
      <c r="Z48">
        <f t="shared" si="8"/>
        <v>14.58</v>
      </c>
      <c r="AA48">
        <f>pomiary3[[#This Row],[czujnik9]]</f>
        <v>13.66</v>
      </c>
      <c r="AB48">
        <f t="shared" si="9"/>
        <v>13.66</v>
      </c>
      <c r="AC48">
        <f t="shared" si="10"/>
        <v>13.66</v>
      </c>
      <c r="AD48">
        <f t="shared" si="11"/>
        <v>13.66</v>
      </c>
    </row>
    <row r="49" spans="1:30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N49" s="1">
        <f>DATE(2017, MONTH(pomiary3[[#This Row],[data]]), DAY(pomiary3[[#This Row],[data]]))</f>
        <v>42845</v>
      </c>
      <c r="O49">
        <f>pomiary3[[#This Row],[czujnik1]]</f>
        <v>11.09</v>
      </c>
      <c r="P49">
        <f t="shared" si="0"/>
        <v>11.09</v>
      </c>
      <c r="Q49">
        <f t="shared" si="1"/>
        <v>11.09</v>
      </c>
      <c r="R49">
        <f t="shared" si="2"/>
        <v>11.09</v>
      </c>
      <c r="S49">
        <f>pomiary3[[#This Row],[czujnik2]]</f>
        <v>15.36</v>
      </c>
      <c r="T49">
        <f t="shared" si="3"/>
        <v>15.36</v>
      </c>
      <c r="U49">
        <f t="shared" si="4"/>
        <v>15.36</v>
      </c>
      <c r="V49">
        <f t="shared" si="5"/>
        <v>15.36</v>
      </c>
      <c r="W49">
        <f>pomiary3[[#This Row],[czujnik8]]</f>
        <v>13.94</v>
      </c>
      <c r="X49">
        <f t="shared" si="6"/>
        <v>13.94</v>
      </c>
      <c r="Y49">
        <f t="shared" si="7"/>
        <v>13.94</v>
      </c>
      <c r="Z49">
        <f t="shared" si="8"/>
        <v>13.94</v>
      </c>
      <c r="AA49">
        <f>pomiary3[[#This Row],[czujnik9]]</f>
        <v>15.76</v>
      </c>
      <c r="AB49">
        <f t="shared" si="9"/>
        <v>15.76</v>
      </c>
      <c r="AC49">
        <f t="shared" si="10"/>
        <v>15.76</v>
      </c>
      <c r="AD49">
        <f t="shared" si="11"/>
        <v>15.76</v>
      </c>
    </row>
    <row r="50" spans="1:30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N50" s="1">
        <f>DATE(2017, MONTH(pomiary3[[#This Row],[data]]), DAY(pomiary3[[#This Row],[data]]))</f>
        <v>42845</v>
      </c>
      <c r="O50">
        <f>pomiary3[[#This Row],[czujnik1]]</f>
        <v>10.38</v>
      </c>
      <c r="P50">
        <f t="shared" si="0"/>
        <v>10.38</v>
      </c>
      <c r="Q50">
        <f t="shared" si="1"/>
        <v>10.38</v>
      </c>
      <c r="R50">
        <f t="shared" si="2"/>
        <v>10.38</v>
      </c>
      <c r="S50">
        <f>pomiary3[[#This Row],[czujnik2]]</f>
        <v>13.04</v>
      </c>
      <c r="T50">
        <f t="shared" si="3"/>
        <v>13.04</v>
      </c>
      <c r="U50">
        <f t="shared" si="4"/>
        <v>13.04</v>
      </c>
      <c r="V50">
        <f t="shared" si="5"/>
        <v>13.04</v>
      </c>
      <c r="W50">
        <f>pomiary3[[#This Row],[czujnik8]]</f>
        <v>13.52</v>
      </c>
      <c r="X50">
        <f t="shared" si="6"/>
        <v>13.52</v>
      </c>
      <c r="Y50">
        <f t="shared" si="7"/>
        <v>13.52</v>
      </c>
      <c r="Z50">
        <f t="shared" si="8"/>
        <v>13.52</v>
      </c>
      <c r="AA50">
        <f>pomiary3[[#This Row],[czujnik9]]</f>
        <v>15.54</v>
      </c>
      <c r="AB50">
        <f t="shared" si="9"/>
        <v>15.54</v>
      </c>
      <c r="AC50">
        <f t="shared" si="10"/>
        <v>15.54</v>
      </c>
      <c r="AD50">
        <f t="shared" si="11"/>
        <v>15.54</v>
      </c>
    </row>
    <row r="51" spans="1:30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N51" s="1">
        <f>DATE(2017, MONTH(pomiary3[[#This Row],[data]]), DAY(pomiary3[[#This Row],[data]]))</f>
        <v>42849</v>
      </c>
      <c r="O51">
        <f>pomiary3[[#This Row],[czujnik1]]</f>
        <v>15.66</v>
      </c>
      <c r="P51">
        <f t="shared" si="0"/>
        <v>15.66</v>
      </c>
      <c r="Q51">
        <f t="shared" si="1"/>
        <v>15.66</v>
      </c>
      <c r="R51">
        <f t="shared" si="2"/>
        <v>15.66</v>
      </c>
      <c r="S51">
        <f>pomiary3[[#This Row],[czujnik2]]</f>
        <v>10.97</v>
      </c>
      <c r="T51">
        <f t="shared" si="3"/>
        <v>10.97</v>
      </c>
      <c r="U51">
        <f t="shared" si="4"/>
        <v>10.97</v>
      </c>
      <c r="V51">
        <f t="shared" si="5"/>
        <v>10.97</v>
      </c>
      <c r="W51">
        <f>pomiary3[[#This Row],[czujnik8]]</f>
        <v>12.18</v>
      </c>
      <c r="X51">
        <f t="shared" si="6"/>
        <v>12.18</v>
      </c>
      <c r="Y51">
        <f t="shared" si="7"/>
        <v>12.18</v>
      </c>
      <c r="Z51">
        <f t="shared" si="8"/>
        <v>12.18</v>
      </c>
      <c r="AA51">
        <f>pomiary3[[#This Row],[czujnik9]]</f>
        <v>12.63</v>
      </c>
      <c r="AB51">
        <f t="shared" si="9"/>
        <v>12.63</v>
      </c>
      <c r="AC51">
        <f t="shared" si="10"/>
        <v>12.63</v>
      </c>
      <c r="AD51">
        <f t="shared" si="11"/>
        <v>12.63</v>
      </c>
    </row>
    <row r="52" spans="1:30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N52" s="1">
        <f>DATE(2017, MONTH(pomiary3[[#This Row],[data]]), DAY(pomiary3[[#This Row],[data]]))</f>
        <v>42850</v>
      </c>
      <c r="O52">
        <f>pomiary3[[#This Row],[czujnik1]]</f>
        <v>11.94</v>
      </c>
      <c r="P52">
        <f t="shared" si="0"/>
        <v>11.94</v>
      </c>
      <c r="Q52">
        <f t="shared" si="1"/>
        <v>11.94</v>
      </c>
      <c r="R52">
        <f t="shared" si="2"/>
        <v>11.94</v>
      </c>
      <c r="S52">
        <f>pomiary3[[#This Row],[czujnik2]]</f>
        <v>13.57</v>
      </c>
      <c r="T52">
        <f t="shared" si="3"/>
        <v>13.57</v>
      </c>
      <c r="U52">
        <f t="shared" si="4"/>
        <v>13.57</v>
      </c>
      <c r="V52">
        <f t="shared" si="5"/>
        <v>13.57</v>
      </c>
      <c r="W52">
        <f>pomiary3[[#This Row],[czujnik8]]</f>
        <v>15.81</v>
      </c>
      <c r="X52">
        <f t="shared" si="6"/>
        <v>15.81</v>
      </c>
      <c r="Y52">
        <f t="shared" si="7"/>
        <v>15.81</v>
      </c>
      <c r="Z52">
        <f t="shared" si="8"/>
        <v>15.81</v>
      </c>
      <c r="AA52">
        <f>pomiary3[[#This Row],[czujnik9]]</f>
        <v>14</v>
      </c>
      <c r="AB52">
        <f t="shared" si="9"/>
        <v>14</v>
      </c>
      <c r="AC52">
        <f t="shared" si="10"/>
        <v>14</v>
      </c>
      <c r="AD52">
        <f t="shared" si="11"/>
        <v>14</v>
      </c>
    </row>
    <row r="53" spans="1:30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N53" s="1">
        <f>DATE(2017, MONTH(pomiary3[[#This Row],[data]]), DAY(pomiary3[[#This Row],[data]]))</f>
        <v>42850</v>
      </c>
      <c r="O53">
        <f>pomiary3[[#This Row],[czujnik1]]</f>
        <v>14.53</v>
      </c>
      <c r="P53">
        <f t="shared" si="0"/>
        <v>14.53</v>
      </c>
      <c r="Q53">
        <f t="shared" si="1"/>
        <v>14.53</v>
      </c>
      <c r="R53">
        <f t="shared" si="2"/>
        <v>14.53</v>
      </c>
      <c r="S53">
        <f>pomiary3[[#This Row],[czujnik2]]</f>
        <v>13.21</v>
      </c>
      <c r="T53">
        <f t="shared" si="3"/>
        <v>13.21</v>
      </c>
      <c r="U53">
        <f t="shared" si="4"/>
        <v>13.21</v>
      </c>
      <c r="V53">
        <f t="shared" si="5"/>
        <v>13.21</v>
      </c>
      <c r="W53">
        <f>pomiary3[[#This Row],[czujnik8]]</f>
        <v>12.75</v>
      </c>
      <c r="X53">
        <f t="shared" si="6"/>
        <v>12.75</v>
      </c>
      <c r="Y53">
        <f t="shared" si="7"/>
        <v>12.75</v>
      </c>
      <c r="Z53">
        <f t="shared" si="8"/>
        <v>12.75</v>
      </c>
      <c r="AA53">
        <f>pomiary3[[#This Row],[czujnik9]]</f>
        <v>10.43</v>
      </c>
      <c r="AB53">
        <f t="shared" si="9"/>
        <v>10.43</v>
      </c>
      <c r="AC53">
        <f t="shared" si="10"/>
        <v>10.43</v>
      </c>
      <c r="AD53">
        <f t="shared" si="11"/>
        <v>10.43</v>
      </c>
    </row>
    <row r="54" spans="1:30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N54" s="1">
        <f>DATE(2017, MONTH(pomiary3[[#This Row],[data]]), DAY(pomiary3[[#This Row],[data]]))</f>
        <v>42852</v>
      </c>
      <c r="O54">
        <f>pomiary3[[#This Row],[czujnik1]]</f>
        <v>10.98</v>
      </c>
      <c r="P54">
        <f t="shared" si="0"/>
        <v>10.98</v>
      </c>
      <c r="Q54">
        <f t="shared" si="1"/>
        <v>10.98</v>
      </c>
      <c r="R54">
        <f t="shared" si="2"/>
        <v>10.98</v>
      </c>
      <c r="S54">
        <f>pomiary3[[#This Row],[czujnik2]]</f>
        <v>10.53</v>
      </c>
      <c r="T54">
        <f t="shared" si="3"/>
        <v>10.53</v>
      </c>
      <c r="U54">
        <f t="shared" si="4"/>
        <v>10.53</v>
      </c>
      <c r="V54">
        <f t="shared" si="5"/>
        <v>10.53</v>
      </c>
      <c r="W54">
        <f>pomiary3[[#This Row],[czujnik8]]</f>
        <v>12.45</v>
      </c>
      <c r="X54">
        <f t="shared" si="6"/>
        <v>12.45</v>
      </c>
      <c r="Y54">
        <f t="shared" si="7"/>
        <v>12.45</v>
      </c>
      <c r="Z54">
        <f t="shared" si="8"/>
        <v>12.45</v>
      </c>
      <c r="AA54">
        <f>pomiary3[[#This Row],[czujnik9]]</f>
        <v>12.96</v>
      </c>
      <c r="AB54">
        <f t="shared" si="9"/>
        <v>12.96</v>
      </c>
      <c r="AC54">
        <f t="shared" si="10"/>
        <v>12.96</v>
      </c>
      <c r="AD54">
        <f t="shared" si="11"/>
        <v>12.96</v>
      </c>
    </row>
    <row r="55" spans="1:30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N55" s="1">
        <f>DATE(2017, MONTH(pomiary3[[#This Row],[data]]), DAY(pomiary3[[#This Row],[data]]))</f>
        <v>42854</v>
      </c>
      <c r="O55">
        <f>pomiary3[[#This Row],[czujnik1]]</f>
        <v>12.88</v>
      </c>
      <c r="P55">
        <f t="shared" si="0"/>
        <v>12.88</v>
      </c>
      <c r="Q55">
        <f t="shared" si="1"/>
        <v>12.88</v>
      </c>
      <c r="R55">
        <f t="shared" si="2"/>
        <v>12.88</v>
      </c>
      <c r="S55">
        <f>pomiary3[[#This Row],[czujnik2]]</f>
        <v>11.25</v>
      </c>
      <c r="T55">
        <f t="shared" si="3"/>
        <v>11.25</v>
      </c>
      <c r="U55">
        <f t="shared" si="4"/>
        <v>11.25</v>
      </c>
      <c r="V55">
        <f t="shared" si="5"/>
        <v>11.25</v>
      </c>
      <c r="W55">
        <f>pomiary3[[#This Row],[czujnik8]]</f>
        <v>15.32</v>
      </c>
      <c r="X55">
        <f t="shared" si="6"/>
        <v>15.32</v>
      </c>
      <c r="Y55">
        <f t="shared" si="7"/>
        <v>15.32</v>
      </c>
      <c r="Z55">
        <f t="shared" si="8"/>
        <v>15.32</v>
      </c>
      <c r="AA55">
        <f>pomiary3[[#This Row],[czujnik9]]</f>
        <v>12.4</v>
      </c>
      <c r="AB55">
        <f t="shared" si="9"/>
        <v>12.4</v>
      </c>
      <c r="AC55">
        <f t="shared" si="10"/>
        <v>12.4</v>
      </c>
      <c r="AD55">
        <f t="shared" si="11"/>
        <v>12.4</v>
      </c>
    </row>
    <row r="56" spans="1:30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N56" s="1">
        <f>DATE(2017, MONTH(pomiary3[[#This Row],[data]]), DAY(pomiary3[[#This Row],[data]]))</f>
        <v>42857</v>
      </c>
      <c r="O56">
        <f>pomiary3[[#This Row],[czujnik1]]</f>
        <v>11.74</v>
      </c>
      <c r="P56">
        <f t="shared" si="0"/>
        <v>11.74</v>
      </c>
      <c r="Q56">
        <f t="shared" si="1"/>
        <v>11.74</v>
      </c>
      <c r="R56">
        <f t="shared" si="2"/>
        <v>12.64</v>
      </c>
      <c r="S56">
        <f>pomiary3[[#This Row],[czujnik2]]</f>
        <v>12.79</v>
      </c>
      <c r="T56">
        <f t="shared" si="3"/>
        <v>12.79</v>
      </c>
      <c r="U56">
        <f t="shared" si="4"/>
        <v>12.79</v>
      </c>
      <c r="V56">
        <f t="shared" si="5"/>
        <v>13.69</v>
      </c>
      <c r="W56">
        <f>pomiary3[[#This Row],[czujnik8]]</f>
        <v>12.58</v>
      </c>
      <c r="X56">
        <f t="shared" si="6"/>
        <v>12.58</v>
      </c>
      <c r="Y56">
        <f t="shared" si="7"/>
        <v>12.58</v>
      </c>
      <c r="Z56">
        <f t="shared" si="8"/>
        <v>13.48</v>
      </c>
      <c r="AA56">
        <f>pomiary3[[#This Row],[czujnik9]]</f>
        <v>13.63</v>
      </c>
      <c r="AB56">
        <f t="shared" si="9"/>
        <v>13.63</v>
      </c>
      <c r="AC56">
        <f t="shared" si="10"/>
        <v>13.63</v>
      </c>
      <c r="AD56">
        <f t="shared" si="11"/>
        <v>14.530000000000001</v>
      </c>
    </row>
    <row r="57" spans="1:30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N57" s="1">
        <f>DATE(2017, MONTH(pomiary3[[#This Row],[data]]), DAY(pomiary3[[#This Row],[data]]))</f>
        <v>42858</v>
      </c>
      <c r="O57">
        <f>pomiary3[[#This Row],[czujnik1]]</f>
        <v>13.25</v>
      </c>
      <c r="P57">
        <f t="shared" si="0"/>
        <v>13.25</v>
      </c>
      <c r="Q57">
        <f t="shared" si="1"/>
        <v>13.25</v>
      </c>
      <c r="R57">
        <f t="shared" si="2"/>
        <v>14.15</v>
      </c>
      <c r="S57">
        <f>pomiary3[[#This Row],[czujnik2]]</f>
        <v>14.97</v>
      </c>
      <c r="T57">
        <f t="shared" si="3"/>
        <v>14.97</v>
      </c>
      <c r="U57">
        <f t="shared" si="4"/>
        <v>14.97</v>
      </c>
      <c r="V57">
        <f t="shared" si="5"/>
        <v>15.870000000000001</v>
      </c>
      <c r="W57">
        <f>pomiary3[[#This Row],[czujnik8]]</f>
        <v>10.88</v>
      </c>
      <c r="X57">
        <f t="shared" si="6"/>
        <v>10.88</v>
      </c>
      <c r="Y57">
        <f t="shared" si="7"/>
        <v>10.88</v>
      </c>
      <c r="Z57">
        <f t="shared" si="8"/>
        <v>11.780000000000001</v>
      </c>
      <c r="AA57">
        <f>pomiary3[[#This Row],[czujnik9]]</f>
        <v>12.95</v>
      </c>
      <c r="AB57">
        <f t="shared" si="9"/>
        <v>12.95</v>
      </c>
      <c r="AC57">
        <f t="shared" si="10"/>
        <v>12.95</v>
      </c>
      <c r="AD57">
        <f t="shared" si="11"/>
        <v>13.85</v>
      </c>
    </row>
    <row r="58" spans="1:30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N58" s="1">
        <f>DATE(2017, MONTH(pomiary3[[#This Row],[data]]), DAY(pomiary3[[#This Row],[data]]))</f>
        <v>42860</v>
      </c>
      <c r="O58">
        <f>pomiary3[[#This Row],[czujnik1]]</f>
        <v>10.66</v>
      </c>
      <c r="P58">
        <f t="shared" si="0"/>
        <v>9.4600000000000009</v>
      </c>
      <c r="Q58">
        <f t="shared" si="1"/>
        <v>9.4600000000000009</v>
      </c>
      <c r="R58">
        <f t="shared" si="2"/>
        <v>10.360000000000001</v>
      </c>
      <c r="S58">
        <f>pomiary3[[#This Row],[czujnik2]]</f>
        <v>10.59</v>
      </c>
      <c r="T58">
        <f t="shared" si="3"/>
        <v>9.39</v>
      </c>
      <c r="U58">
        <f t="shared" si="4"/>
        <v>9.39</v>
      </c>
      <c r="V58">
        <f t="shared" si="5"/>
        <v>10.290000000000001</v>
      </c>
      <c r="W58">
        <f>pomiary3[[#This Row],[czujnik8]]</f>
        <v>14.52</v>
      </c>
      <c r="X58">
        <f t="shared" si="6"/>
        <v>14.52</v>
      </c>
      <c r="Y58">
        <f t="shared" si="7"/>
        <v>14.52</v>
      </c>
      <c r="Z58">
        <f t="shared" si="8"/>
        <v>15.42</v>
      </c>
      <c r="AA58">
        <f>pomiary3[[#This Row],[czujnik9]]</f>
        <v>11.65</v>
      </c>
      <c r="AB58">
        <f t="shared" si="9"/>
        <v>10.450000000000001</v>
      </c>
      <c r="AC58">
        <f t="shared" si="10"/>
        <v>10.450000000000001</v>
      </c>
      <c r="AD58">
        <f t="shared" si="11"/>
        <v>11.350000000000001</v>
      </c>
    </row>
    <row r="59" spans="1:30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N59" s="1">
        <f>DATE(2017, MONTH(pomiary3[[#This Row],[data]]), DAY(pomiary3[[#This Row],[data]]))</f>
        <v>42860</v>
      </c>
      <c r="O59">
        <f>pomiary3[[#This Row],[czujnik1]]</f>
        <v>12.4</v>
      </c>
      <c r="P59">
        <f t="shared" si="0"/>
        <v>11.200000000000001</v>
      </c>
      <c r="Q59">
        <f t="shared" si="1"/>
        <v>11.200000000000001</v>
      </c>
      <c r="R59">
        <f t="shared" si="2"/>
        <v>12.100000000000001</v>
      </c>
      <c r="S59">
        <f>pomiary3[[#This Row],[czujnik2]]</f>
        <v>11.85</v>
      </c>
      <c r="T59">
        <f t="shared" si="3"/>
        <v>10.65</v>
      </c>
      <c r="U59">
        <f t="shared" si="4"/>
        <v>10.65</v>
      </c>
      <c r="V59">
        <f t="shared" si="5"/>
        <v>11.55</v>
      </c>
      <c r="W59">
        <f>pomiary3[[#This Row],[czujnik8]]</f>
        <v>11.35</v>
      </c>
      <c r="X59">
        <f t="shared" si="6"/>
        <v>11.35</v>
      </c>
      <c r="Y59">
        <f t="shared" si="7"/>
        <v>11.35</v>
      </c>
      <c r="Z59">
        <f t="shared" si="8"/>
        <v>12.25</v>
      </c>
      <c r="AA59">
        <f>pomiary3[[#This Row],[czujnik9]]</f>
        <v>13.64</v>
      </c>
      <c r="AB59">
        <f t="shared" si="9"/>
        <v>12.440000000000001</v>
      </c>
      <c r="AC59">
        <f t="shared" si="10"/>
        <v>12.440000000000001</v>
      </c>
      <c r="AD59">
        <f t="shared" si="11"/>
        <v>13.340000000000002</v>
      </c>
    </row>
    <row r="60" spans="1:30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N60" s="1">
        <f>DATE(2017, MONTH(pomiary3[[#This Row],[data]]), DAY(pomiary3[[#This Row],[data]]))</f>
        <v>42860</v>
      </c>
      <c r="O60">
        <f>pomiary3[[#This Row],[czujnik1]]</f>
        <v>14.22</v>
      </c>
      <c r="P60">
        <f t="shared" si="0"/>
        <v>13.020000000000001</v>
      </c>
      <c r="Q60">
        <f t="shared" si="1"/>
        <v>13.020000000000001</v>
      </c>
      <c r="R60">
        <f t="shared" si="2"/>
        <v>13.920000000000002</v>
      </c>
      <c r="S60">
        <f>pomiary3[[#This Row],[czujnik2]]</f>
        <v>11.25</v>
      </c>
      <c r="T60">
        <f t="shared" si="3"/>
        <v>10.050000000000001</v>
      </c>
      <c r="U60">
        <f t="shared" si="4"/>
        <v>10.050000000000001</v>
      </c>
      <c r="V60">
        <f t="shared" si="5"/>
        <v>10.950000000000001</v>
      </c>
      <c r="W60">
        <f>pomiary3[[#This Row],[czujnik8]]</f>
        <v>15.35</v>
      </c>
      <c r="X60">
        <f t="shared" si="6"/>
        <v>15.35</v>
      </c>
      <c r="Y60">
        <f t="shared" si="7"/>
        <v>15.35</v>
      </c>
      <c r="Z60">
        <f t="shared" si="8"/>
        <v>16.25</v>
      </c>
      <c r="AA60">
        <f>pomiary3[[#This Row],[czujnik9]]</f>
        <v>12.14</v>
      </c>
      <c r="AB60">
        <f t="shared" si="9"/>
        <v>10.940000000000001</v>
      </c>
      <c r="AC60">
        <f t="shared" si="10"/>
        <v>10.940000000000001</v>
      </c>
      <c r="AD60">
        <f t="shared" si="11"/>
        <v>11.840000000000002</v>
      </c>
    </row>
    <row r="61" spans="1:30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N61" s="1">
        <f>DATE(2017, MONTH(pomiary3[[#This Row],[data]]), DAY(pomiary3[[#This Row],[data]]))</f>
        <v>42861</v>
      </c>
      <c r="O61">
        <f>pomiary3[[#This Row],[czujnik1]]</f>
        <v>14.83</v>
      </c>
      <c r="P61">
        <f t="shared" si="0"/>
        <v>13.63</v>
      </c>
      <c r="Q61">
        <f t="shared" si="1"/>
        <v>13.63</v>
      </c>
      <c r="R61">
        <f t="shared" si="2"/>
        <v>14.530000000000001</v>
      </c>
      <c r="S61">
        <f>pomiary3[[#This Row],[czujnik2]]</f>
        <v>10.01</v>
      </c>
      <c r="T61">
        <f t="shared" si="3"/>
        <v>8.81</v>
      </c>
      <c r="U61">
        <f t="shared" si="4"/>
        <v>8.81</v>
      </c>
      <c r="V61">
        <f t="shared" si="5"/>
        <v>9.7100000000000009</v>
      </c>
      <c r="W61">
        <f>pomiary3[[#This Row],[czujnik8]]</f>
        <v>15.81</v>
      </c>
      <c r="X61">
        <f t="shared" si="6"/>
        <v>15.81</v>
      </c>
      <c r="Y61">
        <f t="shared" si="7"/>
        <v>15.81</v>
      </c>
      <c r="Z61">
        <f t="shared" si="8"/>
        <v>16.71</v>
      </c>
      <c r="AA61">
        <f>pomiary3[[#This Row],[czujnik9]]</f>
        <v>11.2</v>
      </c>
      <c r="AB61">
        <f t="shared" si="9"/>
        <v>10</v>
      </c>
      <c r="AC61">
        <f t="shared" si="10"/>
        <v>10</v>
      </c>
      <c r="AD61">
        <f t="shared" si="11"/>
        <v>10.9</v>
      </c>
    </row>
    <row r="62" spans="1:30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N62" s="1">
        <f>DATE(2017, MONTH(pomiary3[[#This Row],[data]]), DAY(pomiary3[[#This Row],[data]]))</f>
        <v>42863</v>
      </c>
      <c r="O62">
        <f>pomiary3[[#This Row],[czujnik1]]</f>
        <v>13.62</v>
      </c>
      <c r="P62">
        <f t="shared" si="0"/>
        <v>12.42</v>
      </c>
      <c r="Q62">
        <f t="shared" si="1"/>
        <v>12.42</v>
      </c>
      <c r="R62">
        <f t="shared" si="2"/>
        <v>13.32</v>
      </c>
      <c r="S62">
        <f>pomiary3[[#This Row],[czujnik2]]</f>
        <v>13.57</v>
      </c>
      <c r="T62">
        <f t="shared" si="3"/>
        <v>12.370000000000001</v>
      </c>
      <c r="U62">
        <f t="shared" si="4"/>
        <v>12.370000000000001</v>
      </c>
      <c r="V62">
        <f t="shared" si="5"/>
        <v>13.270000000000001</v>
      </c>
      <c r="W62">
        <f>pomiary3[[#This Row],[czujnik8]]</f>
        <v>11.12</v>
      </c>
      <c r="X62">
        <f t="shared" si="6"/>
        <v>11.12</v>
      </c>
      <c r="Y62">
        <f t="shared" si="7"/>
        <v>11.12</v>
      </c>
      <c r="Z62">
        <f t="shared" si="8"/>
        <v>12.02</v>
      </c>
      <c r="AA62">
        <f>pomiary3[[#This Row],[czujnik9]]</f>
        <v>10.81</v>
      </c>
      <c r="AB62">
        <f t="shared" si="9"/>
        <v>9.6100000000000012</v>
      </c>
      <c r="AC62">
        <f t="shared" si="10"/>
        <v>9.6100000000000012</v>
      </c>
      <c r="AD62">
        <f t="shared" si="11"/>
        <v>10.510000000000002</v>
      </c>
    </row>
    <row r="63" spans="1:30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N63" s="1">
        <f>DATE(2017, MONTH(pomiary3[[#This Row],[data]]), DAY(pomiary3[[#This Row],[data]]))</f>
        <v>42863</v>
      </c>
      <c r="O63">
        <f>pomiary3[[#This Row],[czujnik1]]</f>
        <v>12.25</v>
      </c>
      <c r="P63">
        <f t="shared" si="0"/>
        <v>11.05</v>
      </c>
      <c r="Q63">
        <f t="shared" si="1"/>
        <v>11.05</v>
      </c>
      <c r="R63">
        <f t="shared" si="2"/>
        <v>11.950000000000001</v>
      </c>
      <c r="S63">
        <f>pomiary3[[#This Row],[czujnik2]]</f>
        <v>14.89</v>
      </c>
      <c r="T63">
        <f t="shared" si="3"/>
        <v>13.690000000000001</v>
      </c>
      <c r="U63">
        <f t="shared" si="4"/>
        <v>13.690000000000001</v>
      </c>
      <c r="V63">
        <f t="shared" si="5"/>
        <v>14.590000000000002</v>
      </c>
      <c r="W63">
        <f>pomiary3[[#This Row],[czujnik8]]</f>
        <v>13.91</v>
      </c>
      <c r="X63">
        <f t="shared" si="6"/>
        <v>13.91</v>
      </c>
      <c r="Y63">
        <f t="shared" si="7"/>
        <v>13.91</v>
      </c>
      <c r="Z63">
        <f t="shared" si="8"/>
        <v>14.81</v>
      </c>
      <c r="AA63">
        <f>pomiary3[[#This Row],[czujnik9]]</f>
        <v>15.56</v>
      </c>
      <c r="AB63">
        <f t="shared" si="9"/>
        <v>14.360000000000001</v>
      </c>
      <c r="AC63">
        <f t="shared" si="10"/>
        <v>14.360000000000001</v>
      </c>
      <c r="AD63">
        <f t="shared" si="11"/>
        <v>15.260000000000002</v>
      </c>
    </row>
    <row r="64" spans="1:30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N64" s="1">
        <f>DATE(2017, MONTH(pomiary3[[#This Row],[data]]), DAY(pomiary3[[#This Row],[data]]))</f>
        <v>42864</v>
      </c>
      <c r="O64">
        <f>pomiary3[[#This Row],[czujnik1]]</f>
        <v>15.82</v>
      </c>
      <c r="P64">
        <f t="shared" si="0"/>
        <v>14.620000000000001</v>
      </c>
      <c r="Q64">
        <f t="shared" si="1"/>
        <v>14.620000000000001</v>
      </c>
      <c r="R64">
        <f t="shared" si="2"/>
        <v>15.520000000000001</v>
      </c>
      <c r="S64">
        <f>pomiary3[[#This Row],[czujnik2]]</f>
        <v>14.33</v>
      </c>
      <c r="T64">
        <f t="shared" si="3"/>
        <v>13.13</v>
      </c>
      <c r="U64">
        <f t="shared" si="4"/>
        <v>13.13</v>
      </c>
      <c r="V64">
        <f t="shared" si="5"/>
        <v>14.030000000000001</v>
      </c>
      <c r="W64">
        <f>pomiary3[[#This Row],[czujnik8]]</f>
        <v>15.73</v>
      </c>
      <c r="X64">
        <f t="shared" si="6"/>
        <v>15.73</v>
      </c>
      <c r="Y64">
        <f t="shared" si="7"/>
        <v>15.73</v>
      </c>
      <c r="Z64">
        <f t="shared" si="8"/>
        <v>16.63</v>
      </c>
      <c r="AA64">
        <f>pomiary3[[#This Row],[czujnik9]]</f>
        <v>15.44</v>
      </c>
      <c r="AB64">
        <f t="shared" si="9"/>
        <v>14.24</v>
      </c>
      <c r="AC64">
        <f t="shared" si="10"/>
        <v>14.24</v>
      </c>
      <c r="AD64">
        <f t="shared" si="11"/>
        <v>15.14</v>
      </c>
    </row>
    <row r="65" spans="1:30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N65" s="1">
        <f>DATE(2017, MONTH(pomiary3[[#This Row],[data]]), DAY(pomiary3[[#This Row],[data]]))</f>
        <v>42865</v>
      </c>
      <c r="O65">
        <f>pomiary3[[#This Row],[czujnik1]]</f>
        <v>12.47</v>
      </c>
      <c r="P65">
        <f t="shared" si="0"/>
        <v>11.270000000000001</v>
      </c>
      <c r="Q65">
        <f t="shared" si="1"/>
        <v>11.270000000000001</v>
      </c>
      <c r="R65">
        <f t="shared" si="2"/>
        <v>12.170000000000002</v>
      </c>
      <c r="S65">
        <f>pomiary3[[#This Row],[czujnik2]]</f>
        <v>14.01</v>
      </c>
      <c r="T65">
        <f t="shared" si="3"/>
        <v>12.81</v>
      </c>
      <c r="U65">
        <f t="shared" si="4"/>
        <v>12.81</v>
      </c>
      <c r="V65">
        <f t="shared" si="5"/>
        <v>13.71</v>
      </c>
      <c r="W65">
        <f>pomiary3[[#This Row],[czujnik8]]</f>
        <v>14.59</v>
      </c>
      <c r="X65">
        <f t="shared" si="6"/>
        <v>14.59</v>
      </c>
      <c r="Y65">
        <f t="shared" si="7"/>
        <v>14.59</v>
      </c>
      <c r="Z65">
        <f t="shared" si="8"/>
        <v>15.49</v>
      </c>
      <c r="AA65">
        <f>pomiary3[[#This Row],[czujnik9]]</f>
        <v>10.58</v>
      </c>
      <c r="AB65">
        <f t="shared" si="9"/>
        <v>9.3800000000000008</v>
      </c>
      <c r="AC65">
        <f t="shared" si="10"/>
        <v>9.3800000000000008</v>
      </c>
      <c r="AD65">
        <f t="shared" si="11"/>
        <v>10.280000000000001</v>
      </c>
    </row>
    <row r="66" spans="1:30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N66" s="1">
        <f>DATE(2017, MONTH(pomiary3[[#This Row],[data]]), DAY(pomiary3[[#This Row],[data]]))</f>
        <v>42866</v>
      </c>
      <c r="O66">
        <f>pomiary3[[#This Row],[czujnik1]]</f>
        <v>15.8</v>
      </c>
      <c r="P66">
        <f t="shared" si="0"/>
        <v>15.8</v>
      </c>
      <c r="Q66">
        <f t="shared" si="1"/>
        <v>15.8</v>
      </c>
      <c r="R66">
        <f t="shared" si="2"/>
        <v>16.7</v>
      </c>
      <c r="S66">
        <f>pomiary3[[#This Row],[czujnik2]]</f>
        <v>13.11</v>
      </c>
      <c r="T66">
        <f t="shared" si="3"/>
        <v>13.11</v>
      </c>
      <c r="U66">
        <f t="shared" si="4"/>
        <v>13.11</v>
      </c>
      <c r="V66">
        <f t="shared" si="5"/>
        <v>14.01</v>
      </c>
      <c r="W66">
        <f>pomiary3[[#This Row],[czujnik8]]</f>
        <v>15.02</v>
      </c>
      <c r="X66">
        <f t="shared" si="6"/>
        <v>15.02</v>
      </c>
      <c r="Y66">
        <f t="shared" si="7"/>
        <v>15.02</v>
      </c>
      <c r="Z66">
        <f t="shared" si="8"/>
        <v>15.92</v>
      </c>
      <c r="AA66">
        <f>pomiary3[[#This Row],[czujnik9]]</f>
        <v>12.21</v>
      </c>
      <c r="AB66">
        <f t="shared" si="9"/>
        <v>12.21</v>
      </c>
      <c r="AC66">
        <f t="shared" si="10"/>
        <v>12.21</v>
      </c>
      <c r="AD66">
        <f t="shared" si="11"/>
        <v>13.110000000000001</v>
      </c>
    </row>
    <row r="67" spans="1:30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N67" s="1">
        <f>DATE(2017, MONTH(pomiary3[[#This Row],[data]]), DAY(pomiary3[[#This Row],[data]]))</f>
        <v>42867</v>
      </c>
      <c r="O67">
        <f>pomiary3[[#This Row],[czujnik1]]</f>
        <v>11.1</v>
      </c>
      <c r="P67">
        <f t="shared" ref="P67:P130" si="12">O67+IF(AND(DAY($N67)&gt;=5, DAY($N67)&lt;=10), -1.2, 0)</f>
        <v>11.1</v>
      </c>
      <c r="Q67">
        <f t="shared" ref="Q67:Q130" si="13">P67</f>
        <v>11.1</v>
      </c>
      <c r="R67">
        <f t="shared" ref="R67:R130" si="14">IF(MONTH($N67) = 5, Q67+0.9,Q67)</f>
        <v>12</v>
      </c>
      <c r="S67">
        <f>pomiary3[[#This Row],[czujnik2]]</f>
        <v>10.71</v>
      </c>
      <c r="T67">
        <f t="shared" ref="T67:T130" si="15">S67+IF(AND(DAY($N67)&gt;=5, DAY($N67)&lt;=10), -1.2, 0)</f>
        <v>10.71</v>
      </c>
      <c r="U67">
        <f t="shared" ref="U67:U130" si="16">T67</f>
        <v>10.71</v>
      </c>
      <c r="V67">
        <f t="shared" ref="V67:V130" si="17">IF(MONTH($N67) = 5, U67+0.9,U67)</f>
        <v>11.610000000000001</v>
      </c>
      <c r="W67">
        <f>pomiary3[[#This Row],[czujnik8]]</f>
        <v>15.27</v>
      </c>
      <c r="X67">
        <f t="shared" ref="X67:X130" si="18">W67</f>
        <v>15.27</v>
      </c>
      <c r="Y67">
        <f t="shared" ref="Y67:Y130" si="19">IF(OR(MONTH(N67)=7, MONTH(N67)=8), ROUNDDOWN(X67*1.07, 2), X67)</f>
        <v>15.27</v>
      </c>
      <c r="Z67">
        <f t="shared" ref="Z67:Z130" si="20">IF(MONTH($N67) = 5, Y67+0.9,Y67)</f>
        <v>16.169999999999998</v>
      </c>
      <c r="AA67">
        <f>pomiary3[[#This Row],[czujnik9]]</f>
        <v>13</v>
      </c>
      <c r="AB67">
        <f t="shared" ref="AB67:AB130" si="21">AA67+IF(AND(DAY($N67)&gt;=5, DAY($N67)&lt;=10), -1.2, 0)</f>
        <v>13</v>
      </c>
      <c r="AC67">
        <f t="shared" ref="AC67:AC130" si="22">AB67</f>
        <v>13</v>
      </c>
      <c r="AD67">
        <f t="shared" ref="AD67:AD130" si="23">IF(MONTH($N67) = 5, AC67+0.9,AC67)</f>
        <v>13.9</v>
      </c>
    </row>
    <row r="68" spans="1:30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N68" s="1">
        <f>DATE(2017, MONTH(pomiary3[[#This Row],[data]]), DAY(pomiary3[[#This Row],[data]]))</f>
        <v>42869</v>
      </c>
      <c r="O68">
        <f>pomiary3[[#This Row],[czujnik1]]</f>
        <v>11.68</v>
      </c>
      <c r="P68">
        <f t="shared" si="12"/>
        <v>11.68</v>
      </c>
      <c r="Q68">
        <f t="shared" si="13"/>
        <v>11.68</v>
      </c>
      <c r="R68">
        <f t="shared" si="14"/>
        <v>12.58</v>
      </c>
      <c r="S68">
        <f>pomiary3[[#This Row],[czujnik2]]</f>
        <v>11.47</v>
      </c>
      <c r="T68">
        <f t="shared" si="15"/>
        <v>11.47</v>
      </c>
      <c r="U68">
        <f t="shared" si="16"/>
        <v>11.47</v>
      </c>
      <c r="V68">
        <f t="shared" si="17"/>
        <v>12.370000000000001</v>
      </c>
      <c r="W68">
        <f>pomiary3[[#This Row],[czujnik8]]</f>
        <v>15.31</v>
      </c>
      <c r="X68">
        <f t="shared" si="18"/>
        <v>15.31</v>
      </c>
      <c r="Y68">
        <f t="shared" si="19"/>
        <v>15.31</v>
      </c>
      <c r="Z68">
        <f t="shared" si="20"/>
        <v>16.21</v>
      </c>
      <c r="AA68">
        <f>pomiary3[[#This Row],[czujnik9]]</f>
        <v>12.15</v>
      </c>
      <c r="AB68">
        <f t="shared" si="21"/>
        <v>12.15</v>
      </c>
      <c r="AC68">
        <f t="shared" si="22"/>
        <v>12.15</v>
      </c>
      <c r="AD68">
        <f t="shared" si="23"/>
        <v>13.05</v>
      </c>
    </row>
    <row r="69" spans="1:30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N69" s="1">
        <f>DATE(2017, MONTH(pomiary3[[#This Row],[data]]), DAY(pomiary3[[#This Row],[data]]))</f>
        <v>42870</v>
      </c>
      <c r="O69">
        <f>pomiary3[[#This Row],[czujnik1]]</f>
        <v>10.51</v>
      </c>
      <c r="P69">
        <f t="shared" si="12"/>
        <v>10.51</v>
      </c>
      <c r="Q69">
        <f t="shared" si="13"/>
        <v>10.51</v>
      </c>
      <c r="R69">
        <f t="shared" si="14"/>
        <v>11.41</v>
      </c>
      <c r="S69">
        <f>pomiary3[[#This Row],[czujnik2]]</f>
        <v>14.98</v>
      </c>
      <c r="T69">
        <f t="shared" si="15"/>
        <v>14.98</v>
      </c>
      <c r="U69">
        <f t="shared" si="16"/>
        <v>14.98</v>
      </c>
      <c r="V69">
        <f t="shared" si="17"/>
        <v>15.88</v>
      </c>
      <c r="W69">
        <f>pomiary3[[#This Row],[czujnik8]]</f>
        <v>11.94</v>
      </c>
      <c r="X69">
        <f t="shared" si="18"/>
        <v>11.94</v>
      </c>
      <c r="Y69">
        <f t="shared" si="19"/>
        <v>11.94</v>
      </c>
      <c r="Z69">
        <f t="shared" si="20"/>
        <v>12.84</v>
      </c>
      <c r="AA69">
        <f>pomiary3[[#This Row],[czujnik9]]</f>
        <v>15.32</v>
      </c>
      <c r="AB69">
        <f t="shared" si="21"/>
        <v>15.32</v>
      </c>
      <c r="AC69">
        <f t="shared" si="22"/>
        <v>15.32</v>
      </c>
      <c r="AD69">
        <f t="shared" si="23"/>
        <v>16.22</v>
      </c>
    </row>
    <row r="70" spans="1:30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N70" s="1">
        <f>DATE(2017, MONTH(pomiary3[[#This Row],[data]]), DAY(pomiary3[[#This Row],[data]]))</f>
        <v>42873</v>
      </c>
      <c r="O70">
        <f>pomiary3[[#This Row],[czujnik1]]</f>
        <v>15.87</v>
      </c>
      <c r="P70">
        <f t="shared" si="12"/>
        <v>15.87</v>
      </c>
      <c r="Q70">
        <f t="shared" si="13"/>
        <v>15.87</v>
      </c>
      <c r="R70">
        <f t="shared" si="14"/>
        <v>16.77</v>
      </c>
      <c r="S70">
        <f>pomiary3[[#This Row],[czujnik2]]</f>
        <v>13.65</v>
      </c>
      <c r="T70">
        <f t="shared" si="15"/>
        <v>13.65</v>
      </c>
      <c r="U70">
        <f t="shared" si="16"/>
        <v>13.65</v>
      </c>
      <c r="V70">
        <f t="shared" si="17"/>
        <v>14.55</v>
      </c>
      <c r="W70">
        <f>pomiary3[[#This Row],[czujnik8]]</f>
        <v>12.26</v>
      </c>
      <c r="X70">
        <f t="shared" si="18"/>
        <v>12.26</v>
      </c>
      <c r="Y70">
        <f t="shared" si="19"/>
        <v>12.26</v>
      </c>
      <c r="Z70">
        <f t="shared" si="20"/>
        <v>13.16</v>
      </c>
      <c r="AA70">
        <f>pomiary3[[#This Row],[czujnik9]]</f>
        <v>10.69</v>
      </c>
      <c r="AB70">
        <f t="shared" si="21"/>
        <v>10.69</v>
      </c>
      <c r="AC70">
        <f t="shared" si="22"/>
        <v>10.69</v>
      </c>
      <c r="AD70">
        <f t="shared" si="23"/>
        <v>11.59</v>
      </c>
    </row>
    <row r="71" spans="1:30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N71" s="1">
        <f>DATE(2017, MONTH(pomiary3[[#This Row],[data]]), DAY(pomiary3[[#This Row],[data]]))</f>
        <v>42876</v>
      </c>
      <c r="O71">
        <f>pomiary3[[#This Row],[czujnik1]]</f>
        <v>10.07</v>
      </c>
      <c r="P71">
        <f t="shared" si="12"/>
        <v>10.07</v>
      </c>
      <c r="Q71">
        <f t="shared" si="13"/>
        <v>10.07</v>
      </c>
      <c r="R71">
        <f t="shared" si="14"/>
        <v>10.97</v>
      </c>
      <c r="S71">
        <f>pomiary3[[#This Row],[czujnik2]]</f>
        <v>14.53</v>
      </c>
      <c r="T71">
        <f t="shared" si="15"/>
        <v>14.53</v>
      </c>
      <c r="U71">
        <f t="shared" si="16"/>
        <v>14.53</v>
      </c>
      <c r="V71">
        <f t="shared" si="17"/>
        <v>15.43</v>
      </c>
      <c r="W71">
        <f>pomiary3[[#This Row],[czujnik8]]</f>
        <v>13.12</v>
      </c>
      <c r="X71">
        <f t="shared" si="18"/>
        <v>13.12</v>
      </c>
      <c r="Y71">
        <f t="shared" si="19"/>
        <v>13.12</v>
      </c>
      <c r="Z71">
        <f t="shared" si="20"/>
        <v>14.02</v>
      </c>
      <c r="AA71">
        <f>pomiary3[[#This Row],[czujnik9]]</f>
        <v>14.65</v>
      </c>
      <c r="AB71">
        <f t="shared" si="21"/>
        <v>14.65</v>
      </c>
      <c r="AC71">
        <f t="shared" si="22"/>
        <v>14.65</v>
      </c>
      <c r="AD71">
        <f t="shared" si="23"/>
        <v>15.55</v>
      </c>
    </row>
    <row r="72" spans="1:30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N72" s="1">
        <f>DATE(2017, MONTH(pomiary3[[#This Row],[data]]), DAY(pomiary3[[#This Row],[data]]))</f>
        <v>42877</v>
      </c>
      <c r="O72">
        <f>pomiary3[[#This Row],[czujnik1]]</f>
        <v>13.92</v>
      </c>
      <c r="P72">
        <f t="shared" si="12"/>
        <v>13.92</v>
      </c>
      <c r="Q72">
        <f t="shared" si="13"/>
        <v>13.92</v>
      </c>
      <c r="R72">
        <f t="shared" si="14"/>
        <v>14.82</v>
      </c>
      <c r="S72">
        <f>pomiary3[[#This Row],[czujnik2]]</f>
        <v>10.86</v>
      </c>
      <c r="T72">
        <f t="shared" si="15"/>
        <v>10.86</v>
      </c>
      <c r="U72">
        <f t="shared" si="16"/>
        <v>10.86</v>
      </c>
      <c r="V72">
        <f t="shared" si="17"/>
        <v>11.76</v>
      </c>
      <c r="W72">
        <f>pomiary3[[#This Row],[czujnik8]]</f>
        <v>12.83</v>
      </c>
      <c r="X72">
        <f t="shared" si="18"/>
        <v>12.83</v>
      </c>
      <c r="Y72">
        <f t="shared" si="19"/>
        <v>12.83</v>
      </c>
      <c r="Z72">
        <f t="shared" si="20"/>
        <v>13.73</v>
      </c>
      <c r="AA72">
        <f>pomiary3[[#This Row],[czujnik9]]</f>
        <v>12.25</v>
      </c>
      <c r="AB72">
        <f t="shared" si="21"/>
        <v>12.25</v>
      </c>
      <c r="AC72">
        <f t="shared" si="22"/>
        <v>12.25</v>
      </c>
      <c r="AD72">
        <f t="shared" si="23"/>
        <v>13.15</v>
      </c>
    </row>
    <row r="73" spans="1:30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N73" s="1">
        <f>DATE(2017, MONTH(pomiary3[[#This Row],[data]]), DAY(pomiary3[[#This Row],[data]]))</f>
        <v>42882</v>
      </c>
      <c r="O73">
        <f>pomiary3[[#This Row],[czujnik1]]</f>
        <v>15.58</v>
      </c>
      <c r="P73">
        <f t="shared" si="12"/>
        <v>15.58</v>
      </c>
      <c r="Q73">
        <f t="shared" si="13"/>
        <v>15.58</v>
      </c>
      <c r="R73">
        <f t="shared" si="14"/>
        <v>16.48</v>
      </c>
      <c r="S73">
        <f>pomiary3[[#This Row],[czujnik2]]</f>
        <v>13.33</v>
      </c>
      <c r="T73">
        <f t="shared" si="15"/>
        <v>13.33</v>
      </c>
      <c r="U73">
        <f t="shared" si="16"/>
        <v>13.33</v>
      </c>
      <c r="V73">
        <f t="shared" si="17"/>
        <v>14.23</v>
      </c>
      <c r="W73">
        <f>pomiary3[[#This Row],[czujnik8]]</f>
        <v>12.88</v>
      </c>
      <c r="X73">
        <f t="shared" si="18"/>
        <v>12.88</v>
      </c>
      <c r="Y73">
        <f t="shared" si="19"/>
        <v>12.88</v>
      </c>
      <c r="Z73">
        <f t="shared" si="20"/>
        <v>13.780000000000001</v>
      </c>
      <c r="AA73">
        <f>pomiary3[[#This Row],[czujnik9]]</f>
        <v>11.93</v>
      </c>
      <c r="AB73">
        <f t="shared" si="21"/>
        <v>11.93</v>
      </c>
      <c r="AC73">
        <f t="shared" si="22"/>
        <v>11.93</v>
      </c>
      <c r="AD73">
        <f t="shared" si="23"/>
        <v>12.83</v>
      </c>
    </row>
    <row r="74" spans="1:30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N74" s="1">
        <f>DATE(2017, MONTH(pomiary3[[#This Row],[data]]), DAY(pomiary3[[#This Row],[data]]))</f>
        <v>42883</v>
      </c>
      <c r="O74">
        <f>pomiary3[[#This Row],[czujnik1]]</f>
        <v>14.66</v>
      </c>
      <c r="P74">
        <f t="shared" si="12"/>
        <v>14.66</v>
      </c>
      <c r="Q74">
        <f t="shared" si="13"/>
        <v>14.66</v>
      </c>
      <c r="R74">
        <f t="shared" si="14"/>
        <v>15.56</v>
      </c>
      <c r="S74">
        <f>pomiary3[[#This Row],[czujnik2]]</f>
        <v>12.46</v>
      </c>
      <c r="T74">
        <f t="shared" si="15"/>
        <v>12.46</v>
      </c>
      <c r="U74">
        <f t="shared" si="16"/>
        <v>12.46</v>
      </c>
      <c r="V74">
        <f t="shared" si="17"/>
        <v>13.360000000000001</v>
      </c>
      <c r="W74">
        <f>pomiary3[[#This Row],[czujnik8]]</f>
        <v>15.32</v>
      </c>
      <c r="X74">
        <f t="shared" si="18"/>
        <v>15.32</v>
      </c>
      <c r="Y74">
        <f t="shared" si="19"/>
        <v>15.32</v>
      </c>
      <c r="Z74">
        <f t="shared" si="20"/>
        <v>16.22</v>
      </c>
      <c r="AA74">
        <f>pomiary3[[#This Row],[czujnik9]]</f>
        <v>13.62</v>
      </c>
      <c r="AB74">
        <f t="shared" si="21"/>
        <v>13.62</v>
      </c>
      <c r="AC74">
        <f t="shared" si="22"/>
        <v>13.62</v>
      </c>
      <c r="AD74">
        <f t="shared" si="23"/>
        <v>14.52</v>
      </c>
    </row>
    <row r="75" spans="1:30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N75" s="1">
        <f>DATE(2017, MONTH(pomiary3[[#This Row],[data]]), DAY(pomiary3[[#This Row],[data]]))</f>
        <v>42888</v>
      </c>
      <c r="O75">
        <f>pomiary3[[#This Row],[czujnik1]]</f>
        <v>19.510000000000002</v>
      </c>
      <c r="P75">
        <f t="shared" si="12"/>
        <v>19.510000000000002</v>
      </c>
      <c r="Q75">
        <f t="shared" si="13"/>
        <v>19.510000000000002</v>
      </c>
      <c r="R75">
        <f t="shared" si="14"/>
        <v>19.510000000000002</v>
      </c>
      <c r="S75">
        <f>pomiary3[[#This Row],[czujnik2]]</f>
        <v>12.69</v>
      </c>
      <c r="T75">
        <f t="shared" si="15"/>
        <v>12.69</v>
      </c>
      <c r="U75">
        <f t="shared" si="16"/>
        <v>12.69</v>
      </c>
      <c r="V75">
        <f t="shared" si="17"/>
        <v>12.69</v>
      </c>
      <c r="W75">
        <f>pomiary3[[#This Row],[czujnik8]]</f>
        <v>12.24</v>
      </c>
      <c r="X75">
        <f t="shared" si="18"/>
        <v>12.24</v>
      </c>
      <c r="Y75">
        <f t="shared" si="19"/>
        <v>12.24</v>
      </c>
      <c r="Z75">
        <f t="shared" si="20"/>
        <v>12.24</v>
      </c>
      <c r="AA75">
        <f>pomiary3[[#This Row],[czujnik9]]</f>
        <v>13.03</v>
      </c>
      <c r="AB75">
        <f t="shared" si="21"/>
        <v>13.03</v>
      </c>
      <c r="AC75">
        <f t="shared" si="22"/>
        <v>13.03</v>
      </c>
      <c r="AD75">
        <f t="shared" si="23"/>
        <v>13.03</v>
      </c>
    </row>
    <row r="76" spans="1:30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N76" s="1">
        <f>DATE(2017, MONTH(pomiary3[[#This Row],[data]]), DAY(pomiary3[[#This Row],[data]]))</f>
        <v>42891</v>
      </c>
      <c r="O76">
        <f>pomiary3[[#This Row],[czujnik1]]</f>
        <v>10.039999999999999</v>
      </c>
      <c r="P76">
        <f t="shared" si="12"/>
        <v>8.84</v>
      </c>
      <c r="Q76">
        <f t="shared" si="13"/>
        <v>8.84</v>
      </c>
      <c r="R76">
        <f t="shared" si="14"/>
        <v>8.84</v>
      </c>
      <c r="S76">
        <f>pomiary3[[#This Row],[czujnik2]]</f>
        <v>10.19</v>
      </c>
      <c r="T76">
        <f t="shared" si="15"/>
        <v>8.99</v>
      </c>
      <c r="U76">
        <f t="shared" si="16"/>
        <v>8.99</v>
      </c>
      <c r="V76">
        <f t="shared" si="17"/>
        <v>8.99</v>
      </c>
      <c r="W76">
        <f>pomiary3[[#This Row],[czujnik8]]</f>
        <v>11.85</v>
      </c>
      <c r="X76">
        <f t="shared" si="18"/>
        <v>11.85</v>
      </c>
      <c r="Y76">
        <f t="shared" si="19"/>
        <v>11.85</v>
      </c>
      <c r="Z76">
        <f t="shared" si="20"/>
        <v>11.85</v>
      </c>
      <c r="AA76">
        <f>pomiary3[[#This Row],[czujnik9]]</f>
        <v>12.32</v>
      </c>
      <c r="AB76">
        <f t="shared" si="21"/>
        <v>11.120000000000001</v>
      </c>
      <c r="AC76">
        <f t="shared" si="22"/>
        <v>11.120000000000001</v>
      </c>
      <c r="AD76">
        <f t="shared" si="23"/>
        <v>11.120000000000001</v>
      </c>
    </row>
    <row r="77" spans="1:30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N77" s="1">
        <f>DATE(2017, MONTH(pomiary3[[#This Row],[data]]), DAY(pomiary3[[#This Row],[data]]))</f>
        <v>42894</v>
      </c>
      <c r="O77">
        <f>pomiary3[[#This Row],[czujnik1]]</f>
        <v>11.12</v>
      </c>
      <c r="P77">
        <f t="shared" si="12"/>
        <v>9.92</v>
      </c>
      <c r="Q77">
        <f t="shared" si="13"/>
        <v>9.92</v>
      </c>
      <c r="R77">
        <f t="shared" si="14"/>
        <v>9.92</v>
      </c>
      <c r="S77">
        <f>pomiary3[[#This Row],[czujnik2]]</f>
        <v>15.77</v>
      </c>
      <c r="T77">
        <f t="shared" si="15"/>
        <v>14.57</v>
      </c>
      <c r="U77">
        <f t="shared" si="16"/>
        <v>14.57</v>
      </c>
      <c r="V77">
        <f t="shared" si="17"/>
        <v>14.57</v>
      </c>
      <c r="W77">
        <f>pomiary3[[#This Row],[czujnik8]]</f>
        <v>17.149999999999999</v>
      </c>
      <c r="X77">
        <f t="shared" si="18"/>
        <v>17.149999999999999</v>
      </c>
      <c r="Y77">
        <f t="shared" si="19"/>
        <v>17.149999999999999</v>
      </c>
      <c r="Z77">
        <f t="shared" si="20"/>
        <v>17.149999999999999</v>
      </c>
      <c r="AA77">
        <f>pomiary3[[#This Row],[czujnik9]]</f>
        <v>19.41</v>
      </c>
      <c r="AB77">
        <f t="shared" si="21"/>
        <v>18.21</v>
      </c>
      <c r="AC77">
        <f t="shared" si="22"/>
        <v>18.21</v>
      </c>
      <c r="AD77">
        <f t="shared" si="23"/>
        <v>18.21</v>
      </c>
    </row>
    <row r="78" spans="1:30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N78" s="1">
        <f>DATE(2017, MONTH(pomiary3[[#This Row],[data]]), DAY(pomiary3[[#This Row],[data]]))</f>
        <v>42895</v>
      </c>
      <c r="O78">
        <f>pomiary3[[#This Row],[czujnik1]]</f>
        <v>14.55</v>
      </c>
      <c r="P78">
        <f t="shared" si="12"/>
        <v>13.350000000000001</v>
      </c>
      <c r="Q78">
        <f t="shared" si="13"/>
        <v>13.350000000000001</v>
      </c>
      <c r="R78">
        <f t="shared" si="14"/>
        <v>13.350000000000001</v>
      </c>
      <c r="S78">
        <f>pomiary3[[#This Row],[czujnik2]]</f>
        <v>15.16</v>
      </c>
      <c r="T78">
        <f t="shared" si="15"/>
        <v>13.96</v>
      </c>
      <c r="U78">
        <f t="shared" si="16"/>
        <v>13.96</v>
      </c>
      <c r="V78">
        <f t="shared" si="17"/>
        <v>13.96</v>
      </c>
      <c r="W78">
        <f>pomiary3[[#This Row],[czujnik8]]</f>
        <v>18.78</v>
      </c>
      <c r="X78">
        <f t="shared" si="18"/>
        <v>18.78</v>
      </c>
      <c r="Y78">
        <f t="shared" si="19"/>
        <v>18.78</v>
      </c>
      <c r="Z78">
        <f t="shared" si="20"/>
        <v>18.78</v>
      </c>
      <c r="AA78">
        <f>pomiary3[[#This Row],[czujnik9]]</f>
        <v>15.52</v>
      </c>
      <c r="AB78">
        <f t="shared" si="21"/>
        <v>14.32</v>
      </c>
      <c r="AC78">
        <f t="shared" si="22"/>
        <v>14.32</v>
      </c>
      <c r="AD78">
        <f t="shared" si="23"/>
        <v>14.32</v>
      </c>
    </row>
    <row r="79" spans="1:30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N79" s="1">
        <f>DATE(2017, MONTH(pomiary3[[#This Row],[data]]), DAY(pomiary3[[#This Row],[data]]))</f>
        <v>42897</v>
      </c>
      <c r="O79">
        <f>pomiary3[[#This Row],[czujnik1]]</f>
        <v>17.7</v>
      </c>
      <c r="P79">
        <f t="shared" si="12"/>
        <v>17.7</v>
      </c>
      <c r="Q79">
        <f t="shared" si="13"/>
        <v>17.7</v>
      </c>
      <c r="R79">
        <f t="shared" si="14"/>
        <v>17.7</v>
      </c>
      <c r="S79">
        <f>pomiary3[[#This Row],[czujnik2]]</f>
        <v>15.76</v>
      </c>
      <c r="T79">
        <f t="shared" si="15"/>
        <v>15.76</v>
      </c>
      <c r="U79">
        <f t="shared" si="16"/>
        <v>15.76</v>
      </c>
      <c r="V79">
        <f t="shared" si="17"/>
        <v>15.76</v>
      </c>
      <c r="W79">
        <f>pomiary3[[#This Row],[czujnik8]]</f>
        <v>14.12</v>
      </c>
      <c r="X79">
        <f t="shared" si="18"/>
        <v>14.12</v>
      </c>
      <c r="Y79">
        <f t="shared" si="19"/>
        <v>14.12</v>
      </c>
      <c r="Z79">
        <f t="shared" si="20"/>
        <v>14.12</v>
      </c>
      <c r="AA79">
        <f>pomiary3[[#This Row],[czujnik9]]</f>
        <v>15.27</v>
      </c>
      <c r="AB79">
        <f t="shared" si="21"/>
        <v>15.27</v>
      </c>
      <c r="AC79">
        <f t="shared" si="22"/>
        <v>15.27</v>
      </c>
      <c r="AD79">
        <f t="shared" si="23"/>
        <v>15.27</v>
      </c>
    </row>
    <row r="80" spans="1:30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N80" s="1">
        <f>DATE(2017, MONTH(pomiary3[[#This Row],[data]]), DAY(pomiary3[[#This Row],[data]]))</f>
        <v>42897</v>
      </c>
      <c r="O80">
        <f>pomiary3[[#This Row],[czujnik1]]</f>
        <v>13.13</v>
      </c>
      <c r="P80">
        <f t="shared" si="12"/>
        <v>13.13</v>
      </c>
      <c r="Q80">
        <f t="shared" si="13"/>
        <v>13.13</v>
      </c>
      <c r="R80">
        <f t="shared" si="14"/>
        <v>13.13</v>
      </c>
      <c r="S80">
        <f>pomiary3[[#This Row],[czujnik2]]</f>
        <v>12.12</v>
      </c>
      <c r="T80">
        <f t="shared" si="15"/>
        <v>12.12</v>
      </c>
      <c r="U80">
        <f t="shared" si="16"/>
        <v>12.12</v>
      </c>
      <c r="V80">
        <f t="shared" si="17"/>
        <v>12.12</v>
      </c>
      <c r="W80">
        <f>pomiary3[[#This Row],[czujnik8]]</f>
        <v>14.87</v>
      </c>
      <c r="X80">
        <f t="shared" si="18"/>
        <v>14.87</v>
      </c>
      <c r="Y80">
        <f t="shared" si="19"/>
        <v>14.87</v>
      </c>
      <c r="Z80">
        <f t="shared" si="20"/>
        <v>14.87</v>
      </c>
      <c r="AA80">
        <f>pomiary3[[#This Row],[czujnik9]]</f>
        <v>11.94</v>
      </c>
      <c r="AB80">
        <f t="shared" si="21"/>
        <v>11.94</v>
      </c>
      <c r="AC80">
        <f t="shared" si="22"/>
        <v>11.94</v>
      </c>
      <c r="AD80">
        <f t="shared" si="23"/>
        <v>11.94</v>
      </c>
    </row>
    <row r="81" spans="1:30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N81" s="1">
        <f>DATE(2017, MONTH(pomiary3[[#This Row],[data]]), DAY(pomiary3[[#This Row],[data]]))</f>
        <v>42899</v>
      </c>
      <c r="O81">
        <f>pomiary3[[#This Row],[czujnik1]]</f>
        <v>10.39</v>
      </c>
      <c r="P81">
        <f t="shared" si="12"/>
        <v>10.39</v>
      </c>
      <c r="Q81">
        <f t="shared" si="13"/>
        <v>10.39</v>
      </c>
      <c r="R81">
        <f t="shared" si="14"/>
        <v>10.39</v>
      </c>
      <c r="S81">
        <f>pomiary3[[#This Row],[czujnik2]]</f>
        <v>13.61</v>
      </c>
      <c r="T81">
        <f t="shared" si="15"/>
        <v>13.61</v>
      </c>
      <c r="U81">
        <f t="shared" si="16"/>
        <v>13.61</v>
      </c>
      <c r="V81">
        <f t="shared" si="17"/>
        <v>13.61</v>
      </c>
      <c r="W81">
        <f>pomiary3[[#This Row],[czujnik8]]</f>
        <v>14.26</v>
      </c>
      <c r="X81">
        <f t="shared" si="18"/>
        <v>14.26</v>
      </c>
      <c r="Y81">
        <f t="shared" si="19"/>
        <v>14.26</v>
      </c>
      <c r="Z81">
        <f t="shared" si="20"/>
        <v>14.26</v>
      </c>
      <c r="AA81">
        <f>pomiary3[[#This Row],[czujnik9]]</f>
        <v>10.45</v>
      </c>
      <c r="AB81">
        <f t="shared" si="21"/>
        <v>10.45</v>
      </c>
      <c r="AC81">
        <f t="shared" si="22"/>
        <v>10.45</v>
      </c>
      <c r="AD81">
        <f t="shared" si="23"/>
        <v>10.45</v>
      </c>
    </row>
    <row r="82" spans="1:30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N82" s="1">
        <f>DATE(2017, MONTH(pomiary3[[#This Row],[data]]), DAY(pomiary3[[#This Row],[data]]))</f>
        <v>42899</v>
      </c>
      <c r="O82">
        <f>pomiary3[[#This Row],[czujnik1]]</f>
        <v>13.07</v>
      </c>
      <c r="P82">
        <f t="shared" si="12"/>
        <v>13.07</v>
      </c>
      <c r="Q82">
        <f t="shared" si="13"/>
        <v>13.07</v>
      </c>
      <c r="R82">
        <f t="shared" si="14"/>
        <v>13.07</v>
      </c>
      <c r="S82">
        <f>pomiary3[[#This Row],[czujnik2]]</f>
        <v>17.61</v>
      </c>
      <c r="T82">
        <f t="shared" si="15"/>
        <v>17.61</v>
      </c>
      <c r="U82">
        <f t="shared" si="16"/>
        <v>17.61</v>
      </c>
      <c r="V82">
        <f t="shared" si="17"/>
        <v>17.61</v>
      </c>
      <c r="W82">
        <f>pomiary3[[#This Row],[czujnik8]]</f>
        <v>18.54</v>
      </c>
      <c r="X82">
        <f t="shared" si="18"/>
        <v>18.54</v>
      </c>
      <c r="Y82">
        <f t="shared" si="19"/>
        <v>18.54</v>
      </c>
      <c r="Z82">
        <f t="shared" si="20"/>
        <v>18.54</v>
      </c>
      <c r="AA82">
        <f>pomiary3[[#This Row],[czujnik9]]</f>
        <v>11.92</v>
      </c>
      <c r="AB82">
        <f t="shared" si="21"/>
        <v>11.92</v>
      </c>
      <c r="AC82">
        <f t="shared" si="22"/>
        <v>11.92</v>
      </c>
      <c r="AD82">
        <f t="shared" si="23"/>
        <v>11.92</v>
      </c>
    </row>
    <row r="83" spans="1:30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N83" s="1">
        <f>DATE(2017, MONTH(pomiary3[[#This Row],[data]]), DAY(pomiary3[[#This Row],[data]]))</f>
        <v>42901</v>
      </c>
      <c r="O83">
        <f>pomiary3[[#This Row],[czujnik1]]</f>
        <v>17.18</v>
      </c>
      <c r="P83">
        <f t="shared" si="12"/>
        <v>17.18</v>
      </c>
      <c r="Q83">
        <f t="shared" si="13"/>
        <v>17.18</v>
      </c>
      <c r="R83">
        <f t="shared" si="14"/>
        <v>17.18</v>
      </c>
      <c r="S83">
        <f>pomiary3[[#This Row],[czujnik2]]</f>
        <v>18.510000000000002</v>
      </c>
      <c r="T83">
        <f t="shared" si="15"/>
        <v>18.510000000000002</v>
      </c>
      <c r="U83">
        <f t="shared" si="16"/>
        <v>18.510000000000002</v>
      </c>
      <c r="V83">
        <f t="shared" si="17"/>
        <v>18.510000000000002</v>
      </c>
      <c r="W83">
        <f>pomiary3[[#This Row],[czujnik8]]</f>
        <v>18.010000000000002</v>
      </c>
      <c r="X83">
        <f t="shared" si="18"/>
        <v>18.010000000000002</v>
      </c>
      <c r="Y83">
        <f t="shared" si="19"/>
        <v>18.010000000000002</v>
      </c>
      <c r="Z83">
        <f t="shared" si="20"/>
        <v>18.010000000000002</v>
      </c>
      <c r="AA83">
        <f>pomiary3[[#This Row],[czujnik9]]</f>
        <v>14.9</v>
      </c>
      <c r="AB83">
        <f t="shared" si="21"/>
        <v>14.9</v>
      </c>
      <c r="AC83">
        <f t="shared" si="22"/>
        <v>14.9</v>
      </c>
      <c r="AD83">
        <f t="shared" si="23"/>
        <v>14.9</v>
      </c>
    </row>
    <row r="84" spans="1:30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N84" s="1">
        <f>DATE(2017, MONTH(pomiary3[[#This Row],[data]]), DAY(pomiary3[[#This Row],[data]]))</f>
        <v>42901</v>
      </c>
      <c r="O84">
        <f>pomiary3[[#This Row],[czujnik1]]</f>
        <v>11.02</v>
      </c>
      <c r="P84">
        <f t="shared" si="12"/>
        <v>11.02</v>
      </c>
      <c r="Q84">
        <f t="shared" si="13"/>
        <v>11.02</v>
      </c>
      <c r="R84">
        <f t="shared" si="14"/>
        <v>11.02</v>
      </c>
      <c r="S84">
        <f>pomiary3[[#This Row],[czujnik2]]</f>
        <v>16.95</v>
      </c>
      <c r="T84">
        <f t="shared" si="15"/>
        <v>16.95</v>
      </c>
      <c r="U84">
        <f t="shared" si="16"/>
        <v>16.95</v>
      </c>
      <c r="V84">
        <f t="shared" si="17"/>
        <v>16.95</v>
      </c>
      <c r="W84">
        <f>pomiary3[[#This Row],[czujnik8]]</f>
        <v>13.26</v>
      </c>
      <c r="X84">
        <f t="shared" si="18"/>
        <v>13.26</v>
      </c>
      <c r="Y84">
        <f t="shared" si="19"/>
        <v>13.26</v>
      </c>
      <c r="Z84">
        <f t="shared" si="20"/>
        <v>13.26</v>
      </c>
      <c r="AA84">
        <f>pomiary3[[#This Row],[czujnik9]]</f>
        <v>12.17</v>
      </c>
      <c r="AB84">
        <f t="shared" si="21"/>
        <v>12.17</v>
      </c>
      <c r="AC84">
        <f t="shared" si="22"/>
        <v>12.17</v>
      </c>
      <c r="AD84">
        <f t="shared" si="23"/>
        <v>12.17</v>
      </c>
    </row>
    <row r="85" spans="1:30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N85" s="1">
        <f>DATE(2017, MONTH(pomiary3[[#This Row],[data]]), DAY(pomiary3[[#This Row],[data]]))</f>
        <v>42902</v>
      </c>
      <c r="O85">
        <f>pomiary3[[#This Row],[czujnik1]]</f>
        <v>12.05</v>
      </c>
      <c r="P85">
        <f t="shared" si="12"/>
        <v>12.05</v>
      </c>
      <c r="Q85">
        <f t="shared" si="13"/>
        <v>12.05</v>
      </c>
      <c r="R85">
        <f t="shared" si="14"/>
        <v>12.05</v>
      </c>
      <c r="S85">
        <f>pomiary3[[#This Row],[czujnik2]]</f>
        <v>13.7</v>
      </c>
      <c r="T85">
        <f t="shared" si="15"/>
        <v>13.7</v>
      </c>
      <c r="U85">
        <f t="shared" si="16"/>
        <v>13.7</v>
      </c>
      <c r="V85">
        <f t="shared" si="17"/>
        <v>13.7</v>
      </c>
      <c r="W85">
        <f>pomiary3[[#This Row],[czujnik8]]</f>
        <v>14.74</v>
      </c>
      <c r="X85">
        <f t="shared" si="18"/>
        <v>14.74</v>
      </c>
      <c r="Y85">
        <f t="shared" si="19"/>
        <v>14.74</v>
      </c>
      <c r="Z85">
        <f t="shared" si="20"/>
        <v>14.74</v>
      </c>
      <c r="AA85">
        <f>pomiary3[[#This Row],[czujnik9]]</f>
        <v>15.42</v>
      </c>
      <c r="AB85">
        <f t="shared" si="21"/>
        <v>15.42</v>
      </c>
      <c r="AC85">
        <f t="shared" si="22"/>
        <v>15.42</v>
      </c>
      <c r="AD85">
        <f t="shared" si="23"/>
        <v>15.42</v>
      </c>
    </row>
    <row r="86" spans="1:30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N86" s="1">
        <f>DATE(2017, MONTH(pomiary3[[#This Row],[data]]), DAY(pomiary3[[#This Row],[data]]))</f>
        <v>42905</v>
      </c>
      <c r="O86">
        <f>pomiary3[[#This Row],[czujnik1]]</f>
        <v>13.82</v>
      </c>
      <c r="P86">
        <f t="shared" si="12"/>
        <v>13.82</v>
      </c>
      <c r="Q86">
        <f t="shared" si="13"/>
        <v>13.82</v>
      </c>
      <c r="R86">
        <f t="shared" si="14"/>
        <v>13.82</v>
      </c>
      <c r="S86">
        <f>pomiary3[[#This Row],[czujnik2]]</f>
        <v>17.8</v>
      </c>
      <c r="T86">
        <f t="shared" si="15"/>
        <v>17.8</v>
      </c>
      <c r="U86">
        <f t="shared" si="16"/>
        <v>17.8</v>
      </c>
      <c r="V86">
        <f t="shared" si="17"/>
        <v>17.8</v>
      </c>
      <c r="W86">
        <f>pomiary3[[#This Row],[czujnik8]]</f>
        <v>17.32</v>
      </c>
      <c r="X86">
        <f t="shared" si="18"/>
        <v>17.32</v>
      </c>
      <c r="Y86">
        <f t="shared" si="19"/>
        <v>17.32</v>
      </c>
      <c r="Z86">
        <f t="shared" si="20"/>
        <v>17.32</v>
      </c>
      <c r="AA86">
        <f>pomiary3[[#This Row],[czujnik9]]</f>
        <v>18.63</v>
      </c>
      <c r="AB86">
        <f t="shared" si="21"/>
        <v>18.63</v>
      </c>
      <c r="AC86">
        <f t="shared" si="22"/>
        <v>18.63</v>
      </c>
      <c r="AD86">
        <f t="shared" si="23"/>
        <v>18.63</v>
      </c>
    </row>
    <row r="87" spans="1:30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N87" s="1">
        <f>DATE(2017, MONTH(pomiary3[[#This Row],[data]]), DAY(pomiary3[[#This Row],[data]]))</f>
        <v>42905</v>
      </c>
      <c r="O87">
        <f>pomiary3[[#This Row],[czujnik1]]</f>
        <v>19.010000000000002</v>
      </c>
      <c r="P87">
        <f t="shared" si="12"/>
        <v>19.010000000000002</v>
      </c>
      <c r="Q87">
        <f t="shared" si="13"/>
        <v>19.010000000000002</v>
      </c>
      <c r="R87">
        <f t="shared" si="14"/>
        <v>19.010000000000002</v>
      </c>
      <c r="S87">
        <f>pomiary3[[#This Row],[czujnik2]]</f>
        <v>13.1</v>
      </c>
      <c r="T87">
        <f t="shared" si="15"/>
        <v>13.1</v>
      </c>
      <c r="U87">
        <f t="shared" si="16"/>
        <v>13.1</v>
      </c>
      <c r="V87">
        <f t="shared" si="17"/>
        <v>13.1</v>
      </c>
      <c r="W87">
        <f>pomiary3[[#This Row],[czujnik8]]</f>
        <v>17.54</v>
      </c>
      <c r="X87">
        <f t="shared" si="18"/>
        <v>17.54</v>
      </c>
      <c r="Y87">
        <f t="shared" si="19"/>
        <v>17.54</v>
      </c>
      <c r="Z87">
        <f t="shared" si="20"/>
        <v>17.54</v>
      </c>
      <c r="AA87">
        <f>pomiary3[[#This Row],[czujnik9]]</f>
        <v>11.08</v>
      </c>
      <c r="AB87">
        <f t="shared" si="21"/>
        <v>11.08</v>
      </c>
      <c r="AC87">
        <f t="shared" si="22"/>
        <v>11.08</v>
      </c>
      <c r="AD87">
        <f t="shared" si="23"/>
        <v>11.08</v>
      </c>
    </row>
    <row r="88" spans="1:30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N88" s="1">
        <f>DATE(2017, MONTH(pomiary3[[#This Row],[data]]), DAY(pomiary3[[#This Row],[data]]))</f>
        <v>42906</v>
      </c>
      <c r="O88">
        <f>pomiary3[[#This Row],[czujnik1]]</f>
        <v>17.27</v>
      </c>
      <c r="P88">
        <f t="shared" si="12"/>
        <v>17.27</v>
      </c>
      <c r="Q88">
        <f t="shared" si="13"/>
        <v>17.27</v>
      </c>
      <c r="R88">
        <f t="shared" si="14"/>
        <v>17.27</v>
      </c>
      <c r="S88">
        <f>pomiary3[[#This Row],[czujnik2]]</f>
        <v>13.06</v>
      </c>
      <c r="T88">
        <f t="shared" si="15"/>
        <v>13.06</v>
      </c>
      <c r="U88">
        <f t="shared" si="16"/>
        <v>13.06</v>
      </c>
      <c r="V88">
        <f t="shared" si="17"/>
        <v>13.06</v>
      </c>
      <c r="W88">
        <f>pomiary3[[#This Row],[czujnik8]]</f>
        <v>14.88</v>
      </c>
      <c r="X88">
        <f t="shared" si="18"/>
        <v>14.88</v>
      </c>
      <c r="Y88">
        <f t="shared" si="19"/>
        <v>14.88</v>
      </c>
      <c r="Z88">
        <f t="shared" si="20"/>
        <v>14.88</v>
      </c>
      <c r="AA88">
        <f>pomiary3[[#This Row],[czujnik9]]</f>
        <v>15.12</v>
      </c>
      <c r="AB88">
        <f t="shared" si="21"/>
        <v>15.12</v>
      </c>
      <c r="AC88">
        <f t="shared" si="22"/>
        <v>15.12</v>
      </c>
      <c r="AD88">
        <f t="shared" si="23"/>
        <v>15.12</v>
      </c>
    </row>
    <row r="89" spans="1:30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N89" s="1">
        <f>DATE(2017, MONTH(pomiary3[[#This Row],[data]]), DAY(pomiary3[[#This Row],[data]]))</f>
        <v>42907</v>
      </c>
      <c r="O89">
        <f>pomiary3[[#This Row],[czujnik1]]</f>
        <v>14.93</v>
      </c>
      <c r="P89">
        <f t="shared" si="12"/>
        <v>14.93</v>
      </c>
      <c r="Q89">
        <f t="shared" si="13"/>
        <v>14.93</v>
      </c>
      <c r="R89">
        <f t="shared" si="14"/>
        <v>14.93</v>
      </c>
      <c r="S89">
        <f>pomiary3[[#This Row],[czujnik2]]</f>
        <v>18.36</v>
      </c>
      <c r="T89">
        <f t="shared" si="15"/>
        <v>18.36</v>
      </c>
      <c r="U89">
        <f t="shared" si="16"/>
        <v>18.36</v>
      </c>
      <c r="V89">
        <f t="shared" si="17"/>
        <v>18.36</v>
      </c>
      <c r="W89">
        <f>pomiary3[[#This Row],[czujnik8]]</f>
        <v>11.2</v>
      </c>
      <c r="X89">
        <f t="shared" si="18"/>
        <v>11.2</v>
      </c>
      <c r="Y89">
        <f t="shared" si="19"/>
        <v>11.2</v>
      </c>
      <c r="Z89">
        <f t="shared" si="20"/>
        <v>11.2</v>
      </c>
      <c r="AA89">
        <f>pomiary3[[#This Row],[czujnik9]]</f>
        <v>10.56</v>
      </c>
      <c r="AB89">
        <f t="shared" si="21"/>
        <v>10.56</v>
      </c>
      <c r="AC89">
        <f t="shared" si="22"/>
        <v>10.56</v>
      </c>
      <c r="AD89">
        <f t="shared" si="23"/>
        <v>10.56</v>
      </c>
    </row>
    <row r="90" spans="1:30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N90" s="1">
        <f>DATE(2017, MONTH(pomiary3[[#This Row],[data]]), DAY(pomiary3[[#This Row],[data]]))</f>
        <v>42910</v>
      </c>
      <c r="O90">
        <f>pomiary3[[#This Row],[czujnik1]]</f>
        <v>15.51</v>
      </c>
      <c r="P90">
        <f t="shared" si="12"/>
        <v>15.51</v>
      </c>
      <c r="Q90">
        <f t="shared" si="13"/>
        <v>15.51</v>
      </c>
      <c r="R90">
        <f t="shared" si="14"/>
        <v>15.51</v>
      </c>
      <c r="S90">
        <f>pomiary3[[#This Row],[czujnik2]]</f>
        <v>16.440000000000001</v>
      </c>
      <c r="T90">
        <f t="shared" si="15"/>
        <v>16.440000000000001</v>
      </c>
      <c r="U90">
        <f t="shared" si="16"/>
        <v>16.440000000000001</v>
      </c>
      <c r="V90">
        <f t="shared" si="17"/>
        <v>16.440000000000001</v>
      </c>
      <c r="W90">
        <f>pomiary3[[#This Row],[czujnik8]]</f>
        <v>17.8</v>
      </c>
      <c r="X90">
        <f t="shared" si="18"/>
        <v>17.8</v>
      </c>
      <c r="Y90">
        <f t="shared" si="19"/>
        <v>17.8</v>
      </c>
      <c r="Z90">
        <f t="shared" si="20"/>
        <v>17.8</v>
      </c>
      <c r="AA90">
        <f>pomiary3[[#This Row],[czujnik9]]</f>
        <v>14.59</v>
      </c>
      <c r="AB90">
        <f t="shared" si="21"/>
        <v>14.59</v>
      </c>
      <c r="AC90">
        <f t="shared" si="22"/>
        <v>14.59</v>
      </c>
      <c r="AD90">
        <f t="shared" si="23"/>
        <v>14.59</v>
      </c>
    </row>
    <row r="91" spans="1:30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N91" s="1">
        <f>DATE(2017, MONTH(pomiary3[[#This Row],[data]]), DAY(pomiary3[[#This Row],[data]]))</f>
        <v>42910</v>
      </c>
      <c r="O91">
        <f>pomiary3[[#This Row],[czujnik1]]</f>
        <v>12.83</v>
      </c>
      <c r="P91">
        <f t="shared" si="12"/>
        <v>12.83</v>
      </c>
      <c r="Q91">
        <f t="shared" si="13"/>
        <v>12.83</v>
      </c>
      <c r="R91">
        <f t="shared" si="14"/>
        <v>12.83</v>
      </c>
      <c r="S91">
        <f>pomiary3[[#This Row],[czujnik2]]</f>
        <v>14.61</v>
      </c>
      <c r="T91">
        <f t="shared" si="15"/>
        <v>14.61</v>
      </c>
      <c r="U91">
        <f t="shared" si="16"/>
        <v>14.61</v>
      </c>
      <c r="V91">
        <f t="shared" si="17"/>
        <v>14.61</v>
      </c>
      <c r="W91">
        <f>pomiary3[[#This Row],[czujnik8]]</f>
        <v>12.58</v>
      </c>
      <c r="X91">
        <f t="shared" si="18"/>
        <v>12.58</v>
      </c>
      <c r="Y91">
        <f t="shared" si="19"/>
        <v>12.58</v>
      </c>
      <c r="Z91">
        <f t="shared" si="20"/>
        <v>12.58</v>
      </c>
      <c r="AA91">
        <f>pomiary3[[#This Row],[czujnik9]]</f>
        <v>12.47</v>
      </c>
      <c r="AB91">
        <f t="shared" si="21"/>
        <v>12.47</v>
      </c>
      <c r="AC91">
        <f t="shared" si="22"/>
        <v>12.47</v>
      </c>
      <c r="AD91">
        <f t="shared" si="23"/>
        <v>12.47</v>
      </c>
    </row>
    <row r="92" spans="1:30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N92" s="1">
        <f>DATE(2017, MONTH(pomiary3[[#This Row],[data]]), DAY(pomiary3[[#This Row],[data]]))</f>
        <v>42911</v>
      </c>
      <c r="O92">
        <f>pomiary3[[#This Row],[czujnik1]]</f>
        <v>16.3</v>
      </c>
      <c r="P92">
        <f t="shared" si="12"/>
        <v>16.3</v>
      </c>
      <c r="Q92">
        <f t="shared" si="13"/>
        <v>16.3</v>
      </c>
      <c r="R92">
        <f t="shared" si="14"/>
        <v>16.3</v>
      </c>
      <c r="S92">
        <f>pomiary3[[#This Row],[czujnik2]]</f>
        <v>10.32</v>
      </c>
      <c r="T92">
        <f t="shared" si="15"/>
        <v>10.32</v>
      </c>
      <c r="U92">
        <f t="shared" si="16"/>
        <v>10.32</v>
      </c>
      <c r="V92">
        <f t="shared" si="17"/>
        <v>10.32</v>
      </c>
      <c r="W92">
        <f>pomiary3[[#This Row],[czujnik8]]</f>
        <v>10.66</v>
      </c>
      <c r="X92">
        <f t="shared" si="18"/>
        <v>10.66</v>
      </c>
      <c r="Y92">
        <f t="shared" si="19"/>
        <v>10.66</v>
      </c>
      <c r="Z92">
        <f t="shared" si="20"/>
        <v>10.66</v>
      </c>
      <c r="AA92">
        <f>pomiary3[[#This Row],[czujnik9]]</f>
        <v>10.1</v>
      </c>
      <c r="AB92">
        <f t="shared" si="21"/>
        <v>10.1</v>
      </c>
      <c r="AC92">
        <f t="shared" si="22"/>
        <v>10.1</v>
      </c>
      <c r="AD92">
        <f t="shared" si="23"/>
        <v>10.1</v>
      </c>
    </row>
    <row r="93" spans="1:30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N93" s="1">
        <f>DATE(2017, MONTH(pomiary3[[#This Row],[data]]), DAY(pomiary3[[#This Row],[data]]))</f>
        <v>42912</v>
      </c>
      <c r="O93">
        <f>pomiary3[[#This Row],[czujnik1]]</f>
        <v>16.03</v>
      </c>
      <c r="P93">
        <f t="shared" si="12"/>
        <v>16.03</v>
      </c>
      <c r="Q93">
        <f t="shared" si="13"/>
        <v>16.03</v>
      </c>
      <c r="R93">
        <f t="shared" si="14"/>
        <v>16.03</v>
      </c>
      <c r="S93">
        <f>pomiary3[[#This Row],[czujnik2]]</f>
        <v>12.49</v>
      </c>
      <c r="T93">
        <f t="shared" si="15"/>
        <v>12.49</v>
      </c>
      <c r="U93">
        <f t="shared" si="16"/>
        <v>12.49</v>
      </c>
      <c r="V93">
        <f t="shared" si="17"/>
        <v>12.49</v>
      </c>
      <c r="W93">
        <f>pomiary3[[#This Row],[czujnik8]]</f>
        <v>18.04</v>
      </c>
      <c r="X93">
        <f t="shared" si="18"/>
        <v>18.04</v>
      </c>
      <c r="Y93">
        <f t="shared" si="19"/>
        <v>18.04</v>
      </c>
      <c r="Z93">
        <f t="shared" si="20"/>
        <v>18.04</v>
      </c>
      <c r="AA93">
        <f>pomiary3[[#This Row],[czujnik9]]</f>
        <v>14.52</v>
      </c>
      <c r="AB93">
        <f t="shared" si="21"/>
        <v>14.52</v>
      </c>
      <c r="AC93">
        <f t="shared" si="22"/>
        <v>14.52</v>
      </c>
      <c r="AD93">
        <f t="shared" si="23"/>
        <v>14.52</v>
      </c>
    </row>
    <row r="94" spans="1:30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N94" s="1">
        <f>DATE(2017, MONTH(pomiary3[[#This Row],[data]]), DAY(pomiary3[[#This Row],[data]]))</f>
        <v>42912</v>
      </c>
      <c r="O94">
        <f>pomiary3[[#This Row],[czujnik1]]</f>
        <v>19.47</v>
      </c>
      <c r="P94">
        <f t="shared" si="12"/>
        <v>19.47</v>
      </c>
      <c r="Q94">
        <f t="shared" si="13"/>
        <v>19.47</v>
      </c>
      <c r="R94">
        <f t="shared" si="14"/>
        <v>19.47</v>
      </c>
      <c r="S94">
        <f>pomiary3[[#This Row],[czujnik2]]</f>
        <v>19.760000000000002</v>
      </c>
      <c r="T94">
        <f t="shared" si="15"/>
        <v>19.760000000000002</v>
      </c>
      <c r="U94">
        <f t="shared" si="16"/>
        <v>19.760000000000002</v>
      </c>
      <c r="V94">
        <f t="shared" si="17"/>
        <v>19.760000000000002</v>
      </c>
      <c r="W94">
        <f>pomiary3[[#This Row],[czujnik8]]</f>
        <v>15.06</v>
      </c>
      <c r="X94">
        <f t="shared" si="18"/>
        <v>15.06</v>
      </c>
      <c r="Y94">
        <f t="shared" si="19"/>
        <v>15.06</v>
      </c>
      <c r="Z94">
        <f t="shared" si="20"/>
        <v>15.06</v>
      </c>
      <c r="AA94">
        <f>pomiary3[[#This Row],[czujnik9]]</f>
        <v>15.39</v>
      </c>
      <c r="AB94">
        <f t="shared" si="21"/>
        <v>15.39</v>
      </c>
      <c r="AC94">
        <f t="shared" si="22"/>
        <v>15.39</v>
      </c>
      <c r="AD94">
        <f t="shared" si="23"/>
        <v>15.39</v>
      </c>
    </row>
    <row r="95" spans="1:30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N95" s="1">
        <f>DATE(2017, MONTH(pomiary3[[#This Row],[data]]), DAY(pomiary3[[#This Row],[data]]))</f>
        <v>42912</v>
      </c>
      <c r="O95">
        <f>pomiary3[[#This Row],[czujnik1]]</f>
        <v>14.55</v>
      </c>
      <c r="P95">
        <f t="shared" si="12"/>
        <v>14.55</v>
      </c>
      <c r="Q95">
        <f t="shared" si="13"/>
        <v>14.55</v>
      </c>
      <c r="R95">
        <f t="shared" si="14"/>
        <v>14.55</v>
      </c>
      <c r="S95">
        <f>pomiary3[[#This Row],[czujnik2]]</f>
        <v>11.62</v>
      </c>
      <c r="T95">
        <f t="shared" si="15"/>
        <v>11.62</v>
      </c>
      <c r="U95">
        <f t="shared" si="16"/>
        <v>11.62</v>
      </c>
      <c r="V95">
        <f t="shared" si="17"/>
        <v>11.62</v>
      </c>
      <c r="W95">
        <f>pomiary3[[#This Row],[czujnik8]]</f>
        <v>10.38</v>
      </c>
      <c r="X95">
        <f t="shared" si="18"/>
        <v>10.38</v>
      </c>
      <c r="Y95">
        <f t="shared" si="19"/>
        <v>10.38</v>
      </c>
      <c r="Z95">
        <f t="shared" si="20"/>
        <v>10.38</v>
      </c>
      <c r="AA95">
        <f>pomiary3[[#This Row],[czujnik9]]</f>
        <v>18.149999999999999</v>
      </c>
      <c r="AB95">
        <f t="shared" si="21"/>
        <v>18.149999999999999</v>
      </c>
      <c r="AC95">
        <f t="shared" si="22"/>
        <v>18.149999999999999</v>
      </c>
      <c r="AD95">
        <f t="shared" si="23"/>
        <v>18.149999999999999</v>
      </c>
    </row>
    <row r="96" spans="1:30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N96" s="1">
        <f>DATE(2017, MONTH(pomiary3[[#This Row],[data]]), DAY(pomiary3[[#This Row],[data]]))</f>
        <v>42913</v>
      </c>
      <c r="O96">
        <f>pomiary3[[#This Row],[czujnik1]]</f>
        <v>11.26</v>
      </c>
      <c r="P96">
        <f t="shared" si="12"/>
        <v>11.26</v>
      </c>
      <c r="Q96">
        <f t="shared" si="13"/>
        <v>11.26</v>
      </c>
      <c r="R96">
        <f t="shared" si="14"/>
        <v>11.26</v>
      </c>
      <c r="S96">
        <f>pomiary3[[#This Row],[czujnik2]]</f>
        <v>11.81</v>
      </c>
      <c r="T96">
        <f t="shared" si="15"/>
        <v>11.81</v>
      </c>
      <c r="U96">
        <f t="shared" si="16"/>
        <v>11.81</v>
      </c>
      <c r="V96">
        <f t="shared" si="17"/>
        <v>11.81</v>
      </c>
      <c r="W96">
        <f>pomiary3[[#This Row],[czujnik8]]</f>
        <v>11.68</v>
      </c>
      <c r="X96">
        <f t="shared" si="18"/>
        <v>11.68</v>
      </c>
      <c r="Y96">
        <f t="shared" si="19"/>
        <v>11.68</v>
      </c>
      <c r="Z96">
        <f t="shared" si="20"/>
        <v>11.68</v>
      </c>
      <c r="AA96">
        <f>pomiary3[[#This Row],[czujnik9]]</f>
        <v>14.08</v>
      </c>
      <c r="AB96">
        <f t="shared" si="21"/>
        <v>14.08</v>
      </c>
      <c r="AC96">
        <f t="shared" si="22"/>
        <v>14.08</v>
      </c>
      <c r="AD96">
        <f t="shared" si="23"/>
        <v>14.08</v>
      </c>
    </row>
    <row r="97" spans="1:30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N97" s="1">
        <f>DATE(2017, MONTH(pomiary3[[#This Row],[data]]), DAY(pomiary3[[#This Row],[data]]))</f>
        <v>42914</v>
      </c>
      <c r="O97">
        <f>pomiary3[[#This Row],[czujnik1]]</f>
        <v>10.77</v>
      </c>
      <c r="P97">
        <f t="shared" si="12"/>
        <v>10.77</v>
      </c>
      <c r="Q97">
        <f t="shared" si="13"/>
        <v>10.77</v>
      </c>
      <c r="R97">
        <f t="shared" si="14"/>
        <v>10.77</v>
      </c>
      <c r="S97">
        <f>pomiary3[[#This Row],[czujnik2]]</f>
        <v>10.91</v>
      </c>
      <c r="T97">
        <f t="shared" si="15"/>
        <v>10.91</v>
      </c>
      <c r="U97">
        <f t="shared" si="16"/>
        <v>10.91</v>
      </c>
      <c r="V97">
        <f t="shared" si="17"/>
        <v>10.91</v>
      </c>
      <c r="W97">
        <f>pomiary3[[#This Row],[czujnik8]]</f>
        <v>16.079999999999998</v>
      </c>
      <c r="X97">
        <f t="shared" si="18"/>
        <v>16.079999999999998</v>
      </c>
      <c r="Y97">
        <f t="shared" si="19"/>
        <v>16.079999999999998</v>
      </c>
      <c r="Z97">
        <f t="shared" si="20"/>
        <v>16.079999999999998</v>
      </c>
      <c r="AA97">
        <f>pomiary3[[#This Row],[czujnik9]]</f>
        <v>12.3</v>
      </c>
      <c r="AB97">
        <f t="shared" si="21"/>
        <v>12.3</v>
      </c>
      <c r="AC97">
        <f t="shared" si="22"/>
        <v>12.3</v>
      </c>
      <c r="AD97">
        <f t="shared" si="23"/>
        <v>12.3</v>
      </c>
    </row>
    <row r="98" spans="1:30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N98" s="1">
        <f>DATE(2017, MONTH(pomiary3[[#This Row],[data]]), DAY(pomiary3[[#This Row],[data]]))</f>
        <v>42916</v>
      </c>
      <c r="O98">
        <f>pomiary3[[#This Row],[czujnik1]]</f>
        <v>15.43</v>
      </c>
      <c r="P98">
        <f t="shared" si="12"/>
        <v>15.43</v>
      </c>
      <c r="Q98">
        <f t="shared" si="13"/>
        <v>15.43</v>
      </c>
      <c r="R98">
        <f t="shared" si="14"/>
        <v>15.43</v>
      </c>
      <c r="S98">
        <f>pomiary3[[#This Row],[czujnik2]]</f>
        <v>17.52</v>
      </c>
      <c r="T98">
        <f t="shared" si="15"/>
        <v>17.52</v>
      </c>
      <c r="U98">
        <f t="shared" si="16"/>
        <v>17.52</v>
      </c>
      <c r="V98">
        <f t="shared" si="17"/>
        <v>17.52</v>
      </c>
      <c r="W98">
        <f>pomiary3[[#This Row],[czujnik8]]</f>
        <v>10.31</v>
      </c>
      <c r="X98">
        <f t="shared" si="18"/>
        <v>10.31</v>
      </c>
      <c r="Y98">
        <f t="shared" si="19"/>
        <v>10.31</v>
      </c>
      <c r="Z98">
        <f t="shared" si="20"/>
        <v>10.31</v>
      </c>
      <c r="AA98">
        <f>pomiary3[[#This Row],[czujnik9]]</f>
        <v>11.07</v>
      </c>
      <c r="AB98">
        <f t="shared" si="21"/>
        <v>11.07</v>
      </c>
      <c r="AC98">
        <f t="shared" si="22"/>
        <v>11.07</v>
      </c>
      <c r="AD98">
        <f t="shared" si="23"/>
        <v>11.07</v>
      </c>
    </row>
    <row r="99" spans="1:30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N99" s="1">
        <f>DATE(2017, MONTH(pomiary3[[#This Row],[data]]), DAY(pomiary3[[#This Row],[data]]))</f>
        <v>42918</v>
      </c>
      <c r="O99">
        <f>pomiary3[[#This Row],[czujnik1]]</f>
        <v>22.57</v>
      </c>
      <c r="P99">
        <f t="shared" si="12"/>
        <v>22.57</v>
      </c>
      <c r="Q99">
        <f t="shared" si="13"/>
        <v>22.57</v>
      </c>
      <c r="R99">
        <f t="shared" si="14"/>
        <v>22.57</v>
      </c>
      <c r="S99">
        <f>pomiary3[[#This Row],[czujnik2]]</f>
        <v>24.93</v>
      </c>
      <c r="T99">
        <f t="shared" si="15"/>
        <v>24.93</v>
      </c>
      <c r="U99">
        <f t="shared" si="16"/>
        <v>24.93</v>
      </c>
      <c r="V99">
        <f t="shared" si="17"/>
        <v>24.93</v>
      </c>
      <c r="W99">
        <f>pomiary3[[#This Row],[czujnik8]]</f>
        <v>24.3</v>
      </c>
      <c r="X99">
        <f t="shared" si="18"/>
        <v>24.3</v>
      </c>
      <c r="Y99">
        <f t="shared" si="19"/>
        <v>26</v>
      </c>
      <c r="Z99">
        <f t="shared" si="20"/>
        <v>26</v>
      </c>
      <c r="AA99">
        <f>pomiary3[[#This Row],[czujnik9]]</f>
        <v>22.91</v>
      </c>
      <c r="AB99">
        <f t="shared" si="21"/>
        <v>22.91</v>
      </c>
      <c r="AC99">
        <f t="shared" si="22"/>
        <v>22.91</v>
      </c>
      <c r="AD99">
        <f t="shared" si="23"/>
        <v>22.91</v>
      </c>
    </row>
    <row r="100" spans="1:30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N100" s="1">
        <f>DATE(2017, MONTH(pomiary3[[#This Row],[data]]), DAY(pomiary3[[#This Row],[data]]))</f>
        <v>42919</v>
      </c>
      <c r="O100">
        <f>pomiary3[[#This Row],[czujnik1]]</f>
        <v>21.12</v>
      </c>
      <c r="P100">
        <f t="shared" si="12"/>
        <v>21.12</v>
      </c>
      <c r="Q100">
        <f t="shared" si="13"/>
        <v>21.12</v>
      </c>
      <c r="R100">
        <f t="shared" si="14"/>
        <v>21.12</v>
      </c>
      <c r="S100">
        <f>pomiary3[[#This Row],[czujnik2]]</f>
        <v>24.03</v>
      </c>
      <c r="T100">
        <f t="shared" si="15"/>
        <v>24.03</v>
      </c>
      <c r="U100">
        <f t="shared" si="16"/>
        <v>24.03</v>
      </c>
      <c r="V100">
        <f t="shared" si="17"/>
        <v>24.03</v>
      </c>
      <c r="W100">
        <f>pomiary3[[#This Row],[czujnik8]]</f>
        <v>22.83</v>
      </c>
      <c r="X100">
        <f t="shared" si="18"/>
        <v>22.83</v>
      </c>
      <c r="Y100">
        <f t="shared" si="19"/>
        <v>24.42</v>
      </c>
      <c r="Z100">
        <f t="shared" si="20"/>
        <v>24.42</v>
      </c>
      <c r="AA100">
        <f>pomiary3[[#This Row],[czujnik9]]</f>
        <v>21.55</v>
      </c>
      <c r="AB100">
        <f t="shared" si="21"/>
        <v>21.55</v>
      </c>
      <c r="AC100">
        <f t="shared" si="22"/>
        <v>21.55</v>
      </c>
      <c r="AD100">
        <f t="shared" si="23"/>
        <v>21.55</v>
      </c>
    </row>
    <row r="101" spans="1:30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N101" s="1">
        <f>DATE(2017, MONTH(pomiary3[[#This Row],[data]]), DAY(pomiary3[[#This Row],[data]]))</f>
        <v>42921</v>
      </c>
      <c r="O101">
        <f>pomiary3[[#This Row],[czujnik1]]</f>
        <v>22.29</v>
      </c>
      <c r="P101">
        <f t="shared" si="12"/>
        <v>21.09</v>
      </c>
      <c r="Q101">
        <f t="shared" si="13"/>
        <v>21.09</v>
      </c>
      <c r="R101">
        <f t="shared" si="14"/>
        <v>21.09</v>
      </c>
      <c r="S101">
        <f>pomiary3[[#This Row],[czujnik2]]</f>
        <v>22.16</v>
      </c>
      <c r="T101">
        <f t="shared" si="15"/>
        <v>20.96</v>
      </c>
      <c r="U101">
        <f t="shared" si="16"/>
        <v>20.96</v>
      </c>
      <c r="V101">
        <f t="shared" si="17"/>
        <v>20.96</v>
      </c>
      <c r="W101">
        <f>pomiary3[[#This Row],[czujnik8]]</f>
        <v>23.98</v>
      </c>
      <c r="X101">
        <f t="shared" si="18"/>
        <v>23.98</v>
      </c>
      <c r="Y101">
        <f t="shared" si="19"/>
        <v>25.65</v>
      </c>
      <c r="Z101">
        <f t="shared" si="20"/>
        <v>25.65</v>
      </c>
      <c r="AA101">
        <f>pomiary3[[#This Row],[czujnik9]]</f>
        <v>24.01</v>
      </c>
      <c r="AB101">
        <f t="shared" si="21"/>
        <v>22.810000000000002</v>
      </c>
      <c r="AC101">
        <f t="shared" si="22"/>
        <v>22.810000000000002</v>
      </c>
      <c r="AD101">
        <f t="shared" si="23"/>
        <v>22.810000000000002</v>
      </c>
    </row>
    <row r="102" spans="1:30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N102" s="1">
        <f>DATE(2017, MONTH(pomiary3[[#This Row],[data]]), DAY(pomiary3[[#This Row],[data]]))</f>
        <v>42922</v>
      </c>
      <c r="O102">
        <f>pomiary3[[#This Row],[czujnik1]]</f>
        <v>20.5</v>
      </c>
      <c r="P102">
        <f t="shared" si="12"/>
        <v>19.3</v>
      </c>
      <c r="Q102">
        <f t="shared" si="13"/>
        <v>19.3</v>
      </c>
      <c r="R102">
        <f t="shared" si="14"/>
        <v>19.3</v>
      </c>
      <c r="S102">
        <f>pomiary3[[#This Row],[czujnik2]]</f>
        <v>21.83</v>
      </c>
      <c r="T102">
        <f t="shared" si="15"/>
        <v>20.63</v>
      </c>
      <c r="U102">
        <f t="shared" si="16"/>
        <v>20.63</v>
      </c>
      <c r="V102">
        <f t="shared" si="17"/>
        <v>20.63</v>
      </c>
      <c r="W102">
        <f>pomiary3[[#This Row],[czujnik8]]</f>
        <v>20.9</v>
      </c>
      <c r="X102">
        <f t="shared" si="18"/>
        <v>20.9</v>
      </c>
      <c r="Y102">
        <f t="shared" si="19"/>
        <v>22.36</v>
      </c>
      <c r="Z102">
        <f t="shared" si="20"/>
        <v>22.36</v>
      </c>
      <c r="AA102">
        <f>pomiary3[[#This Row],[czujnik9]]</f>
        <v>24.06</v>
      </c>
      <c r="AB102">
        <f t="shared" si="21"/>
        <v>22.86</v>
      </c>
      <c r="AC102">
        <f t="shared" si="22"/>
        <v>22.86</v>
      </c>
      <c r="AD102">
        <f t="shared" si="23"/>
        <v>22.86</v>
      </c>
    </row>
    <row r="103" spans="1:30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N103" s="1">
        <f>DATE(2017, MONTH(pomiary3[[#This Row],[data]]), DAY(pomiary3[[#This Row],[data]]))</f>
        <v>42922</v>
      </c>
      <c r="O103">
        <f>pomiary3[[#This Row],[czujnik1]]</f>
        <v>20.62</v>
      </c>
      <c r="P103">
        <f t="shared" si="12"/>
        <v>19.420000000000002</v>
      </c>
      <c r="Q103">
        <f t="shared" si="13"/>
        <v>19.420000000000002</v>
      </c>
      <c r="R103">
        <f t="shared" si="14"/>
        <v>19.420000000000002</v>
      </c>
      <c r="S103">
        <f>pomiary3[[#This Row],[czujnik2]]</f>
        <v>20.23</v>
      </c>
      <c r="T103">
        <f t="shared" si="15"/>
        <v>19.03</v>
      </c>
      <c r="U103">
        <f t="shared" si="16"/>
        <v>19.03</v>
      </c>
      <c r="V103">
        <f t="shared" si="17"/>
        <v>19.03</v>
      </c>
      <c r="W103">
        <f>pomiary3[[#This Row],[czujnik8]]</f>
        <v>20.149999999999999</v>
      </c>
      <c r="X103">
        <f t="shared" si="18"/>
        <v>20.149999999999999</v>
      </c>
      <c r="Y103">
        <f t="shared" si="19"/>
        <v>21.56</v>
      </c>
      <c r="Z103">
        <f t="shared" si="20"/>
        <v>21.56</v>
      </c>
      <c r="AA103">
        <f>pomiary3[[#This Row],[czujnik9]]</f>
        <v>23.52</v>
      </c>
      <c r="AB103">
        <f t="shared" si="21"/>
        <v>22.32</v>
      </c>
      <c r="AC103">
        <f t="shared" si="22"/>
        <v>22.32</v>
      </c>
      <c r="AD103">
        <f t="shared" si="23"/>
        <v>22.32</v>
      </c>
    </row>
    <row r="104" spans="1:30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N104" s="1">
        <f>DATE(2017, MONTH(pomiary3[[#This Row],[data]]), DAY(pomiary3[[#This Row],[data]]))</f>
        <v>42923</v>
      </c>
      <c r="O104">
        <f>pomiary3[[#This Row],[czujnik1]]</f>
        <v>24.62</v>
      </c>
      <c r="P104">
        <f t="shared" si="12"/>
        <v>23.42</v>
      </c>
      <c r="Q104">
        <f t="shared" si="13"/>
        <v>23.42</v>
      </c>
      <c r="R104">
        <f t="shared" si="14"/>
        <v>23.42</v>
      </c>
      <c r="S104">
        <f>pomiary3[[#This Row],[czujnik2]]</f>
        <v>20.59</v>
      </c>
      <c r="T104">
        <f t="shared" si="15"/>
        <v>19.39</v>
      </c>
      <c r="U104">
        <f t="shared" si="16"/>
        <v>19.39</v>
      </c>
      <c r="V104">
        <f t="shared" si="17"/>
        <v>19.39</v>
      </c>
      <c r="W104">
        <f>pomiary3[[#This Row],[czujnik8]]</f>
        <v>24.93</v>
      </c>
      <c r="X104">
        <f t="shared" si="18"/>
        <v>24.93</v>
      </c>
      <c r="Y104">
        <f t="shared" si="19"/>
        <v>26.67</v>
      </c>
      <c r="Z104">
        <f t="shared" si="20"/>
        <v>26.67</v>
      </c>
      <c r="AA104">
        <f>pomiary3[[#This Row],[czujnik9]]</f>
        <v>21.9</v>
      </c>
      <c r="AB104">
        <f t="shared" si="21"/>
        <v>20.7</v>
      </c>
      <c r="AC104">
        <f t="shared" si="22"/>
        <v>20.7</v>
      </c>
      <c r="AD104">
        <f t="shared" si="23"/>
        <v>20.7</v>
      </c>
    </row>
    <row r="105" spans="1:30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N105" s="1">
        <f>DATE(2017, MONTH(pomiary3[[#This Row],[data]]), DAY(pomiary3[[#This Row],[data]]))</f>
        <v>42923</v>
      </c>
      <c r="O105">
        <f>pomiary3[[#This Row],[czujnik1]]</f>
        <v>23.53</v>
      </c>
      <c r="P105">
        <f t="shared" si="12"/>
        <v>22.330000000000002</v>
      </c>
      <c r="Q105">
        <f t="shared" si="13"/>
        <v>22.330000000000002</v>
      </c>
      <c r="R105">
        <f t="shared" si="14"/>
        <v>22.330000000000002</v>
      </c>
      <c r="S105">
        <f>pomiary3[[#This Row],[czujnik2]]</f>
        <v>22.47</v>
      </c>
      <c r="T105">
        <f t="shared" si="15"/>
        <v>21.27</v>
      </c>
      <c r="U105">
        <f t="shared" si="16"/>
        <v>21.27</v>
      </c>
      <c r="V105">
        <f t="shared" si="17"/>
        <v>21.27</v>
      </c>
      <c r="W105">
        <f>pomiary3[[#This Row],[czujnik8]]</f>
        <v>20.55</v>
      </c>
      <c r="X105">
        <f t="shared" si="18"/>
        <v>20.55</v>
      </c>
      <c r="Y105">
        <f t="shared" si="19"/>
        <v>21.98</v>
      </c>
      <c r="Z105">
        <f t="shared" si="20"/>
        <v>21.98</v>
      </c>
      <c r="AA105">
        <f>pomiary3[[#This Row],[czujnik9]]</f>
        <v>24.08</v>
      </c>
      <c r="AB105">
        <f t="shared" si="21"/>
        <v>22.88</v>
      </c>
      <c r="AC105">
        <f t="shared" si="22"/>
        <v>22.88</v>
      </c>
      <c r="AD105">
        <f t="shared" si="23"/>
        <v>22.88</v>
      </c>
    </row>
    <row r="106" spans="1:30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N106" s="1">
        <f>DATE(2017, MONTH(pomiary3[[#This Row],[data]]), DAY(pomiary3[[#This Row],[data]]))</f>
        <v>42923</v>
      </c>
      <c r="O106">
        <f>pomiary3[[#This Row],[czujnik1]]</f>
        <v>23.8</v>
      </c>
      <c r="P106">
        <f t="shared" si="12"/>
        <v>22.6</v>
      </c>
      <c r="Q106">
        <f t="shared" si="13"/>
        <v>22.6</v>
      </c>
      <c r="R106">
        <f t="shared" si="14"/>
        <v>22.6</v>
      </c>
      <c r="S106">
        <f>pomiary3[[#This Row],[czujnik2]]</f>
        <v>20.78</v>
      </c>
      <c r="T106">
        <f t="shared" si="15"/>
        <v>19.580000000000002</v>
      </c>
      <c r="U106">
        <f t="shared" si="16"/>
        <v>19.580000000000002</v>
      </c>
      <c r="V106">
        <f t="shared" si="17"/>
        <v>19.580000000000002</v>
      </c>
      <c r="W106">
        <f>pomiary3[[#This Row],[czujnik8]]</f>
        <v>21.14</v>
      </c>
      <c r="X106">
        <f t="shared" si="18"/>
        <v>21.14</v>
      </c>
      <c r="Y106">
        <f t="shared" si="19"/>
        <v>22.61</v>
      </c>
      <c r="Z106">
        <f t="shared" si="20"/>
        <v>22.61</v>
      </c>
      <c r="AA106">
        <f>pomiary3[[#This Row],[czujnik9]]</f>
        <v>23.1</v>
      </c>
      <c r="AB106">
        <f t="shared" si="21"/>
        <v>21.900000000000002</v>
      </c>
      <c r="AC106">
        <f t="shared" si="22"/>
        <v>21.900000000000002</v>
      </c>
      <c r="AD106">
        <f t="shared" si="23"/>
        <v>21.900000000000002</v>
      </c>
    </row>
    <row r="107" spans="1:30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N107" s="1">
        <f>DATE(2017, MONTH(pomiary3[[#This Row],[data]]), DAY(pomiary3[[#This Row],[data]]))</f>
        <v>42923</v>
      </c>
      <c r="O107">
        <f>pomiary3[[#This Row],[czujnik1]]</f>
        <v>21.04</v>
      </c>
      <c r="P107">
        <f t="shared" si="12"/>
        <v>19.84</v>
      </c>
      <c r="Q107">
        <f t="shared" si="13"/>
        <v>19.84</v>
      </c>
      <c r="R107">
        <f t="shared" si="14"/>
        <v>19.84</v>
      </c>
      <c r="S107">
        <f>pomiary3[[#This Row],[czujnik2]]</f>
        <v>22.45</v>
      </c>
      <c r="T107">
        <f t="shared" si="15"/>
        <v>21.25</v>
      </c>
      <c r="U107">
        <f t="shared" si="16"/>
        <v>21.25</v>
      </c>
      <c r="V107">
        <f t="shared" si="17"/>
        <v>21.25</v>
      </c>
      <c r="W107">
        <f>pomiary3[[#This Row],[czujnik8]]</f>
        <v>21.12</v>
      </c>
      <c r="X107">
        <f t="shared" si="18"/>
        <v>21.12</v>
      </c>
      <c r="Y107">
        <f t="shared" si="19"/>
        <v>22.59</v>
      </c>
      <c r="Z107">
        <f t="shared" si="20"/>
        <v>22.59</v>
      </c>
      <c r="AA107">
        <f>pomiary3[[#This Row],[czujnik9]]</f>
        <v>23.35</v>
      </c>
      <c r="AB107">
        <f t="shared" si="21"/>
        <v>22.150000000000002</v>
      </c>
      <c r="AC107">
        <f t="shared" si="22"/>
        <v>22.150000000000002</v>
      </c>
      <c r="AD107">
        <f t="shared" si="23"/>
        <v>22.150000000000002</v>
      </c>
    </row>
    <row r="108" spans="1:30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N108" s="1">
        <f>DATE(2017, MONTH(pomiary3[[#This Row],[data]]), DAY(pomiary3[[#This Row],[data]]))</f>
        <v>42926</v>
      </c>
      <c r="O108">
        <f>pomiary3[[#This Row],[czujnik1]]</f>
        <v>23.49</v>
      </c>
      <c r="P108">
        <f t="shared" si="12"/>
        <v>22.29</v>
      </c>
      <c r="Q108">
        <f t="shared" si="13"/>
        <v>22.29</v>
      </c>
      <c r="R108">
        <f t="shared" si="14"/>
        <v>22.29</v>
      </c>
      <c r="S108">
        <f>pomiary3[[#This Row],[czujnik2]]</f>
        <v>22.55</v>
      </c>
      <c r="T108">
        <f t="shared" si="15"/>
        <v>21.35</v>
      </c>
      <c r="U108">
        <f t="shared" si="16"/>
        <v>21.35</v>
      </c>
      <c r="V108">
        <f t="shared" si="17"/>
        <v>21.35</v>
      </c>
      <c r="W108">
        <f>pomiary3[[#This Row],[czujnik8]]</f>
        <v>22.27</v>
      </c>
      <c r="X108">
        <f t="shared" si="18"/>
        <v>22.27</v>
      </c>
      <c r="Y108">
        <f t="shared" si="19"/>
        <v>23.82</v>
      </c>
      <c r="Z108">
        <f t="shared" si="20"/>
        <v>23.82</v>
      </c>
      <c r="AA108">
        <f>pomiary3[[#This Row],[czujnik9]]</f>
        <v>24.47</v>
      </c>
      <c r="AB108">
        <f t="shared" si="21"/>
        <v>23.27</v>
      </c>
      <c r="AC108">
        <f t="shared" si="22"/>
        <v>23.27</v>
      </c>
      <c r="AD108">
        <f t="shared" si="23"/>
        <v>23.27</v>
      </c>
    </row>
    <row r="109" spans="1:30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N109" s="1">
        <f>DATE(2017, MONTH(pomiary3[[#This Row],[data]]), DAY(pomiary3[[#This Row],[data]]))</f>
        <v>42930</v>
      </c>
      <c r="O109">
        <f>pomiary3[[#This Row],[czujnik1]]</f>
        <v>20.99</v>
      </c>
      <c r="P109">
        <f t="shared" si="12"/>
        <v>20.99</v>
      </c>
      <c r="Q109">
        <f t="shared" si="13"/>
        <v>20.99</v>
      </c>
      <c r="R109">
        <f t="shared" si="14"/>
        <v>20.99</v>
      </c>
      <c r="S109">
        <f>pomiary3[[#This Row],[czujnik2]]</f>
        <v>21.37</v>
      </c>
      <c r="T109">
        <f t="shared" si="15"/>
        <v>21.37</v>
      </c>
      <c r="U109">
        <f t="shared" si="16"/>
        <v>21.37</v>
      </c>
      <c r="V109">
        <f t="shared" si="17"/>
        <v>21.37</v>
      </c>
      <c r="W109">
        <f>pomiary3[[#This Row],[czujnik8]]</f>
        <v>20.5</v>
      </c>
      <c r="X109">
        <f t="shared" si="18"/>
        <v>20.5</v>
      </c>
      <c r="Y109">
        <f t="shared" si="19"/>
        <v>21.93</v>
      </c>
      <c r="Z109">
        <f t="shared" si="20"/>
        <v>21.93</v>
      </c>
      <c r="AA109">
        <f>pomiary3[[#This Row],[czujnik9]]</f>
        <v>21.65</v>
      </c>
      <c r="AB109">
        <f t="shared" si="21"/>
        <v>21.65</v>
      </c>
      <c r="AC109">
        <f t="shared" si="22"/>
        <v>21.65</v>
      </c>
      <c r="AD109">
        <f t="shared" si="23"/>
        <v>21.65</v>
      </c>
    </row>
    <row r="110" spans="1:30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N110" s="1">
        <f>DATE(2017, MONTH(pomiary3[[#This Row],[data]]), DAY(pomiary3[[#This Row],[data]]))</f>
        <v>42932</v>
      </c>
      <c r="O110">
        <f>pomiary3[[#This Row],[czujnik1]]</f>
        <v>20.18</v>
      </c>
      <c r="P110">
        <f t="shared" si="12"/>
        <v>20.18</v>
      </c>
      <c r="Q110">
        <f t="shared" si="13"/>
        <v>20.18</v>
      </c>
      <c r="R110">
        <f t="shared" si="14"/>
        <v>20.18</v>
      </c>
      <c r="S110">
        <f>pomiary3[[#This Row],[czujnik2]]</f>
        <v>24.07</v>
      </c>
      <c r="T110">
        <f t="shared" si="15"/>
        <v>24.07</v>
      </c>
      <c r="U110">
        <f t="shared" si="16"/>
        <v>24.07</v>
      </c>
      <c r="V110">
        <f t="shared" si="17"/>
        <v>24.07</v>
      </c>
      <c r="W110">
        <f>pomiary3[[#This Row],[czujnik8]]</f>
        <v>23.6</v>
      </c>
      <c r="X110">
        <f t="shared" si="18"/>
        <v>23.6</v>
      </c>
      <c r="Y110">
        <f t="shared" si="19"/>
        <v>25.25</v>
      </c>
      <c r="Z110">
        <f t="shared" si="20"/>
        <v>25.25</v>
      </c>
      <c r="AA110">
        <f>pomiary3[[#This Row],[czujnik9]]</f>
        <v>23.16</v>
      </c>
      <c r="AB110">
        <f t="shared" si="21"/>
        <v>23.16</v>
      </c>
      <c r="AC110">
        <f t="shared" si="22"/>
        <v>23.16</v>
      </c>
      <c r="AD110">
        <f t="shared" si="23"/>
        <v>23.16</v>
      </c>
    </row>
    <row r="111" spans="1:30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N111" s="1">
        <f>DATE(2017, MONTH(pomiary3[[#This Row],[data]]), DAY(pomiary3[[#This Row],[data]]))</f>
        <v>42933</v>
      </c>
      <c r="O111">
        <f>pomiary3[[#This Row],[czujnik1]]</f>
        <v>24.46</v>
      </c>
      <c r="P111">
        <f t="shared" si="12"/>
        <v>24.46</v>
      </c>
      <c r="Q111">
        <f t="shared" si="13"/>
        <v>24.46</v>
      </c>
      <c r="R111">
        <f t="shared" si="14"/>
        <v>24.46</v>
      </c>
      <c r="S111">
        <f>pomiary3[[#This Row],[czujnik2]]</f>
        <v>23.9</v>
      </c>
      <c r="T111">
        <f t="shared" si="15"/>
        <v>23.9</v>
      </c>
      <c r="U111">
        <f t="shared" si="16"/>
        <v>23.9</v>
      </c>
      <c r="V111">
        <f t="shared" si="17"/>
        <v>23.9</v>
      </c>
      <c r="W111">
        <f>pomiary3[[#This Row],[czujnik8]]</f>
        <v>24.77</v>
      </c>
      <c r="X111">
        <f t="shared" si="18"/>
        <v>24.77</v>
      </c>
      <c r="Y111">
        <f t="shared" si="19"/>
        <v>26.5</v>
      </c>
      <c r="Z111">
        <f t="shared" si="20"/>
        <v>26.5</v>
      </c>
      <c r="AA111">
        <f>pomiary3[[#This Row],[czujnik9]]</f>
        <v>24.75</v>
      </c>
      <c r="AB111">
        <f t="shared" si="21"/>
        <v>24.75</v>
      </c>
      <c r="AC111">
        <f t="shared" si="22"/>
        <v>24.75</v>
      </c>
      <c r="AD111">
        <f t="shared" si="23"/>
        <v>24.75</v>
      </c>
    </row>
    <row r="112" spans="1:30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N112" s="1">
        <f>DATE(2017, MONTH(pomiary3[[#This Row],[data]]), DAY(pomiary3[[#This Row],[data]]))</f>
        <v>42936</v>
      </c>
      <c r="O112">
        <f>pomiary3[[#This Row],[czujnik1]]</f>
        <v>20.62</v>
      </c>
      <c r="P112">
        <f t="shared" si="12"/>
        <v>20.62</v>
      </c>
      <c r="Q112">
        <f t="shared" si="13"/>
        <v>20.62</v>
      </c>
      <c r="R112">
        <f t="shared" si="14"/>
        <v>20.62</v>
      </c>
      <c r="S112">
        <f>pomiary3[[#This Row],[czujnik2]]</f>
        <v>21.57</v>
      </c>
      <c r="T112">
        <f t="shared" si="15"/>
        <v>21.57</v>
      </c>
      <c r="U112">
        <f t="shared" si="16"/>
        <v>21.57</v>
      </c>
      <c r="V112">
        <f t="shared" si="17"/>
        <v>21.57</v>
      </c>
      <c r="W112">
        <f>pomiary3[[#This Row],[czujnik8]]</f>
        <v>21.9</v>
      </c>
      <c r="X112">
        <f t="shared" si="18"/>
        <v>21.9</v>
      </c>
      <c r="Y112">
        <f t="shared" si="19"/>
        <v>23.43</v>
      </c>
      <c r="Z112">
        <f t="shared" si="20"/>
        <v>23.43</v>
      </c>
      <c r="AA112">
        <f>pomiary3[[#This Row],[czujnik9]]</f>
        <v>22.89</v>
      </c>
      <c r="AB112">
        <f t="shared" si="21"/>
        <v>22.89</v>
      </c>
      <c r="AC112">
        <f t="shared" si="22"/>
        <v>22.89</v>
      </c>
      <c r="AD112">
        <f t="shared" si="23"/>
        <v>22.89</v>
      </c>
    </row>
    <row r="113" spans="1:30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N113" s="1">
        <f>DATE(2017, MONTH(pomiary3[[#This Row],[data]]), DAY(pomiary3[[#This Row],[data]]))</f>
        <v>42936</v>
      </c>
      <c r="O113">
        <f>pomiary3[[#This Row],[czujnik1]]</f>
        <v>24.97</v>
      </c>
      <c r="P113">
        <f t="shared" si="12"/>
        <v>24.97</v>
      </c>
      <c r="Q113">
        <f t="shared" si="13"/>
        <v>24.97</v>
      </c>
      <c r="R113">
        <f t="shared" si="14"/>
        <v>24.97</v>
      </c>
      <c r="S113">
        <f>pomiary3[[#This Row],[czujnik2]]</f>
        <v>23.55</v>
      </c>
      <c r="T113">
        <f t="shared" si="15"/>
        <v>23.55</v>
      </c>
      <c r="U113">
        <f t="shared" si="16"/>
        <v>23.55</v>
      </c>
      <c r="V113">
        <f t="shared" si="17"/>
        <v>23.55</v>
      </c>
      <c r="W113">
        <f>pomiary3[[#This Row],[czujnik8]]</f>
        <v>22.37</v>
      </c>
      <c r="X113">
        <f t="shared" si="18"/>
        <v>22.37</v>
      </c>
      <c r="Y113">
        <f t="shared" si="19"/>
        <v>23.93</v>
      </c>
      <c r="Z113">
        <f t="shared" si="20"/>
        <v>23.93</v>
      </c>
      <c r="AA113">
        <f>pomiary3[[#This Row],[czujnik9]]</f>
        <v>22.57</v>
      </c>
      <c r="AB113">
        <f t="shared" si="21"/>
        <v>22.57</v>
      </c>
      <c r="AC113">
        <f t="shared" si="22"/>
        <v>22.57</v>
      </c>
      <c r="AD113">
        <f t="shared" si="23"/>
        <v>22.57</v>
      </c>
    </row>
    <row r="114" spans="1:30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N114" s="1">
        <f>DATE(2017, MONTH(pomiary3[[#This Row],[data]]), DAY(pomiary3[[#This Row],[data]]))</f>
        <v>42937</v>
      </c>
      <c r="O114">
        <f>pomiary3[[#This Row],[czujnik1]]</f>
        <v>24.04</v>
      </c>
      <c r="P114">
        <f t="shared" si="12"/>
        <v>24.04</v>
      </c>
      <c r="Q114">
        <f t="shared" si="13"/>
        <v>24.04</v>
      </c>
      <c r="R114">
        <f t="shared" si="14"/>
        <v>24.04</v>
      </c>
      <c r="S114">
        <f>pomiary3[[#This Row],[czujnik2]]</f>
        <v>21.89</v>
      </c>
      <c r="T114">
        <f t="shared" si="15"/>
        <v>21.89</v>
      </c>
      <c r="U114">
        <f t="shared" si="16"/>
        <v>21.89</v>
      </c>
      <c r="V114">
        <f t="shared" si="17"/>
        <v>21.89</v>
      </c>
      <c r="W114">
        <f>pomiary3[[#This Row],[czujnik8]]</f>
        <v>21.37</v>
      </c>
      <c r="X114">
        <f t="shared" si="18"/>
        <v>21.37</v>
      </c>
      <c r="Y114">
        <f t="shared" si="19"/>
        <v>22.86</v>
      </c>
      <c r="Z114">
        <f t="shared" si="20"/>
        <v>22.86</v>
      </c>
      <c r="AA114">
        <f>pomiary3[[#This Row],[czujnik9]]</f>
        <v>20.45</v>
      </c>
      <c r="AB114">
        <f t="shared" si="21"/>
        <v>20.45</v>
      </c>
      <c r="AC114">
        <f t="shared" si="22"/>
        <v>20.45</v>
      </c>
      <c r="AD114">
        <f t="shared" si="23"/>
        <v>20.45</v>
      </c>
    </row>
    <row r="115" spans="1:30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N115" s="1">
        <f>DATE(2017, MONTH(pomiary3[[#This Row],[data]]), DAY(pomiary3[[#This Row],[data]]))</f>
        <v>42938</v>
      </c>
      <c r="O115">
        <f>pomiary3[[#This Row],[czujnik1]]</f>
        <v>20.96</v>
      </c>
      <c r="P115">
        <f t="shared" si="12"/>
        <v>20.96</v>
      </c>
      <c r="Q115">
        <f t="shared" si="13"/>
        <v>20.96</v>
      </c>
      <c r="R115">
        <f t="shared" si="14"/>
        <v>20.96</v>
      </c>
      <c r="S115">
        <f>pomiary3[[#This Row],[czujnik2]]</f>
        <v>22.03</v>
      </c>
      <c r="T115">
        <f t="shared" si="15"/>
        <v>22.03</v>
      </c>
      <c r="U115">
        <f t="shared" si="16"/>
        <v>22.03</v>
      </c>
      <c r="V115">
        <f t="shared" si="17"/>
        <v>22.03</v>
      </c>
      <c r="W115">
        <f>pomiary3[[#This Row],[czujnik8]]</f>
        <v>20.079999999999998</v>
      </c>
      <c r="X115">
        <f t="shared" si="18"/>
        <v>20.079999999999998</v>
      </c>
      <c r="Y115">
        <f t="shared" si="19"/>
        <v>21.48</v>
      </c>
      <c r="Z115">
        <f t="shared" si="20"/>
        <v>21.48</v>
      </c>
      <c r="AA115">
        <f>pomiary3[[#This Row],[czujnik9]]</f>
        <v>20.18</v>
      </c>
      <c r="AB115">
        <f t="shared" si="21"/>
        <v>20.18</v>
      </c>
      <c r="AC115">
        <f t="shared" si="22"/>
        <v>20.18</v>
      </c>
      <c r="AD115">
        <f t="shared" si="23"/>
        <v>20.18</v>
      </c>
    </row>
    <row r="116" spans="1:30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N116" s="1">
        <f>DATE(2017, MONTH(pomiary3[[#This Row],[data]]), DAY(pomiary3[[#This Row],[data]]))</f>
        <v>42941</v>
      </c>
      <c r="O116">
        <f>pomiary3[[#This Row],[czujnik1]]</f>
        <v>23.01</v>
      </c>
      <c r="P116">
        <f t="shared" si="12"/>
        <v>23.01</v>
      </c>
      <c r="Q116">
        <f t="shared" si="13"/>
        <v>23.01</v>
      </c>
      <c r="R116">
        <f t="shared" si="14"/>
        <v>23.01</v>
      </c>
      <c r="S116">
        <f>pomiary3[[#This Row],[czujnik2]]</f>
        <v>24.6</v>
      </c>
      <c r="T116">
        <f t="shared" si="15"/>
        <v>24.6</v>
      </c>
      <c r="U116">
        <f t="shared" si="16"/>
        <v>24.6</v>
      </c>
      <c r="V116">
        <f t="shared" si="17"/>
        <v>24.6</v>
      </c>
      <c r="W116">
        <f>pomiary3[[#This Row],[czujnik8]]</f>
        <v>21.6</v>
      </c>
      <c r="X116">
        <f t="shared" si="18"/>
        <v>21.6</v>
      </c>
      <c r="Y116">
        <f t="shared" si="19"/>
        <v>23.11</v>
      </c>
      <c r="Z116">
        <f t="shared" si="20"/>
        <v>23.11</v>
      </c>
      <c r="AA116">
        <f>pomiary3[[#This Row],[czujnik9]]</f>
        <v>21.42</v>
      </c>
      <c r="AB116">
        <f t="shared" si="21"/>
        <v>21.42</v>
      </c>
      <c r="AC116">
        <f t="shared" si="22"/>
        <v>21.42</v>
      </c>
      <c r="AD116">
        <f t="shared" si="23"/>
        <v>21.42</v>
      </c>
    </row>
    <row r="117" spans="1:30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N117" s="1">
        <f>DATE(2017, MONTH(pomiary3[[#This Row],[data]]), DAY(pomiary3[[#This Row],[data]]))</f>
        <v>42946</v>
      </c>
      <c r="O117">
        <f>pomiary3[[#This Row],[czujnik1]]</f>
        <v>22.46</v>
      </c>
      <c r="P117">
        <f t="shared" si="12"/>
        <v>22.46</v>
      </c>
      <c r="Q117">
        <f t="shared" si="13"/>
        <v>22.46</v>
      </c>
      <c r="R117">
        <f t="shared" si="14"/>
        <v>22.46</v>
      </c>
      <c r="S117">
        <f>pomiary3[[#This Row],[czujnik2]]</f>
        <v>24.11</v>
      </c>
      <c r="T117">
        <f t="shared" si="15"/>
        <v>24.11</v>
      </c>
      <c r="U117">
        <f t="shared" si="16"/>
        <v>24.11</v>
      </c>
      <c r="V117">
        <f t="shared" si="17"/>
        <v>24.11</v>
      </c>
      <c r="W117">
        <f>pomiary3[[#This Row],[czujnik8]]</f>
        <v>21.53</v>
      </c>
      <c r="X117">
        <f t="shared" si="18"/>
        <v>21.53</v>
      </c>
      <c r="Y117">
        <f t="shared" si="19"/>
        <v>23.03</v>
      </c>
      <c r="Z117">
        <f t="shared" si="20"/>
        <v>23.03</v>
      </c>
      <c r="AA117">
        <f>pomiary3[[#This Row],[czujnik9]]</f>
        <v>21.19</v>
      </c>
      <c r="AB117">
        <f t="shared" si="21"/>
        <v>21.19</v>
      </c>
      <c r="AC117">
        <f t="shared" si="22"/>
        <v>21.19</v>
      </c>
      <c r="AD117">
        <f t="shared" si="23"/>
        <v>21.19</v>
      </c>
    </row>
    <row r="118" spans="1:30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N118" s="1">
        <f>DATE(2017, MONTH(pomiary3[[#This Row],[data]]), DAY(pomiary3[[#This Row],[data]]))</f>
        <v>42948</v>
      </c>
      <c r="O118">
        <f>pomiary3[[#This Row],[czujnik1]]</f>
        <v>21.46</v>
      </c>
      <c r="P118">
        <f t="shared" si="12"/>
        <v>21.46</v>
      </c>
      <c r="Q118">
        <f t="shared" si="13"/>
        <v>21.46</v>
      </c>
      <c r="R118">
        <f t="shared" si="14"/>
        <v>21.46</v>
      </c>
      <c r="S118">
        <f>pomiary3[[#This Row],[czujnik2]]</f>
        <v>20.81</v>
      </c>
      <c r="T118">
        <f t="shared" si="15"/>
        <v>20.81</v>
      </c>
      <c r="U118">
        <f t="shared" si="16"/>
        <v>20.81</v>
      </c>
      <c r="V118">
        <f t="shared" si="17"/>
        <v>20.81</v>
      </c>
      <c r="W118">
        <f>pomiary3[[#This Row],[czujnik8]]</f>
        <v>21.89</v>
      </c>
      <c r="X118">
        <f t="shared" si="18"/>
        <v>21.89</v>
      </c>
      <c r="Y118">
        <f t="shared" si="19"/>
        <v>23.42</v>
      </c>
      <c r="Z118">
        <f t="shared" si="20"/>
        <v>23.42</v>
      </c>
      <c r="AA118">
        <f>pomiary3[[#This Row],[czujnik9]]</f>
        <v>21.04</v>
      </c>
      <c r="AB118">
        <f t="shared" si="21"/>
        <v>21.04</v>
      </c>
      <c r="AC118">
        <f t="shared" si="22"/>
        <v>21.04</v>
      </c>
      <c r="AD118">
        <f t="shared" si="23"/>
        <v>21.04</v>
      </c>
    </row>
    <row r="119" spans="1:30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N119" s="1">
        <f>DATE(2017, MONTH(pomiary3[[#This Row],[data]]), DAY(pomiary3[[#This Row],[data]]))</f>
        <v>42950</v>
      </c>
      <c r="O119">
        <f>pomiary3[[#This Row],[czujnik1]]</f>
        <v>24.3</v>
      </c>
      <c r="P119">
        <f t="shared" si="12"/>
        <v>24.3</v>
      </c>
      <c r="Q119">
        <f t="shared" si="13"/>
        <v>24.3</v>
      </c>
      <c r="R119">
        <f t="shared" si="14"/>
        <v>24.3</v>
      </c>
      <c r="S119">
        <f>pomiary3[[#This Row],[czujnik2]]</f>
        <v>21.17</v>
      </c>
      <c r="T119">
        <f t="shared" si="15"/>
        <v>21.17</v>
      </c>
      <c r="U119">
        <f t="shared" si="16"/>
        <v>21.17</v>
      </c>
      <c r="V119">
        <f t="shared" si="17"/>
        <v>21.17</v>
      </c>
      <c r="W119">
        <f>pomiary3[[#This Row],[czujnik8]]</f>
        <v>21.89</v>
      </c>
      <c r="X119">
        <f t="shared" si="18"/>
        <v>21.89</v>
      </c>
      <c r="Y119">
        <f t="shared" si="19"/>
        <v>23.42</v>
      </c>
      <c r="Z119">
        <f t="shared" si="20"/>
        <v>23.42</v>
      </c>
      <c r="AA119">
        <f>pomiary3[[#This Row],[czujnik9]]</f>
        <v>23.96</v>
      </c>
      <c r="AB119">
        <f t="shared" si="21"/>
        <v>23.96</v>
      </c>
      <c r="AC119">
        <f t="shared" si="22"/>
        <v>23.96</v>
      </c>
      <c r="AD119">
        <f t="shared" si="23"/>
        <v>23.96</v>
      </c>
    </row>
    <row r="120" spans="1:30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N120" s="1">
        <f>DATE(2017, MONTH(pomiary3[[#This Row],[data]]), DAY(pomiary3[[#This Row],[data]]))</f>
        <v>42952</v>
      </c>
      <c r="O120">
        <f>pomiary3[[#This Row],[czujnik1]]</f>
        <v>20.79</v>
      </c>
      <c r="P120">
        <f t="shared" si="12"/>
        <v>19.59</v>
      </c>
      <c r="Q120">
        <f t="shared" si="13"/>
        <v>19.59</v>
      </c>
      <c r="R120">
        <f t="shared" si="14"/>
        <v>19.59</v>
      </c>
      <c r="S120">
        <f>pomiary3[[#This Row],[czujnik2]]</f>
        <v>20.149999999999999</v>
      </c>
      <c r="T120">
        <f t="shared" si="15"/>
        <v>18.95</v>
      </c>
      <c r="U120">
        <f t="shared" si="16"/>
        <v>18.95</v>
      </c>
      <c r="V120">
        <f t="shared" si="17"/>
        <v>18.95</v>
      </c>
      <c r="W120">
        <f>pomiary3[[#This Row],[czujnik8]]</f>
        <v>20.18</v>
      </c>
      <c r="X120">
        <f t="shared" si="18"/>
        <v>20.18</v>
      </c>
      <c r="Y120">
        <f t="shared" si="19"/>
        <v>21.59</v>
      </c>
      <c r="Z120">
        <f t="shared" si="20"/>
        <v>21.59</v>
      </c>
      <c r="AA120">
        <f>pomiary3[[#This Row],[czujnik9]]</f>
        <v>20.25</v>
      </c>
      <c r="AB120">
        <f t="shared" si="21"/>
        <v>19.05</v>
      </c>
      <c r="AC120">
        <f t="shared" si="22"/>
        <v>19.05</v>
      </c>
      <c r="AD120">
        <f t="shared" si="23"/>
        <v>19.05</v>
      </c>
    </row>
    <row r="121" spans="1:30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N121" s="1">
        <f>DATE(2017, MONTH(pomiary3[[#This Row],[data]]), DAY(pomiary3[[#This Row],[data]]))</f>
        <v>42953</v>
      </c>
      <c r="O121">
        <f>pomiary3[[#This Row],[czujnik1]]</f>
        <v>24.53</v>
      </c>
      <c r="P121">
        <f t="shared" si="12"/>
        <v>23.330000000000002</v>
      </c>
      <c r="Q121">
        <f t="shared" si="13"/>
        <v>23.330000000000002</v>
      </c>
      <c r="R121">
        <f t="shared" si="14"/>
        <v>23.330000000000002</v>
      </c>
      <c r="S121">
        <f>pomiary3[[#This Row],[czujnik2]]</f>
        <v>20.23</v>
      </c>
      <c r="T121">
        <f t="shared" si="15"/>
        <v>19.03</v>
      </c>
      <c r="U121">
        <f t="shared" si="16"/>
        <v>19.03</v>
      </c>
      <c r="V121">
        <f t="shared" si="17"/>
        <v>19.03</v>
      </c>
      <c r="W121">
        <f>pomiary3[[#This Row],[czujnik8]]</f>
        <v>22.23</v>
      </c>
      <c r="X121">
        <f t="shared" si="18"/>
        <v>22.23</v>
      </c>
      <c r="Y121">
        <f t="shared" si="19"/>
        <v>23.78</v>
      </c>
      <c r="Z121">
        <f t="shared" si="20"/>
        <v>23.78</v>
      </c>
      <c r="AA121">
        <f>pomiary3[[#This Row],[czujnik9]]</f>
        <v>23.64</v>
      </c>
      <c r="AB121">
        <f t="shared" si="21"/>
        <v>22.44</v>
      </c>
      <c r="AC121">
        <f t="shared" si="22"/>
        <v>22.44</v>
      </c>
      <c r="AD121">
        <f t="shared" si="23"/>
        <v>22.44</v>
      </c>
    </row>
    <row r="122" spans="1:30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N122" s="1">
        <f>DATE(2017, MONTH(pomiary3[[#This Row],[data]]), DAY(pomiary3[[#This Row],[data]]))</f>
        <v>42955</v>
      </c>
      <c r="O122">
        <f>pomiary3[[#This Row],[czujnik1]]</f>
        <v>22.93</v>
      </c>
      <c r="P122">
        <f t="shared" si="12"/>
        <v>21.73</v>
      </c>
      <c r="Q122">
        <f t="shared" si="13"/>
        <v>21.73</v>
      </c>
      <c r="R122">
        <f t="shared" si="14"/>
        <v>21.73</v>
      </c>
      <c r="S122">
        <f>pomiary3[[#This Row],[czujnik2]]</f>
        <v>21.83</v>
      </c>
      <c r="T122">
        <f t="shared" si="15"/>
        <v>20.63</v>
      </c>
      <c r="U122">
        <f t="shared" si="16"/>
        <v>20.63</v>
      </c>
      <c r="V122">
        <f t="shared" si="17"/>
        <v>20.63</v>
      </c>
      <c r="W122">
        <f>pomiary3[[#This Row],[czujnik8]]</f>
        <v>24.21</v>
      </c>
      <c r="X122">
        <f t="shared" si="18"/>
        <v>24.21</v>
      </c>
      <c r="Y122">
        <f t="shared" si="19"/>
        <v>25.9</v>
      </c>
      <c r="Z122">
        <f t="shared" si="20"/>
        <v>25.9</v>
      </c>
      <c r="AA122">
        <f>pomiary3[[#This Row],[czujnik9]]</f>
        <v>24.25</v>
      </c>
      <c r="AB122">
        <f t="shared" si="21"/>
        <v>23.05</v>
      </c>
      <c r="AC122">
        <f t="shared" si="22"/>
        <v>23.05</v>
      </c>
      <c r="AD122">
        <f t="shared" si="23"/>
        <v>23.05</v>
      </c>
    </row>
    <row r="123" spans="1:30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N123" s="1">
        <f>DATE(2017, MONTH(pomiary3[[#This Row],[data]]), DAY(pomiary3[[#This Row],[data]]))</f>
        <v>42956</v>
      </c>
      <c r="O123">
        <f>pomiary3[[#This Row],[czujnik1]]</f>
        <v>23.61</v>
      </c>
      <c r="P123">
        <f t="shared" si="12"/>
        <v>22.41</v>
      </c>
      <c r="Q123">
        <f t="shared" si="13"/>
        <v>22.41</v>
      </c>
      <c r="R123">
        <f t="shared" si="14"/>
        <v>22.41</v>
      </c>
      <c r="S123">
        <f>pomiary3[[#This Row],[czujnik2]]</f>
        <v>22.31</v>
      </c>
      <c r="T123">
        <f t="shared" si="15"/>
        <v>21.11</v>
      </c>
      <c r="U123">
        <f t="shared" si="16"/>
        <v>21.11</v>
      </c>
      <c r="V123">
        <f t="shared" si="17"/>
        <v>21.11</v>
      </c>
      <c r="W123">
        <f>pomiary3[[#This Row],[czujnik8]]</f>
        <v>20.29</v>
      </c>
      <c r="X123">
        <f t="shared" si="18"/>
        <v>20.29</v>
      </c>
      <c r="Y123">
        <f t="shared" si="19"/>
        <v>21.71</v>
      </c>
      <c r="Z123">
        <f t="shared" si="20"/>
        <v>21.71</v>
      </c>
      <c r="AA123">
        <f>pomiary3[[#This Row],[czujnik9]]</f>
        <v>24.84</v>
      </c>
      <c r="AB123">
        <f t="shared" si="21"/>
        <v>23.64</v>
      </c>
      <c r="AC123">
        <f t="shared" si="22"/>
        <v>23.64</v>
      </c>
      <c r="AD123">
        <f t="shared" si="23"/>
        <v>23.64</v>
      </c>
    </row>
    <row r="124" spans="1:30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N124" s="1">
        <f>DATE(2017, MONTH(pomiary3[[#This Row],[data]]), DAY(pomiary3[[#This Row],[data]]))</f>
        <v>42959</v>
      </c>
      <c r="O124">
        <f>pomiary3[[#This Row],[czujnik1]]</f>
        <v>21.99</v>
      </c>
      <c r="P124">
        <f t="shared" si="12"/>
        <v>21.99</v>
      </c>
      <c r="Q124">
        <f t="shared" si="13"/>
        <v>21.99</v>
      </c>
      <c r="R124">
        <f t="shared" si="14"/>
        <v>21.99</v>
      </c>
      <c r="S124">
        <f>pomiary3[[#This Row],[czujnik2]]</f>
        <v>21.03</v>
      </c>
      <c r="T124">
        <f t="shared" si="15"/>
        <v>21.03</v>
      </c>
      <c r="U124">
        <f t="shared" si="16"/>
        <v>21.03</v>
      </c>
      <c r="V124">
        <f t="shared" si="17"/>
        <v>21.03</v>
      </c>
      <c r="W124">
        <f>pomiary3[[#This Row],[czujnik8]]</f>
        <v>23.44</v>
      </c>
      <c r="X124">
        <f t="shared" si="18"/>
        <v>23.44</v>
      </c>
      <c r="Y124">
        <f t="shared" si="19"/>
        <v>25.08</v>
      </c>
      <c r="Z124">
        <f t="shared" si="20"/>
        <v>25.08</v>
      </c>
      <c r="AA124">
        <f>pomiary3[[#This Row],[czujnik9]]</f>
        <v>23.35</v>
      </c>
      <c r="AB124">
        <f t="shared" si="21"/>
        <v>23.35</v>
      </c>
      <c r="AC124">
        <f t="shared" si="22"/>
        <v>23.35</v>
      </c>
      <c r="AD124">
        <f t="shared" si="23"/>
        <v>23.35</v>
      </c>
    </row>
    <row r="125" spans="1:30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N125" s="1">
        <f>DATE(2017, MONTH(pomiary3[[#This Row],[data]]), DAY(pomiary3[[#This Row],[data]]))</f>
        <v>42959</v>
      </c>
      <c r="O125">
        <f>pomiary3[[#This Row],[czujnik1]]</f>
        <v>21.25</v>
      </c>
      <c r="P125">
        <f t="shared" si="12"/>
        <v>21.25</v>
      </c>
      <c r="Q125">
        <f t="shared" si="13"/>
        <v>21.25</v>
      </c>
      <c r="R125">
        <f t="shared" si="14"/>
        <v>21.25</v>
      </c>
      <c r="S125">
        <f>pomiary3[[#This Row],[czujnik2]]</f>
        <v>22.63</v>
      </c>
      <c r="T125">
        <f t="shared" si="15"/>
        <v>22.63</v>
      </c>
      <c r="U125">
        <f t="shared" si="16"/>
        <v>22.63</v>
      </c>
      <c r="V125">
        <f t="shared" si="17"/>
        <v>22.63</v>
      </c>
      <c r="W125">
        <f>pomiary3[[#This Row],[czujnik8]]</f>
        <v>20.83</v>
      </c>
      <c r="X125">
        <f t="shared" si="18"/>
        <v>20.83</v>
      </c>
      <c r="Y125">
        <f t="shared" si="19"/>
        <v>22.28</v>
      </c>
      <c r="Z125">
        <f t="shared" si="20"/>
        <v>22.28</v>
      </c>
      <c r="AA125">
        <f>pomiary3[[#This Row],[czujnik9]]</f>
        <v>22.24</v>
      </c>
      <c r="AB125">
        <f t="shared" si="21"/>
        <v>22.24</v>
      </c>
      <c r="AC125">
        <f t="shared" si="22"/>
        <v>22.24</v>
      </c>
      <c r="AD125">
        <f t="shared" si="23"/>
        <v>22.24</v>
      </c>
    </row>
    <row r="126" spans="1:30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N126" s="1">
        <f>DATE(2017, MONTH(pomiary3[[#This Row],[data]]), DAY(pomiary3[[#This Row],[data]]))</f>
        <v>42961</v>
      </c>
      <c r="O126">
        <f>pomiary3[[#This Row],[czujnik1]]</f>
        <v>22.19</v>
      </c>
      <c r="P126">
        <f t="shared" si="12"/>
        <v>22.19</v>
      </c>
      <c r="Q126">
        <f t="shared" si="13"/>
        <v>22.19</v>
      </c>
      <c r="R126">
        <f t="shared" si="14"/>
        <v>22.19</v>
      </c>
      <c r="S126">
        <f>pomiary3[[#This Row],[czujnik2]]</f>
        <v>23.63</v>
      </c>
      <c r="T126">
        <f t="shared" si="15"/>
        <v>23.63</v>
      </c>
      <c r="U126">
        <f t="shared" si="16"/>
        <v>23.63</v>
      </c>
      <c r="V126">
        <f t="shared" si="17"/>
        <v>23.63</v>
      </c>
      <c r="W126">
        <f>pomiary3[[#This Row],[czujnik8]]</f>
        <v>24.52</v>
      </c>
      <c r="X126">
        <f t="shared" si="18"/>
        <v>24.52</v>
      </c>
      <c r="Y126">
        <f t="shared" si="19"/>
        <v>26.23</v>
      </c>
      <c r="Z126">
        <f t="shared" si="20"/>
        <v>26.23</v>
      </c>
      <c r="AA126">
        <f>pomiary3[[#This Row],[czujnik9]]</f>
        <v>21.28</v>
      </c>
      <c r="AB126">
        <f t="shared" si="21"/>
        <v>21.28</v>
      </c>
      <c r="AC126">
        <f t="shared" si="22"/>
        <v>21.28</v>
      </c>
      <c r="AD126">
        <f t="shared" si="23"/>
        <v>21.28</v>
      </c>
    </row>
    <row r="127" spans="1:30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N127" s="1">
        <f>DATE(2017, MONTH(pomiary3[[#This Row],[data]]), DAY(pomiary3[[#This Row],[data]]))</f>
        <v>42964</v>
      </c>
      <c r="O127">
        <f>pomiary3[[#This Row],[czujnik1]]</f>
        <v>22.74</v>
      </c>
      <c r="P127">
        <f t="shared" si="12"/>
        <v>22.74</v>
      </c>
      <c r="Q127">
        <f t="shared" si="13"/>
        <v>22.74</v>
      </c>
      <c r="R127">
        <f t="shared" si="14"/>
        <v>22.74</v>
      </c>
      <c r="S127">
        <f>pomiary3[[#This Row],[czujnik2]]</f>
        <v>20.72</v>
      </c>
      <c r="T127">
        <f t="shared" si="15"/>
        <v>20.72</v>
      </c>
      <c r="U127">
        <f t="shared" si="16"/>
        <v>20.72</v>
      </c>
      <c r="V127">
        <f t="shared" si="17"/>
        <v>20.72</v>
      </c>
      <c r="W127">
        <f>pomiary3[[#This Row],[czujnik8]]</f>
        <v>24.62</v>
      </c>
      <c r="X127">
        <f t="shared" si="18"/>
        <v>24.62</v>
      </c>
      <c r="Y127">
        <f t="shared" si="19"/>
        <v>26.34</v>
      </c>
      <c r="Z127">
        <f t="shared" si="20"/>
        <v>26.34</v>
      </c>
      <c r="AA127">
        <f>pomiary3[[#This Row],[czujnik9]]</f>
        <v>20.96</v>
      </c>
      <c r="AB127">
        <f t="shared" si="21"/>
        <v>20.96</v>
      </c>
      <c r="AC127">
        <f t="shared" si="22"/>
        <v>20.96</v>
      </c>
      <c r="AD127">
        <f t="shared" si="23"/>
        <v>20.96</v>
      </c>
    </row>
    <row r="128" spans="1:30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N128" s="1">
        <f>DATE(2017, MONTH(pomiary3[[#This Row],[data]]), DAY(pomiary3[[#This Row],[data]]))</f>
        <v>42966</v>
      </c>
      <c r="O128">
        <f>pomiary3[[#This Row],[czujnik1]]</f>
        <v>24.25</v>
      </c>
      <c r="P128">
        <f t="shared" si="12"/>
        <v>24.25</v>
      </c>
      <c r="Q128">
        <f t="shared" si="13"/>
        <v>24.25</v>
      </c>
      <c r="R128">
        <f t="shared" si="14"/>
        <v>24.25</v>
      </c>
      <c r="S128">
        <f>pomiary3[[#This Row],[czujnik2]]</f>
        <v>21.83</v>
      </c>
      <c r="T128">
        <f t="shared" si="15"/>
        <v>21.83</v>
      </c>
      <c r="U128">
        <f t="shared" si="16"/>
        <v>21.83</v>
      </c>
      <c r="V128">
        <f t="shared" si="17"/>
        <v>21.83</v>
      </c>
      <c r="W128">
        <f>pomiary3[[#This Row],[czujnik8]]</f>
        <v>22.17</v>
      </c>
      <c r="X128">
        <f t="shared" si="18"/>
        <v>22.17</v>
      </c>
      <c r="Y128">
        <f t="shared" si="19"/>
        <v>23.72</v>
      </c>
      <c r="Z128">
        <f t="shared" si="20"/>
        <v>23.72</v>
      </c>
      <c r="AA128">
        <f>pomiary3[[#This Row],[czujnik9]]</f>
        <v>22.32</v>
      </c>
      <c r="AB128">
        <f t="shared" si="21"/>
        <v>22.32</v>
      </c>
      <c r="AC128">
        <f t="shared" si="22"/>
        <v>22.32</v>
      </c>
      <c r="AD128">
        <f t="shared" si="23"/>
        <v>22.32</v>
      </c>
    </row>
    <row r="129" spans="1:30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N129" s="1">
        <f>DATE(2017, MONTH(pomiary3[[#This Row],[data]]), DAY(pomiary3[[#This Row],[data]]))</f>
        <v>42966</v>
      </c>
      <c r="O129">
        <f>pomiary3[[#This Row],[czujnik1]]</f>
        <v>22.33</v>
      </c>
      <c r="P129">
        <f t="shared" si="12"/>
        <v>22.33</v>
      </c>
      <c r="Q129">
        <f t="shared" si="13"/>
        <v>22.33</v>
      </c>
      <c r="R129">
        <f t="shared" si="14"/>
        <v>22.33</v>
      </c>
      <c r="S129">
        <f>pomiary3[[#This Row],[czujnik2]]</f>
        <v>20</v>
      </c>
      <c r="T129">
        <f t="shared" si="15"/>
        <v>20</v>
      </c>
      <c r="U129">
        <f t="shared" si="16"/>
        <v>20</v>
      </c>
      <c r="V129">
        <f t="shared" si="17"/>
        <v>20</v>
      </c>
      <c r="W129">
        <f>pomiary3[[#This Row],[czujnik8]]</f>
        <v>22.05</v>
      </c>
      <c r="X129">
        <f t="shared" si="18"/>
        <v>22.05</v>
      </c>
      <c r="Y129">
        <f t="shared" si="19"/>
        <v>23.59</v>
      </c>
      <c r="Z129">
        <f t="shared" si="20"/>
        <v>23.59</v>
      </c>
      <c r="AA129">
        <f>pomiary3[[#This Row],[czujnik9]]</f>
        <v>21.31</v>
      </c>
      <c r="AB129">
        <f t="shared" si="21"/>
        <v>21.31</v>
      </c>
      <c r="AC129">
        <f t="shared" si="22"/>
        <v>21.31</v>
      </c>
      <c r="AD129">
        <f t="shared" si="23"/>
        <v>21.31</v>
      </c>
    </row>
    <row r="130" spans="1:30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N130" s="1">
        <f>DATE(2017, MONTH(pomiary3[[#This Row],[data]]), DAY(pomiary3[[#This Row],[data]]))</f>
        <v>42966</v>
      </c>
      <c r="O130">
        <f>pomiary3[[#This Row],[czujnik1]]</f>
        <v>20.89</v>
      </c>
      <c r="P130">
        <f t="shared" si="12"/>
        <v>20.89</v>
      </c>
      <c r="Q130">
        <f t="shared" si="13"/>
        <v>20.89</v>
      </c>
      <c r="R130">
        <f t="shared" si="14"/>
        <v>20.89</v>
      </c>
      <c r="S130">
        <f>pomiary3[[#This Row],[czujnik2]]</f>
        <v>20.28</v>
      </c>
      <c r="T130">
        <f t="shared" si="15"/>
        <v>20.28</v>
      </c>
      <c r="U130">
        <f t="shared" si="16"/>
        <v>20.28</v>
      </c>
      <c r="V130">
        <f t="shared" si="17"/>
        <v>20.28</v>
      </c>
      <c r="W130">
        <f>pomiary3[[#This Row],[czujnik8]]</f>
        <v>21.6</v>
      </c>
      <c r="X130">
        <f t="shared" si="18"/>
        <v>21.6</v>
      </c>
      <c r="Y130">
        <f t="shared" si="19"/>
        <v>23.11</v>
      </c>
      <c r="Z130">
        <f t="shared" si="20"/>
        <v>23.11</v>
      </c>
      <c r="AA130">
        <f>pomiary3[[#This Row],[czujnik9]]</f>
        <v>23</v>
      </c>
      <c r="AB130">
        <f t="shared" si="21"/>
        <v>23</v>
      </c>
      <c r="AC130">
        <f t="shared" si="22"/>
        <v>23</v>
      </c>
      <c r="AD130">
        <f t="shared" si="23"/>
        <v>23</v>
      </c>
    </row>
    <row r="131" spans="1:30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N131" s="1">
        <f>DATE(2017, MONTH(pomiary3[[#This Row],[data]]), DAY(pomiary3[[#This Row],[data]]))</f>
        <v>42968</v>
      </c>
      <c r="O131">
        <f>pomiary3[[#This Row],[czujnik1]]</f>
        <v>21.25</v>
      </c>
      <c r="P131">
        <f t="shared" ref="P131:P194" si="24">O131+IF(AND(DAY($N131)&gt;=5, DAY($N131)&lt;=10), -1.2, 0)</f>
        <v>21.25</v>
      </c>
      <c r="Q131">
        <f t="shared" ref="Q131:Q194" si="25">P131</f>
        <v>21.25</v>
      </c>
      <c r="R131">
        <f t="shared" ref="R131:R194" si="26">IF(MONTH($N131) = 5, Q131+0.9,Q131)</f>
        <v>21.25</v>
      </c>
      <c r="S131">
        <f>pomiary3[[#This Row],[czujnik2]]</f>
        <v>22.01</v>
      </c>
      <c r="T131">
        <f t="shared" ref="T131:T194" si="27">S131+IF(AND(DAY($N131)&gt;=5, DAY($N131)&lt;=10), -1.2, 0)</f>
        <v>22.01</v>
      </c>
      <c r="U131">
        <f t="shared" ref="U131:U194" si="28">T131</f>
        <v>22.01</v>
      </c>
      <c r="V131">
        <f t="shared" ref="V131:V194" si="29">IF(MONTH($N131) = 5, U131+0.9,U131)</f>
        <v>22.01</v>
      </c>
      <c r="W131">
        <f>pomiary3[[#This Row],[czujnik8]]</f>
        <v>24.32</v>
      </c>
      <c r="X131">
        <f t="shared" ref="X131:X194" si="30">W131</f>
        <v>24.32</v>
      </c>
      <c r="Y131">
        <f t="shared" ref="Y131:Y194" si="31">IF(OR(MONTH(N131)=7, MONTH(N131)=8), ROUNDDOWN(X131*1.07, 2), X131)</f>
        <v>26.02</v>
      </c>
      <c r="Z131">
        <f t="shared" ref="Z131:Z194" si="32">IF(MONTH($N131) = 5, Y131+0.9,Y131)</f>
        <v>26.02</v>
      </c>
      <c r="AA131">
        <f>pomiary3[[#This Row],[czujnik9]]</f>
        <v>20.89</v>
      </c>
      <c r="AB131">
        <f t="shared" ref="AB131:AB194" si="33">AA131+IF(AND(DAY($N131)&gt;=5, DAY($N131)&lt;=10), -1.2, 0)</f>
        <v>20.89</v>
      </c>
      <c r="AC131">
        <f t="shared" ref="AC131:AC194" si="34">AB131</f>
        <v>20.89</v>
      </c>
      <c r="AD131">
        <f t="shared" ref="AD131:AD194" si="35">IF(MONTH($N131) = 5, AC131+0.9,AC131)</f>
        <v>20.89</v>
      </c>
    </row>
    <row r="132" spans="1:30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N132" s="1">
        <f>DATE(2017, MONTH(pomiary3[[#This Row],[data]]), DAY(pomiary3[[#This Row],[data]]))</f>
        <v>42968</v>
      </c>
      <c r="O132">
        <f>pomiary3[[#This Row],[czujnik1]]</f>
        <v>23.52</v>
      </c>
      <c r="P132">
        <f t="shared" si="24"/>
        <v>23.52</v>
      </c>
      <c r="Q132">
        <f t="shared" si="25"/>
        <v>23.52</v>
      </c>
      <c r="R132">
        <f t="shared" si="26"/>
        <v>23.52</v>
      </c>
      <c r="S132">
        <f>pomiary3[[#This Row],[czujnik2]]</f>
        <v>21.62</v>
      </c>
      <c r="T132">
        <f t="shared" si="27"/>
        <v>21.62</v>
      </c>
      <c r="U132">
        <f t="shared" si="28"/>
        <v>21.62</v>
      </c>
      <c r="V132">
        <f t="shared" si="29"/>
        <v>21.62</v>
      </c>
      <c r="W132">
        <f>pomiary3[[#This Row],[czujnik8]]</f>
        <v>20.53</v>
      </c>
      <c r="X132">
        <f t="shared" si="30"/>
        <v>20.53</v>
      </c>
      <c r="Y132">
        <f t="shared" si="31"/>
        <v>21.96</v>
      </c>
      <c r="Z132">
        <f t="shared" si="32"/>
        <v>21.96</v>
      </c>
      <c r="AA132">
        <f>pomiary3[[#This Row],[czujnik9]]</f>
        <v>23.51</v>
      </c>
      <c r="AB132">
        <f t="shared" si="33"/>
        <v>23.51</v>
      </c>
      <c r="AC132">
        <f t="shared" si="34"/>
        <v>23.51</v>
      </c>
      <c r="AD132">
        <f t="shared" si="35"/>
        <v>23.51</v>
      </c>
    </row>
    <row r="133" spans="1:30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N133" s="1">
        <f>DATE(2017, MONTH(pomiary3[[#This Row],[data]]), DAY(pomiary3[[#This Row],[data]]))</f>
        <v>42970</v>
      </c>
      <c r="O133">
        <f>pomiary3[[#This Row],[czujnik1]]</f>
        <v>20.11</v>
      </c>
      <c r="P133">
        <f t="shared" si="24"/>
        <v>20.11</v>
      </c>
      <c r="Q133">
        <f t="shared" si="25"/>
        <v>20.11</v>
      </c>
      <c r="R133">
        <f t="shared" si="26"/>
        <v>20.11</v>
      </c>
      <c r="S133">
        <f>pomiary3[[#This Row],[czujnik2]]</f>
        <v>23.11</v>
      </c>
      <c r="T133">
        <f t="shared" si="27"/>
        <v>23.11</v>
      </c>
      <c r="U133">
        <f t="shared" si="28"/>
        <v>23.11</v>
      </c>
      <c r="V133">
        <f t="shared" si="29"/>
        <v>23.11</v>
      </c>
      <c r="W133">
        <f>pomiary3[[#This Row],[czujnik8]]</f>
        <v>24.89</v>
      </c>
      <c r="X133">
        <f t="shared" si="30"/>
        <v>24.89</v>
      </c>
      <c r="Y133">
        <f t="shared" si="31"/>
        <v>26.63</v>
      </c>
      <c r="Z133">
        <f t="shared" si="32"/>
        <v>26.63</v>
      </c>
      <c r="AA133">
        <f>pomiary3[[#This Row],[czujnik9]]</f>
        <v>20.12</v>
      </c>
      <c r="AB133">
        <f t="shared" si="33"/>
        <v>20.12</v>
      </c>
      <c r="AC133">
        <f t="shared" si="34"/>
        <v>20.12</v>
      </c>
      <c r="AD133">
        <f t="shared" si="35"/>
        <v>20.12</v>
      </c>
    </row>
    <row r="134" spans="1:30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N134" s="1">
        <f>DATE(2017, MONTH(pomiary3[[#This Row],[data]]), DAY(pomiary3[[#This Row],[data]]))</f>
        <v>42971</v>
      </c>
      <c r="O134">
        <f>pomiary3[[#This Row],[czujnik1]]</f>
        <v>22.99</v>
      </c>
      <c r="P134">
        <f t="shared" si="24"/>
        <v>22.99</v>
      </c>
      <c r="Q134">
        <f t="shared" si="25"/>
        <v>22.99</v>
      </c>
      <c r="R134">
        <f t="shared" si="26"/>
        <v>22.99</v>
      </c>
      <c r="S134">
        <f>pomiary3[[#This Row],[czujnik2]]</f>
        <v>21.77</v>
      </c>
      <c r="T134">
        <f t="shared" si="27"/>
        <v>21.77</v>
      </c>
      <c r="U134">
        <f t="shared" si="28"/>
        <v>21.77</v>
      </c>
      <c r="V134">
        <f t="shared" si="29"/>
        <v>21.77</v>
      </c>
      <c r="W134">
        <f>pomiary3[[#This Row],[czujnik8]]</f>
        <v>23.02</v>
      </c>
      <c r="X134">
        <f t="shared" si="30"/>
        <v>23.02</v>
      </c>
      <c r="Y134">
        <f t="shared" si="31"/>
        <v>24.63</v>
      </c>
      <c r="Z134">
        <f t="shared" si="32"/>
        <v>24.63</v>
      </c>
      <c r="AA134">
        <f>pomiary3[[#This Row],[czujnik9]]</f>
        <v>24.59</v>
      </c>
      <c r="AB134">
        <f t="shared" si="33"/>
        <v>24.59</v>
      </c>
      <c r="AC134">
        <f t="shared" si="34"/>
        <v>24.59</v>
      </c>
      <c r="AD134">
        <f t="shared" si="35"/>
        <v>24.59</v>
      </c>
    </row>
    <row r="135" spans="1:30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N135" s="1">
        <f>DATE(2017, MONTH(pomiary3[[#This Row],[data]]), DAY(pomiary3[[#This Row],[data]]))</f>
        <v>42971</v>
      </c>
      <c r="O135">
        <f>pomiary3[[#This Row],[czujnik1]]</f>
        <v>22.09</v>
      </c>
      <c r="P135">
        <f t="shared" si="24"/>
        <v>22.09</v>
      </c>
      <c r="Q135">
        <f t="shared" si="25"/>
        <v>22.09</v>
      </c>
      <c r="R135">
        <f t="shared" si="26"/>
        <v>22.09</v>
      </c>
      <c r="S135">
        <f>pomiary3[[#This Row],[czujnik2]]</f>
        <v>22.11</v>
      </c>
      <c r="T135">
        <f t="shared" si="27"/>
        <v>22.11</v>
      </c>
      <c r="U135">
        <f t="shared" si="28"/>
        <v>22.11</v>
      </c>
      <c r="V135">
        <f t="shared" si="29"/>
        <v>22.11</v>
      </c>
      <c r="W135">
        <f>pomiary3[[#This Row],[czujnik8]]</f>
        <v>21.65</v>
      </c>
      <c r="X135">
        <f t="shared" si="30"/>
        <v>21.65</v>
      </c>
      <c r="Y135">
        <f t="shared" si="31"/>
        <v>23.16</v>
      </c>
      <c r="Z135">
        <f t="shared" si="32"/>
        <v>23.16</v>
      </c>
      <c r="AA135">
        <f>pomiary3[[#This Row],[czujnik9]]</f>
        <v>24.9</v>
      </c>
      <c r="AB135">
        <f t="shared" si="33"/>
        <v>24.9</v>
      </c>
      <c r="AC135">
        <f t="shared" si="34"/>
        <v>24.9</v>
      </c>
      <c r="AD135">
        <f t="shared" si="35"/>
        <v>24.9</v>
      </c>
    </row>
    <row r="136" spans="1:30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N136" s="1">
        <f>DATE(2017, MONTH(pomiary3[[#This Row],[data]]), DAY(pomiary3[[#This Row],[data]]))</f>
        <v>42972</v>
      </c>
      <c r="O136">
        <f>pomiary3[[#This Row],[czujnik1]]</f>
        <v>22.15</v>
      </c>
      <c r="P136">
        <f t="shared" si="24"/>
        <v>22.15</v>
      </c>
      <c r="Q136">
        <f t="shared" si="25"/>
        <v>22.15</v>
      </c>
      <c r="R136">
        <f t="shared" si="26"/>
        <v>22.15</v>
      </c>
      <c r="S136">
        <f>pomiary3[[#This Row],[czujnik2]]</f>
        <v>20.68</v>
      </c>
      <c r="T136">
        <f t="shared" si="27"/>
        <v>20.68</v>
      </c>
      <c r="U136">
        <f t="shared" si="28"/>
        <v>20.68</v>
      </c>
      <c r="V136">
        <f t="shared" si="29"/>
        <v>20.68</v>
      </c>
      <c r="W136">
        <f>pomiary3[[#This Row],[czujnik8]]</f>
        <v>21.08</v>
      </c>
      <c r="X136">
        <f t="shared" si="30"/>
        <v>21.08</v>
      </c>
      <c r="Y136">
        <f t="shared" si="31"/>
        <v>22.55</v>
      </c>
      <c r="Z136">
        <f t="shared" si="32"/>
        <v>22.55</v>
      </c>
      <c r="AA136">
        <f>pomiary3[[#This Row],[czujnik9]]</f>
        <v>22.52</v>
      </c>
      <c r="AB136">
        <f t="shared" si="33"/>
        <v>22.52</v>
      </c>
      <c r="AC136">
        <f t="shared" si="34"/>
        <v>22.52</v>
      </c>
      <c r="AD136">
        <f t="shared" si="35"/>
        <v>22.52</v>
      </c>
    </row>
    <row r="137" spans="1:30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N137" s="1">
        <f>DATE(2017, MONTH(pomiary3[[#This Row],[data]]), DAY(pomiary3[[#This Row],[data]]))</f>
        <v>42974</v>
      </c>
      <c r="O137">
        <f>pomiary3[[#This Row],[czujnik1]]</f>
        <v>20.149999999999999</v>
      </c>
      <c r="P137">
        <f t="shared" si="24"/>
        <v>20.149999999999999</v>
      </c>
      <c r="Q137">
        <f t="shared" si="25"/>
        <v>20.149999999999999</v>
      </c>
      <c r="R137">
        <f t="shared" si="26"/>
        <v>20.149999999999999</v>
      </c>
      <c r="S137">
        <f>pomiary3[[#This Row],[czujnik2]]</f>
        <v>21.69</v>
      </c>
      <c r="T137">
        <f t="shared" si="27"/>
        <v>21.69</v>
      </c>
      <c r="U137">
        <f t="shared" si="28"/>
        <v>21.69</v>
      </c>
      <c r="V137">
        <f t="shared" si="29"/>
        <v>21.69</v>
      </c>
      <c r="W137">
        <f>pomiary3[[#This Row],[czujnik8]]</f>
        <v>23.15</v>
      </c>
      <c r="X137">
        <f t="shared" si="30"/>
        <v>23.15</v>
      </c>
      <c r="Y137">
        <f t="shared" si="31"/>
        <v>24.77</v>
      </c>
      <c r="Z137">
        <f t="shared" si="32"/>
        <v>24.77</v>
      </c>
      <c r="AA137">
        <f>pomiary3[[#This Row],[czujnik9]]</f>
        <v>21.8</v>
      </c>
      <c r="AB137">
        <f t="shared" si="33"/>
        <v>21.8</v>
      </c>
      <c r="AC137">
        <f t="shared" si="34"/>
        <v>21.8</v>
      </c>
      <c r="AD137">
        <f t="shared" si="35"/>
        <v>21.8</v>
      </c>
    </row>
    <row r="138" spans="1:30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N138" s="1">
        <f>DATE(2017, MONTH(pomiary3[[#This Row],[data]]), DAY(pomiary3[[#This Row],[data]]))</f>
        <v>42974</v>
      </c>
      <c r="O138">
        <f>pomiary3[[#This Row],[czujnik1]]</f>
        <v>21.66</v>
      </c>
      <c r="P138">
        <f t="shared" si="24"/>
        <v>21.66</v>
      </c>
      <c r="Q138">
        <f t="shared" si="25"/>
        <v>21.66</v>
      </c>
      <c r="R138">
        <f t="shared" si="26"/>
        <v>21.66</v>
      </c>
      <c r="S138">
        <f>pomiary3[[#This Row],[czujnik2]]</f>
        <v>23.29</v>
      </c>
      <c r="T138">
        <f t="shared" si="27"/>
        <v>23.29</v>
      </c>
      <c r="U138">
        <f t="shared" si="28"/>
        <v>23.29</v>
      </c>
      <c r="V138">
        <f t="shared" si="29"/>
        <v>23.29</v>
      </c>
      <c r="W138">
        <f>pomiary3[[#This Row],[czujnik8]]</f>
        <v>23.45</v>
      </c>
      <c r="X138">
        <f t="shared" si="30"/>
        <v>23.45</v>
      </c>
      <c r="Y138">
        <f t="shared" si="31"/>
        <v>25.09</v>
      </c>
      <c r="Z138">
        <f t="shared" si="32"/>
        <v>25.09</v>
      </c>
      <c r="AA138">
        <f>pomiary3[[#This Row],[czujnik9]]</f>
        <v>23.36</v>
      </c>
      <c r="AB138">
        <f t="shared" si="33"/>
        <v>23.36</v>
      </c>
      <c r="AC138">
        <f t="shared" si="34"/>
        <v>23.36</v>
      </c>
      <c r="AD138">
        <f t="shared" si="35"/>
        <v>23.36</v>
      </c>
    </row>
    <row r="139" spans="1:30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N139" s="1">
        <f>DATE(2017, MONTH(pomiary3[[#This Row],[data]]), DAY(pomiary3[[#This Row],[data]]))</f>
        <v>42975</v>
      </c>
      <c r="O139">
        <f>pomiary3[[#This Row],[czujnik1]]</f>
        <v>20.57</v>
      </c>
      <c r="P139">
        <f t="shared" si="24"/>
        <v>20.57</v>
      </c>
      <c r="Q139">
        <f t="shared" si="25"/>
        <v>20.57</v>
      </c>
      <c r="R139">
        <f t="shared" si="26"/>
        <v>20.57</v>
      </c>
      <c r="S139">
        <f>pomiary3[[#This Row],[czujnik2]]</f>
        <v>21.99</v>
      </c>
      <c r="T139">
        <f t="shared" si="27"/>
        <v>21.99</v>
      </c>
      <c r="U139">
        <f t="shared" si="28"/>
        <v>21.99</v>
      </c>
      <c r="V139">
        <f t="shared" si="29"/>
        <v>21.99</v>
      </c>
      <c r="W139">
        <f>pomiary3[[#This Row],[czujnik8]]</f>
        <v>20.53</v>
      </c>
      <c r="X139">
        <f t="shared" si="30"/>
        <v>20.53</v>
      </c>
      <c r="Y139">
        <f t="shared" si="31"/>
        <v>21.96</v>
      </c>
      <c r="Z139">
        <f t="shared" si="32"/>
        <v>21.96</v>
      </c>
      <c r="AA139">
        <f>pomiary3[[#This Row],[czujnik9]]</f>
        <v>22.69</v>
      </c>
      <c r="AB139">
        <f t="shared" si="33"/>
        <v>22.69</v>
      </c>
      <c r="AC139">
        <f t="shared" si="34"/>
        <v>22.69</v>
      </c>
      <c r="AD139">
        <f t="shared" si="35"/>
        <v>22.69</v>
      </c>
    </row>
    <row r="140" spans="1:30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N140" s="1">
        <f>DATE(2017, MONTH(pomiary3[[#This Row],[data]]), DAY(pomiary3[[#This Row],[data]]))</f>
        <v>42976</v>
      </c>
      <c r="O140">
        <f>pomiary3[[#This Row],[czujnik1]]</f>
        <v>21.59</v>
      </c>
      <c r="P140">
        <f t="shared" si="24"/>
        <v>21.59</v>
      </c>
      <c r="Q140">
        <f t="shared" si="25"/>
        <v>21.59</v>
      </c>
      <c r="R140">
        <f t="shared" si="26"/>
        <v>21.59</v>
      </c>
      <c r="S140">
        <f>pomiary3[[#This Row],[czujnik2]]</f>
        <v>23.58</v>
      </c>
      <c r="T140">
        <f t="shared" si="27"/>
        <v>23.58</v>
      </c>
      <c r="U140">
        <f t="shared" si="28"/>
        <v>23.58</v>
      </c>
      <c r="V140">
        <f t="shared" si="29"/>
        <v>23.58</v>
      </c>
      <c r="W140">
        <f>pomiary3[[#This Row],[czujnik8]]</f>
        <v>20.41</v>
      </c>
      <c r="X140">
        <f t="shared" si="30"/>
        <v>20.41</v>
      </c>
      <c r="Y140">
        <f t="shared" si="31"/>
        <v>21.83</v>
      </c>
      <c r="Z140">
        <f t="shared" si="32"/>
        <v>21.83</v>
      </c>
      <c r="AA140">
        <f>pomiary3[[#This Row],[czujnik9]]</f>
        <v>20.39</v>
      </c>
      <c r="AB140">
        <f t="shared" si="33"/>
        <v>20.39</v>
      </c>
      <c r="AC140">
        <f t="shared" si="34"/>
        <v>20.39</v>
      </c>
      <c r="AD140">
        <f t="shared" si="35"/>
        <v>20.39</v>
      </c>
    </row>
    <row r="141" spans="1:30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N141" s="1">
        <f>DATE(2017, MONTH(pomiary3[[#This Row],[data]]), DAY(pomiary3[[#This Row],[data]]))</f>
        <v>42976</v>
      </c>
      <c r="O141">
        <f>pomiary3[[#This Row],[czujnik1]]</f>
        <v>20.93</v>
      </c>
      <c r="P141">
        <f t="shared" si="24"/>
        <v>20.93</v>
      </c>
      <c r="Q141">
        <f t="shared" si="25"/>
        <v>20.93</v>
      </c>
      <c r="R141">
        <f t="shared" si="26"/>
        <v>20.93</v>
      </c>
      <c r="S141">
        <f>pomiary3[[#This Row],[czujnik2]]</f>
        <v>20.239999999999998</v>
      </c>
      <c r="T141">
        <f t="shared" si="27"/>
        <v>20.239999999999998</v>
      </c>
      <c r="U141">
        <f t="shared" si="28"/>
        <v>20.239999999999998</v>
      </c>
      <c r="V141">
        <f t="shared" si="29"/>
        <v>20.239999999999998</v>
      </c>
      <c r="W141">
        <f>pomiary3[[#This Row],[czujnik8]]</f>
        <v>20.95</v>
      </c>
      <c r="X141">
        <f t="shared" si="30"/>
        <v>20.95</v>
      </c>
      <c r="Y141">
        <f t="shared" si="31"/>
        <v>22.41</v>
      </c>
      <c r="Z141">
        <f t="shared" si="32"/>
        <v>22.41</v>
      </c>
      <c r="AA141">
        <f>pomiary3[[#This Row],[czujnik9]]</f>
        <v>21.69</v>
      </c>
      <c r="AB141">
        <f t="shared" si="33"/>
        <v>21.69</v>
      </c>
      <c r="AC141">
        <f t="shared" si="34"/>
        <v>21.69</v>
      </c>
      <c r="AD141">
        <f t="shared" si="35"/>
        <v>21.69</v>
      </c>
    </row>
    <row r="142" spans="1:30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N142" s="1">
        <f>DATE(2017, MONTH(pomiary3[[#This Row],[data]]), DAY(pomiary3[[#This Row],[data]]))</f>
        <v>42981</v>
      </c>
      <c r="O142">
        <f>pomiary3[[#This Row],[czujnik1]]</f>
        <v>16.41</v>
      </c>
      <c r="P142">
        <f t="shared" si="24"/>
        <v>16.41</v>
      </c>
      <c r="Q142">
        <f t="shared" si="25"/>
        <v>16.41</v>
      </c>
      <c r="R142">
        <f t="shared" si="26"/>
        <v>16.41</v>
      </c>
      <c r="S142">
        <f>pomiary3[[#This Row],[czujnik2]]</f>
        <v>15.29</v>
      </c>
      <c r="T142">
        <f t="shared" si="27"/>
        <v>15.29</v>
      </c>
      <c r="U142">
        <f t="shared" si="28"/>
        <v>15.29</v>
      </c>
      <c r="V142">
        <f t="shared" si="29"/>
        <v>15.29</v>
      </c>
      <c r="W142">
        <f>pomiary3[[#This Row],[czujnik8]]</f>
        <v>15.18</v>
      </c>
      <c r="X142">
        <f t="shared" si="30"/>
        <v>15.18</v>
      </c>
      <c r="Y142">
        <f t="shared" si="31"/>
        <v>15.18</v>
      </c>
      <c r="Z142">
        <f t="shared" si="32"/>
        <v>15.18</v>
      </c>
      <c r="AA142">
        <f>pomiary3[[#This Row],[czujnik9]]</f>
        <v>12.67</v>
      </c>
      <c r="AB142">
        <f t="shared" si="33"/>
        <v>12.67</v>
      </c>
      <c r="AC142">
        <f t="shared" si="34"/>
        <v>12.67</v>
      </c>
      <c r="AD142">
        <f t="shared" si="35"/>
        <v>12.67</v>
      </c>
    </row>
    <row r="143" spans="1:30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N143" s="1">
        <f>DATE(2017, MONTH(pomiary3[[#This Row],[data]]), DAY(pomiary3[[#This Row],[data]]))</f>
        <v>42981</v>
      </c>
      <c r="O143">
        <f>pomiary3[[#This Row],[czujnik1]]</f>
        <v>16.52</v>
      </c>
      <c r="P143">
        <f t="shared" si="24"/>
        <v>16.52</v>
      </c>
      <c r="Q143">
        <f t="shared" si="25"/>
        <v>16.52</v>
      </c>
      <c r="R143">
        <f t="shared" si="26"/>
        <v>16.52</v>
      </c>
      <c r="S143">
        <f>pomiary3[[#This Row],[czujnik2]]</f>
        <v>12.24</v>
      </c>
      <c r="T143">
        <f t="shared" si="27"/>
        <v>12.24</v>
      </c>
      <c r="U143">
        <f t="shared" si="28"/>
        <v>12.24</v>
      </c>
      <c r="V143">
        <f t="shared" si="29"/>
        <v>12.24</v>
      </c>
      <c r="W143">
        <f>pomiary3[[#This Row],[czujnik8]]</f>
        <v>17.579999999999998</v>
      </c>
      <c r="X143">
        <f t="shared" si="30"/>
        <v>17.579999999999998</v>
      </c>
      <c r="Y143">
        <f t="shared" si="31"/>
        <v>17.579999999999998</v>
      </c>
      <c r="Z143">
        <f t="shared" si="32"/>
        <v>17.579999999999998</v>
      </c>
      <c r="AA143">
        <f>pomiary3[[#This Row],[czujnik9]]</f>
        <v>14.73</v>
      </c>
      <c r="AB143">
        <f t="shared" si="33"/>
        <v>14.73</v>
      </c>
      <c r="AC143">
        <f t="shared" si="34"/>
        <v>14.73</v>
      </c>
      <c r="AD143">
        <f t="shared" si="35"/>
        <v>14.73</v>
      </c>
    </row>
    <row r="144" spans="1:30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N144" s="1">
        <f>DATE(2017, MONTH(pomiary3[[#This Row],[data]]), DAY(pomiary3[[#This Row],[data]]))</f>
        <v>42982</v>
      </c>
      <c r="O144">
        <f>pomiary3[[#This Row],[czujnik1]]</f>
        <v>13.93</v>
      </c>
      <c r="P144">
        <f t="shared" si="24"/>
        <v>13.93</v>
      </c>
      <c r="Q144">
        <f t="shared" si="25"/>
        <v>13.93</v>
      </c>
      <c r="R144">
        <f t="shared" si="26"/>
        <v>13.93</v>
      </c>
      <c r="S144">
        <f>pomiary3[[#This Row],[czujnik2]]</f>
        <v>15.26</v>
      </c>
      <c r="T144">
        <f t="shared" si="27"/>
        <v>15.26</v>
      </c>
      <c r="U144">
        <f t="shared" si="28"/>
        <v>15.26</v>
      </c>
      <c r="V144">
        <f t="shared" si="29"/>
        <v>15.26</v>
      </c>
      <c r="W144">
        <f>pomiary3[[#This Row],[czujnik8]]</f>
        <v>14.27</v>
      </c>
      <c r="X144">
        <f t="shared" si="30"/>
        <v>14.27</v>
      </c>
      <c r="Y144">
        <f t="shared" si="31"/>
        <v>14.27</v>
      </c>
      <c r="Z144">
        <f t="shared" si="32"/>
        <v>14.27</v>
      </c>
      <c r="AA144">
        <f>pomiary3[[#This Row],[czujnik9]]</f>
        <v>12.07</v>
      </c>
      <c r="AB144">
        <f t="shared" si="33"/>
        <v>12.07</v>
      </c>
      <c r="AC144">
        <f t="shared" si="34"/>
        <v>12.07</v>
      </c>
      <c r="AD144">
        <f t="shared" si="35"/>
        <v>12.07</v>
      </c>
    </row>
    <row r="145" spans="1:30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N145" s="1">
        <f>DATE(2017, MONTH(pomiary3[[#This Row],[data]]), DAY(pomiary3[[#This Row],[data]]))</f>
        <v>42984</v>
      </c>
      <c r="O145">
        <f>pomiary3[[#This Row],[czujnik1]]</f>
        <v>10.24</v>
      </c>
      <c r="P145">
        <f t="shared" si="24"/>
        <v>9.0400000000000009</v>
      </c>
      <c r="Q145">
        <f t="shared" si="25"/>
        <v>9.0400000000000009</v>
      </c>
      <c r="R145">
        <f t="shared" si="26"/>
        <v>9.0400000000000009</v>
      </c>
      <c r="S145">
        <f>pomiary3[[#This Row],[czujnik2]]</f>
        <v>18.010000000000002</v>
      </c>
      <c r="T145">
        <f t="shared" si="27"/>
        <v>16.810000000000002</v>
      </c>
      <c r="U145">
        <f t="shared" si="28"/>
        <v>16.810000000000002</v>
      </c>
      <c r="V145">
        <f t="shared" si="29"/>
        <v>16.810000000000002</v>
      </c>
      <c r="W145">
        <f>pomiary3[[#This Row],[czujnik8]]</f>
        <v>17.36</v>
      </c>
      <c r="X145">
        <f t="shared" si="30"/>
        <v>17.36</v>
      </c>
      <c r="Y145">
        <f t="shared" si="31"/>
        <v>17.36</v>
      </c>
      <c r="Z145">
        <f t="shared" si="32"/>
        <v>17.36</v>
      </c>
      <c r="AA145">
        <f>pomiary3[[#This Row],[czujnik9]]</f>
        <v>16.77</v>
      </c>
      <c r="AB145">
        <f t="shared" si="33"/>
        <v>15.57</v>
      </c>
      <c r="AC145">
        <f t="shared" si="34"/>
        <v>15.57</v>
      </c>
      <c r="AD145">
        <f t="shared" si="35"/>
        <v>15.57</v>
      </c>
    </row>
    <row r="146" spans="1:30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N146" s="1">
        <f>DATE(2017, MONTH(pomiary3[[#This Row],[data]]), DAY(pomiary3[[#This Row],[data]]))</f>
        <v>42984</v>
      </c>
      <c r="O146">
        <f>pomiary3[[#This Row],[czujnik1]]</f>
        <v>17.559999999999999</v>
      </c>
      <c r="P146">
        <f t="shared" si="24"/>
        <v>16.36</v>
      </c>
      <c r="Q146">
        <f t="shared" si="25"/>
        <v>16.36</v>
      </c>
      <c r="R146">
        <f t="shared" si="26"/>
        <v>16.36</v>
      </c>
      <c r="S146">
        <f>pomiary3[[#This Row],[czujnik2]]</f>
        <v>14.82</v>
      </c>
      <c r="T146">
        <f t="shared" si="27"/>
        <v>13.620000000000001</v>
      </c>
      <c r="U146">
        <f t="shared" si="28"/>
        <v>13.620000000000001</v>
      </c>
      <c r="V146">
        <f t="shared" si="29"/>
        <v>13.620000000000001</v>
      </c>
      <c r="W146">
        <f>pomiary3[[#This Row],[czujnik8]]</f>
        <v>18.66</v>
      </c>
      <c r="X146">
        <f t="shared" si="30"/>
        <v>18.66</v>
      </c>
      <c r="Y146">
        <f t="shared" si="31"/>
        <v>18.66</v>
      </c>
      <c r="Z146">
        <f t="shared" si="32"/>
        <v>18.66</v>
      </c>
      <c r="AA146">
        <f>pomiary3[[#This Row],[czujnik9]]</f>
        <v>14.11</v>
      </c>
      <c r="AB146">
        <f t="shared" si="33"/>
        <v>12.91</v>
      </c>
      <c r="AC146">
        <f t="shared" si="34"/>
        <v>12.91</v>
      </c>
      <c r="AD146">
        <f t="shared" si="35"/>
        <v>12.91</v>
      </c>
    </row>
    <row r="147" spans="1:30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N147" s="1">
        <f>DATE(2017, MONTH(pomiary3[[#This Row],[data]]), DAY(pomiary3[[#This Row],[data]]))</f>
        <v>42991</v>
      </c>
      <c r="O147">
        <f>pomiary3[[#This Row],[czujnik1]]</f>
        <v>13.59</v>
      </c>
      <c r="P147">
        <f t="shared" si="24"/>
        <v>13.59</v>
      </c>
      <c r="Q147">
        <f t="shared" si="25"/>
        <v>13.59</v>
      </c>
      <c r="R147">
        <f t="shared" si="26"/>
        <v>13.59</v>
      </c>
      <c r="S147">
        <f>pomiary3[[#This Row],[czujnik2]]</f>
        <v>11.82</v>
      </c>
      <c r="T147">
        <f t="shared" si="27"/>
        <v>11.82</v>
      </c>
      <c r="U147">
        <f t="shared" si="28"/>
        <v>11.82</v>
      </c>
      <c r="V147">
        <f t="shared" si="29"/>
        <v>11.82</v>
      </c>
      <c r="W147">
        <f>pomiary3[[#This Row],[czujnik8]]</f>
        <v>13.05</v>
      </c>
      <c r="X147">
        <f t="shared" si="30"/>
        <v>13.05</v>
      </c>
      <c r="Y147">
        <f t="shared" si="31"/>
        <v>13.05</v>
      </c>
      <c r="Z147">
        <f t="shared" si="32"/>
        <v>13.05</v>
      </c>
      <c r="AA147">
        <f>pomiary3[[#This Row],[czujnik9]]</f>
        <v>13.95</v>
      </c>
      <c r="AB147">
        <f t="shared" si="33"/>
        <v>13.95</v>
      </c>
      <c r="AC147">
        <f t="shared" si="34"/>
        <v>13.95</v>
      </c>
      <c r="AD147">
        <f t="shared" si="35"/>
        <v>13.95</v>
      </c>
    </row>
    <row r="148" spans="1:30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N148" s="1">
        <f>DATE(2017, MONTH(pomiary3[[#This Row],[data]]), DAY(pomiary3[[#This Row],[data]]))</f>
        <v>42992</v>
      </c>
      <c r="O148">
        <f>pomiary3[[#This Row],[czujnik1]]</f>
        <v>12.35</v>
      </c>
      <c r="P148">
        <f t="shared" si="24"/>
        <v>12.35</v>
      </c>
      <c r="Q148">
        <f t="shared" si="25"/>
        <v>12.35</v>
      </c>
      <c r="R148">
        <f t="shared" si="26"/>
        <v>12.35</v>
      </c>
      <c r="S148">
        <f>pomiary3[[#This Row],[czujnik2]]</f>
        <v>18.39</v>
      </c>
      <c r="T148">
        <f t="shared" si="27"/>
        <v>18.39</v>
      </c>
      <c r="U148">
        <f t="shared" si="28"/>
        <v>18.39</v>
      </c>
      <c r="V148">
        <f t="shared" si="29"/>
        <v>18.39</v>
      </c>
      <c r="W148">
        <f>pomiary3[[#This Row],[czujnik8]]</f>
        <v>19.899999999999999</v>
      </c>
      <c r="X148">
        <f t="shared" si="30"/>
        <v>19.899999999999999</v>
      </c>
      <c r="Y148">
        <f t="shared" si="31"/>
        <v>19.899999999999999</v>
      </c>
      <c r="Z148">
        <f t="shared" si="32"/>
        <v>19.899999999999999</v>
      </c>
      <c r="AA148">
        <f>pomiary3[[#This Row],[czujnik9]]</f>
        <v>10.16</v>
      </c>
      <c r="AB148">
        <f t="shared" si="33"/>
        <v>10.16</v>
      </c>
      <c r="AC148">
        <f t="shared" si="34"/>
        <v>10.16</v>
      </c>
      <c r="AD148">
        <f t="shared" si="35"/>
        <v>10.16</v>
      </c>
    </row>
    <row r="149" spans="1:30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N149" s="1">
        <f>DATE(2017, MONTH(pomiary3[[#This Row],[data]]), DAY(pomiary3[[#This Row],[data]]))</f>
        <v>42993</v>
      </c>
      <c r="O149">
        <f>pomiary3[[#This Row],[czujnik1]]</f>
        <v>14.18</v>
      </c>
      <c r="P149">
        <f t="shared" si="24"/>
        <v>14.18</v>
      </c>
      <c r="Q149">
        <f t="shared" si="25"/>
        <v>14.18</v>
      </c>
      <c r="R149">
        <f t="shared" si="26"/>
        <v>14.18</v>
      </c>
      <c r="S149">
        <f>pomiary3[[#This Row],[czujnik2]]</f>
        <v>18.43</v>
      </c>
      <c r="T149">
        <f t="shared" si="27"/>
        <v>18.43</v>
      </c>
      <c r="U149">
        <f t="shared" si="28"/>
        <v>18.43</v>
      </c>
      <c r="V149">
        <f t="shared" si="29"/>
        <v>18.43</v>
      </c>
      <c r="W149">
        <f>pomiary3[[#This Row],[czujnik8]]</f>
        <v>13.4</v>
      </c>
      <c r="X149">
        <f t="shared" si="30"/>
        <v>13.4</v>
      </c>
      <c r="Y149">
        <f t="shared" si="31"/>
        <v>13.4</v>
      </c>
      <c r="Z149">
        <f t="shared" si="32"/>
        <v>13.4</v>
      </c>
      <c r="AA149">
        <f>pomiary3[[#This Row],[czujnik9]]</f>
        <v>15.05</v>
      </c>
      <c r="AB149">
        <f t="shared" si="33"/>
        <v>15.05</v>
      </c>
      <c r="AC149">
        <f t="shared" si="34"/>
        <v>15.05</v>
      </c>
      <c r="AD149">
        <f t="shared" si="35"/>
        <v>15.05</v>
      </c>
    </row>
    <row r="150" spans="1:30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N150" s="1">
        <f>DATE(2017, MONTH(pomiary3[[#This Row],[data]]), DAY(pomiary3[[#This Row],[data]]))</f>
        <v>42996</v>
      </c>
      <c r="O150">
        <f>pomiary3[[#This Row],[czujnik1]]</f>
        <v>14.63</v>
      </c>
      <c r="P150">
        <f t="shared" si="24"/>
        <v>14.63</v>
      </c>
      <c r="Q150">
        <f t="shared" si="25"/>
        <v>14.63</v>
      </c>
      <c r="R150">
        <f t="shared" si="26"/>
        <v>14.63</v>
      </c>
      <c r="S150">
        <f>pomiary3[[#This Row],[czujnik2]]</f>
        <v>10.26</v>
      </c>
      <c r="T150">
        <f t="shared" si="27"/>
        <v>10.26</v>
      </c>
      <c r="U150">
        <f t="shared" si="28"/>
        <v>10.26</v>
      </c>
      <c r="V150">
        <f t="shared" si="29"/>
        <v>10.26</v>
      </c>
      <c r="W150">
        <f>pomiary3[[#This Row],[czujnik8]]</f>
        <v>15.2</v>
      </c>
      <c r="X150">
        <f t="shared" si="30"/>
        <v>15.2</v>
      </c>
      <c r="Y150">
        <f t="shared" si="31"/>
        <v>15.2</v>
      </c>
      <c r="Z150">
        <f t="shared" si="32"/>
        <v>15.2</v>
      </c>
      <c r="AA150">
        <f>pomiary3[[#This Row],[czujnik9]]</f>
        <v>16.13</v>
      </c>
      <c r="AB150">
        <f t="shared" si="33"/>
        <v>16.13</v>
      </c>
      <c r="AC150">
        <f t="shared" si="34"/>
        <v>16.13</v>
      </c>
      <c r="AD150">
        <f t="shared" si="35"/>
        <v>16.13</v>
      </c>
    </row>
    <row r="151" spans="1:30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N151" s="1">
        <f>DATE(2017, MONTH(pomiary3[[#This Row],[data]]), DAY(pomiary3[[#This Row],[data]]))</f>
        <v>42999</v>
      </c>
      <c r="O151">
        <f>pomiary3[[#This Row],[czujnik1]]</f>
        <v>19.21</v>
      </c>
      <c r="P151">
        <f t="shared" si="24"/>
        <v>19.21</v>
      </c>
      <c r="Q151">
        <f t="shared" si="25"/>
        <v>19.21</v>
      </c>
      <c r="R151">
        <f t="shared" si="26"/>
        <v>19.21</v>
      </c>
      <c r="S151">
        <f>pomiary3[[#This Row],[czujnik2]]</f>
        <v>19.71</v>
      </c>
      <c r="T151">
        <f t="shared" si="27"/>
        <v>19.71</v>
      </c>
      <c r="U151">
        <f t="shared" si="28"/>
        <v>19.71</v>
      </c>
      <c r="V151">
        <f t="shared" si="29"/>
        <v>19.71</v>
      </c>
      <c r="W151">
        <f>pomiary3[[#This Row],[czujnik8]]</f>
        <v>13.23</v>
      </c>
      <c r="X151">
        <f t="shared" si="30"/>
        <v>13.23</v>
      </c>
      <c r="Y151">
        <f t="shared" si="31"/>
        <v>13.23</v>
      </c>
      <c r="Z151">
        <f t="shared" si="32"/>
        <v>13.23</v>
      </c>
      <c r="AA151">
        <f>pomiary3[[#This Row],[czujnik9]]</f>
        <v>16.34</v>
      </c>
      <c r="AB151">
        <f t="shared" si="33"/>
        <v>16.34</v>
      </c>
      <c r="AC151">
        <f t="shared" si="34"/>
        <v>16.34</v>
      </c>
      <c r="AD151">
        <f t="shared" si="35"/>
        <v>16.34</v>
      </c>
    </row>
    <row r="152" spans="1:30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N152" s="1">
        <f>DATE(2017, MONTH(pomiary3[[#This Row],[data]]), DAY(pomiary3[[#This Row],[data]]))</f>
        <v>43000</v>
      </c>
      <c r="O152">
        <f>pomiary3[[#This Row],[czujnik1]]</f>
        <v>15.89</v>
      </c>
      <c r="P152">
        <f t="shared" si="24"/>
        <v>15.89</v>
      </c>
      <c r="Q152">
        <f t="shared" si="25"/>
        <v>15.89</v>
      </c>
      <c r="R152">
        <f t="shared" si="26"/>
        <v>15.89</v>
      </c>
      <c r="S152">
        <f>pomiary3[[#This Row],[czujnik2]]</f>
        <v>17.95</v>
      </c>
      <c r="T152">
        <f t="shared" si="27"/>
        <v>17.95</v>
      </c>
      <c r="U152">
        <f t="shared" si="28"/>
        <v>17.95</v>
      </c>
      <c r="V152">
        <f t="shared" si="29"/>
        <v>17.95</v>
      </c>
      <c r="W152">
        <f>pomiary3[[#This Row],[czujnik8]]</f>
        <v>19.399999999999999</v>
      </c>
      <c r="X152">
        <f t="shared" si="30"/>
        <v>19.399999999999999</v>
      </c>
      <c r="Y152">
        <f t="shared" si="31"/>
        <v>19.399999999999999</v>
      </c>
      <c r="Z152">
        <f t="shared" si="32"/>
        <v>19.399999999999999</v>
      </c>
      <c r="AA152">
        <f>pomiary3[[#This Row],[czujnik9]]</f>
        <v>12.84</v>
      </c>
      <c r="AB152">
        <f t="shared" si="33"/>
        <v>12.84</v>
      </c>
      <c r="AC152">
        <f t="shared" si="34"/>
        <v>12.84</v>
      </c>
      <c r="AD152">
        <f t="shared" si="35"/>
        <v>12.84</v>
      </c>
    </row>
    <row r="153" spans="1:30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N153" s="1">
        <f>DATE(2017, MONTH(pomiary3[[#This Row],[data]]), DAY(pomiary3[[#This Row],[data]]))</f>
        <v>43000</v>
      </c>
      <c r="O153">
        <f>pomiary3[[#This Row],[czujnik1]]</f>
        <v>18.32</v>
      </c>
      <c r="P153">
        <f t="shared" si="24"/>
        <v>18.32</v>
      </c>
      <c r="Q153">
        <f t="shared" si="25"/>
        <v>18.32</v>
      </c>
      <c r="R153">
        <f t="shared" si="26"/>
        <v>18.32</v>
      </c>
      <c r="S153">
        <f>pomiary3[[#This Row],[czujnik2]]</f>
        <v>19.73</v>
      </c>
      <c r="T153">
        <f t="shared" si="27"/>
        <v>19.73</v>
      </c>
      <c r="U153">
        <f t="shared" si="28"/>
        <v>19.73</v>
      </c>
      <c r="V153">
        <f t="shared" si="29"/>
        <v>19.73</v>
      </c>
      <c r="W153">
        <f>pomiary3[[#This Row],[czujnik8]]</f>
        <v>18.350000000000001</v>
      </c>
      <c r="X153">
        <f t="shared" si="30"/>
        <v>18.350000000000001</v>
      </c>
      <c r="Y153">
        <f t="shared" si="31"/>
        <v>18.350000000000001</v>
      </c>
      <c r="Z153">
        <f t="shared" si="32"/>
        <v>18.350000000000001</v>
      </c>
      <c r="AA153">
        <f>pomiary3[[#This Row],[czujnik9]]</f>
        <v>12.69</v>
      </c>
      <c r="AB153">
        <f t="shared" si="33"/>
        <v>12.69</v>
      </c>
      <c r="AC153">
        <f t="shared" si="34"/>
        <v>12.69</v>
      </c>
      <c r="AD153">
        <f t="shared" si="35"/>
        <v>12.69</v>
      </c>
    </row>
    <row r="154" spans="1:30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N154" s="1">
        <f>DATE(2017, MONTH(pomiary3[[#This Row],[data]]), DAY(pomiary3[[#This Row],[data]]))</f>
        <v>43001</v>
      </c>
      <c r="O154">
        <f>pomiary3[[#This Row],[czujnik1]]</f>
        <v>13.6</v>
      </c>
      <c r="P154">
        <f t="shared" si="24"/>
        <v>13.6</v>
      </c>
      <c r="Q154">
        <f t="shared" si="25"/>
        <v>13.6</v>
      </c>
      <c r="R154">
        <f t="shared" si="26"/>
        <v>13.6</v>
      </c>
      <c r="S154">
        <f>pomiary3[[#This Row],[czujnik2]]</f>
        <v>12.67</v>
      </c>
      <c r="T154">
        <f t="shared" si="27"/>
        <v>12.67</v>
      </c>
      <c r="U154">
        <f t="shared" si="28"/>
        <v>12.67</v>
      </c>
      <c r="V154">
        <f t="shared" si="29"/>
        <v>12.67</v>
      </c>
      <c r="W154">
        <f>pomiary3[[#This Row],[czujnik8]]</f>
        <v>19.489999999999998</v>
      </c>
      <c r="X154">
        <f t="shared" si="30"/>
        <v>19.489999999999998</v>
      </c>
      <c r="Y154">
        <f t="shared" si="31"/>
        <v>19.489999999999998</v>
      </c>
      <c r="Z154">
        <f t="shared" si="32"/>
        <v>19.489999999999998</v>
      </c>
      <c r="AA154">
        <f>pomiary3[[#This Row],[czujnik9]]</f>
        <v>13.76</v>
      </c>
      <c r="AB154">
        <f t="shared" si="33"/>
        <v>13.76</v>
      </c>
      <c r="AC154">
        <f t="shared" si="34"/>
        <v>13.76</v>
      </c>
      <c r="AD154">
        <f t="shared" si="35"/>
        <v>13.76</v>
      </c>
    </row>
    <row r="155" spans="1:30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N155" s="1">
        <f>DATE(2017, MONTH(pomiary3[[#This Row],[data]]), DAY(pomiary3[[#This Row],[data]]))</f>
        <v>43004</v>
      </c>
      <c r="O155">
        <f>pomiary3[[#This Row],[czujnik1]]</f>
        <v>10.199999999999999</v>
      </c>
      <c r="P155">
        <f t="shared" si="24"/>
        <v>10.199999999999999</v>
      </c>
      <c r="Q155">
        <f t="shared" si="25"/>
        <v>10.199999999999999</v>
      </c>
      <c r="R155">
        <f t="shared" si="26"/>
        <v>10.199999999999999</v>
      </c>
      <c r="S155">
        <f>pomiary3[[#This Row],[czujnik2]]</f>
        <v>14.87</v>
      </c>
      <c r="T155">
        <f t="shared" si="27"/>
        <v>14.87</v>
      </c>
      <c r="U155">
        <f t="shared" si="28"/>
        <v>14.87</v>
      </c>
      <c r="V155">
        <f t="shared" si="29"/>
        <v>14.87</v>
      </c>
      <c r="W155">
        <f>pomiary3[[#This Row],[czujnik8]]</f>
        <v>13.01</v>
      </c>
      <c r="X155">
        <f t="shared" si="30"/>
        <v>13.01</v>
      </c>
      <c r="Y155">
        <f t="shared" si="31"/>
        <v>13.01</v>
      </c>
      <c r="Z155">
        <f t="shared" si="32"/>
        <v>13.01</v>
      </c>
      <c r="AA155">
        <f>pomiary3[[#This Row],[czujnik9]]</f>
        <v>17.21</v>
      </c>
      <c r="AB155">
        <f t="shared" si="33"/>
        <v>17.21</v>
      </c>
      <c r="AC155">
        <f t="shared" si="34"/>
        <v>17.21</v>
      </c>
      <c r="AD155">
        <f t="shared" si="35"/>
        <v>17.21</v>
      </c>
    </row>
    <row r="156" spans="1:30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N156" s="1">
        <f>DATE(2017, MONTH(pomiary3[[#This Row],[data]]), DAY(pomiary3[[#This Row],[data]]))</f>
        <v>43006</v>
      </c>
      <c r="O156">
        <f>pomiary3[[#This Row],[czujnik1]]</f>
        <v>18.23</v>
      </c>
      <c r="P156">
        <f t="shared" si="24"/>
        <v>18.23</v>
      </c>
      <c r="Q156">
        <f t="shared" si="25"/>
        <v>18.23</v>
      </c>
      <c r="R156">
        <f t="shared" si="26"/>
        <v>18.23</v>
      </c>
      <c r="S156">
        <f>pomiary3[[#This Row],[czujnik2]]</f>
        <v>10.62</v>
      </c>
      <c r="T156">
        <f t="shared" si="27"/>
        <v>10.62</v>
      </c>
      <c r="U156">
        <f t="shared" si="28"/>
        <v>10.62</v>
      </c>
      <c r="V156">
        <f t="shared" si="29"/>
        <v>10.62</v>
      </c>
      <c r="W156">
        <f>pomiary3[[#This Row],[czujnik8]]</f>
        <v>17.5</v>
      </c>
      <c r="X156">
        <f t="shared" si="30"/>
        <v>17.5</v>
      </c>
      <c r="Y156">
        <f t="shared" si="31"/>
        <v>17.5</v>
      </c>
      <c r="Z156">
        <f t="shared" si="32"/>
        <v>17.5</v>
      </c>
      <c r="AA156">
        <f>pomiary3[[#This Row],[czujnik9]]</f>
        <v>12.26</v>
      </c>
      <c r="AB156">
        <f t="shared" si="33"/>
        <v>12.26</v>
      </c>
      <c r="AC156">
        <f t="shared" si="34"/>
        <v>12.26</v>
      </c>
      <c r="AD156">
        <f t="shared" si="35"/>
        <v>12.26</v>
      </c>
    </row>
    <row r="157" spans="1:30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N157" s="1">
        <f>DATE(2017, MONTH(pomiary3[[#This Row],[data]]), DAY(pomiary3[[#This Row],[data]]))</f>
        <v>43010</v>
      </c>
      <c r="O157">
        <f>pomiary3[[#This Row],[czujnik1]]</f>
        <v>10.99</v>
      </c>
      <c r="P157">
        <f t="shared" si="24"/>
        <v>10.99</v>
      </c>
      <c r="Q157">
        <f t="shared" si="25"/>
        <v>10.99</v>
      </c>
      <c r="R157">
        <f t="shared" si="26"/>
        <v>10.99</v>
      </c>
      <c r="S157">
        <f>pomiary3[[#This Row],[czujnik2]]</f>
        <v>19.11</v>
      </c>
      <c r="T157">
        <f t="shared" si="27"/>
        <v>19.11</v>
      </c>
      <c r="U157">
        <f t="shared" si="28"/>
        <v>19.11</v>
      </c>
      <c r="V157">
        <f t="shared" si="29"/>
        <v>19.11</v>
      </c>
      <c r="W157">
        <f>pomiary3[[#This Row],[czujnik8]]</f>
        <v>19.72</v>
      </c>
      <c r="X157">
        <f t="shared" si="30"/>
        <v>19.72</v>
      </c>
      <c r="Y157">
        <f t="shared" si="31"/>
        <v>19.72</v>
      </c>
      <c r="Z157">
        <f t="shared" si="32"/>
        <v>19.72</v>
      </c>
      <c r="AA157">
        <f>pomiary3[[#This Row],[czujnik9]]</f>
        <v>15.04</v>
      </c>
      <c r="AB157">
        <f t="shared" si="33"/>
        <v>15.04</v>
      </c>
      <c r="AC157">
        <f t="shared" si="34"/>
        <v>15.04</v>
      </c>
      <c r="AD157">
        <f t="shared" si="35"/>
        <v>15.04</v>
      </c>
    </row>
    <row r="158" spans="1:30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N158" s="1">
        <f>DATE(2017, MONTH(pomiary3[[#This Row],[data]]), DAY(pomiary3[[#This Row],[data]]))</f>
        <v>43012</v>
      </c>
      <c r="O158">
        <f>pomiary3[[#This Row],[czujnik1]]</f>
        <v>16.5</v>
      </c>
      <c r="P158">
        <f t="shared" si="24"/>
        <v>16.5</v>
      </c>
      <c r="Q158">
        <f t="shared" si="25"/>
        <v>16.5</v>
      </c>
      <c r="R158">
        <f t="shared" si="26"/>
        <v>16.5</v>
      </c>
      <c r="S158">
        <f>pomiary3[[#This Row],[czujnik2]]</f>
        <v>18.18</v>
      </c>
      <c r="T158">
        <f t="shared" si="27"/>
        <v>18.18</v>
      </c>
      <c r="U158">
        <f t="shared" si="28"/>
        <v>18.18</v>
      </c>
      <c r="V158">
        <f t="shared" si="29"/>
        <v>18.18</v>
      </c>
      <c r="W158">
        <f>pomiary3[[#This Row],[czujnik8]]</f>
        <v>13.64</v>
      </c>
      <c r="X158">
        <f t="shared" si="30"/>
        <v>13.64</v>
      </c>
      <c r="Y158">
        <f t="shared" si="31"/>
        <v>13.64</v>
      </c>
      <c r="Z158">
        <f t="shared" si="32"/>
        <v>13.64</v>
      </c>
      <c r="AA158">
        <f>pomiary3[[#This Row],[czujnik9]]</f>
        <v>10.43</v>
      </c>
      <c r="AB158">
        <f t="shared" si="33"/>
        <v>10.43</v>
      </c>
      <c r="AC158">
        <f t="shared" si="34"/>
        <v>10.43</v>
      </c>
      <c r="AD158">
        <f t="shared" si="35"/>
        <v>10.43</v>
      </c>
    </row>
    <row r="159" spans="1:30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N159" s="1">
        <f>DATE(2017, MONTH(pomiary3[[#This Row],[data]]), DAY(pomiary3[[#This Row],[data]]))</f>
        <v>43012</v>
      </c>
      <c r="O159">
        <f>pomiary3[[#This Row],[czujnik1]]</f>
        <v>14.76</v>
      </c>
      <c r="P159">
        <f t="shared" si="24"/>
        <v>14.76</v>
      </c>
      <c r="Q159">
        <f t="shared" si="25"/>
        <v>14.76</v>
      </c>
      <c r="R159">
        <f t="shared" si="26"/>
        <v>14.76</v>
      </c>
      <c r="S159">
        <f>pomiary3[[#This Row],[czujnik2]]</f>
        <v>10.74</v>
      </c>
      <c r="T159">
        <f t="shared" si="27"/>
        <v>10.74</v>
      </c>
      <c r="U159">
        <f t="shared" si="28"/>
        <v>10.74</v>
      </c>
      <c r="V159">
        <f t="shared" si="29"/>
        <v>10.74</v>
      </c>
      <c r="W159">
        <f>pomiary3[[#This Row],[czujnik8]]</f>
        <v>12.57</v>
      </c>
      <c r="X159">
        <f t="shared" si="30"/>
        <v>12.57</v>
      </c>
      <c r="Y159">
        <f t="shared" si="31"/>
        <v>12.57</v>
      </c>
      <c r="Z159">
        <f t="shared" si="32"/>
        <v>12.57</v>
      </c>
      <c r="AA159">
        <f>pomiary3[[#This Row],[czujnik9]]</f>
        <v>19.2</v>
      </c>
      <c r="AB159">
        <f t="shared" si="33"/>
        <v>19.2</v>
      </c>
      <c r="AC159">
        <f t="shared" si="34"/>
        <v>19.2</v>
      </c>
      <c r="AD159">
        <f t="shared" si="35"/>
        <v>19.2</v>
      </c>
    </row>
    <row r="160" spans="1:30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N160" s="1">
        <f>DATE(2017, MONTH(pomiary3[[#This Row],[data]]), DAY(pomiary3[[#This Row],[data]]))</f>
        <v>43015</v>
      </c>
      <c r="O160">
        <f>pomiary3[[#This Row],[czujnik1]]</f>
        <v>19.149999999999999</v>
      </c>
      <c r="P160">
        <f t="shared" si="24"/>
        <v>17.95</v>
      </c>
      <c r="Q160">
        <f t="shared" si="25"/>
        <v>17.95</v>
      </c>
      <c r="R160">
        <f t="shared" si="26"/>
        <v>17.95</v>
      </c>
      <c r="S160">
        <f>pomiary3[[#This Row],[czujnik2]]</f>
        <v>15.35</v>
      </c>
      <c r="T160">
        <f t="shared" si="27"/>
        <v>14.15</v>
      </c>
      <c r="U160">
        <f t="shared" si="28"/>
        <v>14.15</v>
      </c>
      <c r="V160">
        <f t="shared" si="29"/>
        <v>14.15</v>
      </c>
      <c r="W160">
        <f>pomiary3[[#This Row],[czujnik8]]</f>
        <v>15.96</v>
      </c>
      <c r="X160">
        <f t="shared" si="30"/>
        <v>15.96</v>
      </c>
      <c r="Y160">
        <f t="shared" si="31"/>
        <v>15.96</v>
      </c>
      <c r="Z160">
        <f t="shared" si="32"/>
        <v>15.96</v>
      </c>
      <c r="AA160">
        <f>pomiary3[[#This Row],[czujnik9]]</f>
        <v>11.27</v>
      </c>
      <c r="AB160">
        <f t="shared" si="33"/>
        <v>10.07</v>
      </c>
      <c r="AC160">
        <f t="shared" si="34"/>
        <v>10.07</v>
      </c>
      <c r="AD160">
        <f t="shared" si="35"/>
        <v>10.07</v>
      </c>
    </row>
    <row r="161" spans="1:30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N161" s="1">
        <f>DATE(2017, MONTH(pomiary3[[#This Row],[data]]), DAY(pomiary3[[#This Row],[data]]))</f>
        <v>43018</v>
      </c>
      <c r="O161">
        <f>pomiary3[[#This Row],[czujnik1]]</f>
        <v>14.52</v>
      </c>
      <c r="P161">
        <f t="shared" si="24"/>
        <v>13.32</v>
      </c>
      <c r="Q161">
        <f t="shared" si="25"/>
        <v>13.32</v>
      </c>
      <c r="R161">
        <f t="shared" si="26"/>
        <v>13.32</v>
      </c>
      <c r="S161">
        <f>pomiary3[[#This Row],[czujnik2]]</f>
        <v>15.36</v>
      </c>
      <c r="T161">
        <f t="shared" si="27"/>
        <v>14.16</v>
      </c>
      <c r="U161">
        <f t="shared" si="28"/>
        <v>14.16</v>
      </c>
      <c r="V161">
        <f t="shared" si="29"/>
        <v>14.16</v>
      </c>
      <c r="W161">
        <f>pomiary3[[#This Row],[czujnik8]]</f>
        <v>11.83</v>
      </c>
      <c r="X161">
        <f t="shared" si="30"/>
        <v>11.83</v>
      </c>
      <c r="Y161">
        <f t="shared" si="31"/>
        <v>11.83</v>
      </c>
      <c r="Z161">
        <f t="shared" si="32"/>
        <v>11.83</v>
      </c>
      <c r="AA161">
        <f>pomiary3[[#This Row],[czujnik9]]</f>
        <v>15.26</v>
      </c>
      <c r="AB161">
        <f t="shared" si="33"/>
        <v>14.06</v>
      </c>
      <c r="AC161">
        <f t="shared" si="34"/>
        <v>14.06</v>
      </c>
      <c r="AD161">
        <f t="shared" si="35"/>
        <v>14.06</v>
      </c>
    </row>
    <row r="162" spans="1:30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N162" s="1">
        <f>DATE(2017, MONTH(pomiary3[[#This Row],[data]]), DAY(pomiary3[[#This Row],[data]]))</f>
        <v>43019</v>
      </c>
      <c r="O162">
        <f>pomiary3[[#This Row],[czujnik1]]</f>
        <v>14.04</v>
      </c>
      <c r="P162">
        <f t="shared" si="24"/>
        <v>14.04</v>
      </c>
      <c r="Q162">
        <f t="shared" si="25"/>
        <v>14.04</v>
      </c>
      <c r="R162">
        <f t="shared" si="26"/>
        <v>14.04</v>
      </c>
      <c r="S162">
        <f>pomiary3[[#This Row],[czujnik2]]</f>
        <v>12.39</v>
      </c>
      <c r="T162">
        <f t="shared" si="27"/>
        <v>12.39</v>
      </c>
      <c r="U162">
        <f t="shared" si="28"/>
        <v>12.39</v>
      </c>
      <c r="V162">
        <f t="shared" si="29"/>
        <v>12.39</v>
      </c>
      <c r="W162">
        <f>pomiary3[[#This Row],[czujnik8]]</f>
        <v>19.96</v>
      </c>
      <c r="X162">
        <f t="shared" si="30"/>
        <v>19.96</v>
      </c>
      <c r="Y162">
        <f t="shared" si="31"/>
        <v>19.96</v>
      </c>
      <c r="Z162">
        <f t="shared" si="32"/>
        <v>19.96</v>
      </c>
      <c r="AA162">
        <f>pomiary3[[#This Row],[czujnik9]]</f>
        <v>19.989999999999998</v>
      </c>
      <c r="AB162">
        <f t="shared" si="33"/>
        <v>19.989999999999998</v>
      </c>
      <c r="AC162">
        <f t="shared" si="34"/>
        <v>19.989999999999998</v>
      </c>
      <c r="AD162">
        <f t="shared" si="35"/>
        <v>19.989999999999998</v>
      </c>
    </row>
    <row r="163" spans="1:30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N163" s="1">
        <f>DATE(2017, MONTH(pomiary3[[#This Row],[data]]), DAY(pomiary3[[#This Row],[data]]))</f>
        <v>43019</v>
      </c>
      <c r="O163">
        <f>pomiary3[[#This Row],[czujnik1]]</f>
        <v>15.75</v>
      </c>
      <c r="P163">
        <f t="shared" si="24"/>
        <v>15.75</v>
      </c>
      <c r="Q163">
        <f t="shared" si="25"/>
        <v>15.75</v>
      </c>
      <c r="R163">
        <f t="shared" si="26"/>
        <v>15.75</v>
      </c>
      <c r="S163">
        <f>pomiary3[[#This Row],[czujnik2]]</f>
        <v>18.39</v>
      </c>
      <c r="T163">
        <f t="shared" si="27"/>
        <v>18.39</v>
      </c>
      <c r="U163">
        <f t="shared" si="28"/>
        <v>18.39</v>
      </c>
      <c r="V163">
        <f t="shared" si="29"/>
        <v>18.39</v>
      </c>
      <c r="W163">
        <f>pomiary3[[#This Row],[czujnik8]]</f>
        <v>14.66</v>
      </c>
      <c r="X163">
        <f t="shared" si="30"/>
        <v>14.66</v>
      </c>
      <c r="Y163">
        <f t="shared" si="31"/>
        <v>14.66</v>
      </c>
      <c r="Z163">
        <f t="shared" si="32"/>
        <v>14.66</v>
      </c>
      <c r="AA163">
        <f>pomiary3[[#This Row],[czujnik9]]</f>
        <v>19.100000000000001</v>
      </c>
      <c r="AB163">
        <f t="shared" si="33"/>
        <v>19.100000000000001</v>
      </c>
      <c r="AC163">
        <f t="shared" si="34"/>
        <v>19.100000000000001</v>
      </c>
      <c r="AD163">
        <f t="shared" si="35"/>
        <v>19.100000000000001</v>
      </c>
    </row>
    <row r="164" spans="1:30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N164" s="1">
        <f>DATE(2017, MONTH(pomiary3[[#This Row],[data]]), DAY(pomiary3[[#This Row],[data]]))</f>
        <v>43019</v>
      </c>
      <c r="O164">
        <f>pomiary3[[#This Row],[czujnik1]]</f>
        <v>14.16</v>
      </c>
      <c r="P164">
        <f t="shared" si="24"/>
        <v>14.16</v>
      </c>
      <c r="Q164">
        <f t="shared" si="25"/>
        <v>14.16</v>
      </c>
      <c r="R164">
        <f t="shared" si="26"/>
        <v>14.16</v>
      </c>
      <c r="S164">
        <f>pomiary3[[#This Row],[czujnik2]]</f>
        <v>19.989999999999998</v>
      </c>
      <c r="T164">
        <f t="shared" si="27"/>
        <v>19.989999999999998</v>
      </c>
      <c r="U164">
        <f t="shared" si="28"/>
        <v>19.989999999999998</v>
      </c>
      <c r="V164">
        <f t="shared" si="29"/>
        <v>19.989999999999998</v>
      </c>
      <c r="W164">
        <f>pomiary3[[#This Row],[czujnik8]]</f>
        <v>18.84</v>
      </c>
      <c r="X164">
        <f t="shared" si="30"/>
        <v>18.84</v>
      </c>
      <c r="Y164">
        <f t="shared" si="31"/>
        <v>18.84</v>
      </c>
      <c r="Z164">
        <f t="shared" si="32"/>
        <v>18.84</v>
      </c>
      <c r="AA164">
        <f>pomiary3[[#This Row],[czujnik9]]</f>
        <v>10.7</v>
      </c>
      <c r="AB164">
        <f t="shared" si="33"/>
        <v>10.7</v>
      </c>
      <c r="AC164">
        <f t="shared" si="34"/>
        <v>10.7</v>
      </c>
      <c r="AD164">
        <f t="shared" si="35"/>
        <v>10.7</v>
      </c>
    </row>
    <row r="165" spans="1:30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N165" s="1">
        <f>DATE(2017, MONTH(pomiary3[[#This Row],[data]]), DAY(pomiary3[[#This Row],[data]]))</f>
        <v>43020</v>
      </c>
      <c r="O165">
        <f>pomiary3[[#This Row],[czujnik1]]</f>
        <v>17.32</v>
      </c>
      <c r="P165">
        <f t="shared" si="24"/>
        <v>17.32</v>
      </c>
      <c r="Q165">
        <f t="shared" si="25"/>
        <v>17.32</v>
      </c>
      <c r="R165">
        <f t="shared" si="26"/>
        <v>17.32</v>
      </c>
      <c r="S165">
        <f>pomiary3[[#This Row],[czujnik2]]</f>
        <v>10.029999999999999</v>
      </c>
      <c r="T165">
        <f t="shared" si="27"/>
        <v>10.029999999999999</v>
      </c>
      <c r="U165">
        <f t="shared" si="28"/>
        <v>10.029999999999999</v>
      </c>
      <c r="V165">
        <f t="shared" si="29"/>
        <v>10.029999999999999</v>
      </c>
      <c r="W165">
        <f>pomiary3[[#This Row],[czujnik8]]</f>
        <v>18.420000000000002</v>
      </c>
      <c r="X165">
        <f t="shared" si="30"/>
        <v>18.420000000000002</v>
      </c>
      <c r="Y165">
        <f t="shared" si="31"/>
        <v>18.420000000000002</v>
      </c>
      <c r="Z165">
        <f t="shared" si="32"/>
        <v>18.420000000000002</v>
      </c>
      <c r="AA165">
        <f>pomiary3[[#This Row],[czujnik9]]</f>
        <v>14.05</v>
      </c>
      <c r="AB165">
        <f t="shared" si="33"/>
        <v>14.05</v>
      </c>
      <c r="AC165">
        <f t="shared" si="34"/>
        <v>14.05</v>
      </c>
      <c r="AD165">
        <f t="shared" si="35"/>
        <v>14.05</v>
      </c>
    </row>
    <row r="166" spans="1:30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N166" s="1">
        <f>DATE(2017, MONTH(pomiary3[[#This Row],[data]]), DAY(pomiary3[[#This Row],[data]]))</f>
        <v>43022</v>
      </c>
      <c r="O166">
        <f>pomiary3[[#This Row],[czujnik1]]</f>
        <v>17.7</v>
      </c>
      <c r="P166">
        <f t="shared" si="24"/>
        <v>17.7</v>
      </c>
      <c r="Q166">
        <f t="shared" si="25"/>
        <v>17.7</v>
      </c>
      <c r="R166">
        <f t="shared" si="26"/>
        <v>17.7</v>
      </c>
      <c r="S166">
        <f>pomiary3[[#This Row],[czujnik2]]</f>
        <v>12.05</v>
      </c>
      <c r="T166">
        <f t="shared" si="27"/>
        <v>12.05</v>
      </c>
      <c r="U166">
        <f t="shared" si="28"/>
        <v>12.05</v>
      </c>
      <c r="V166">
        <f t="shared" si="29"/>
        <v>12.05</v>
      </c>
      <c r="W166">
        <f>pomiary3[[#This Row],[czujnik8]]</f>
        <v>16.41</v>
      </c>
      <c r="X166">
        <f t="shared" si="30"/>
        <v>16.41</v>
      </c>
      <c r="Y166">
        <f t="shared" si="31"/>
        <v>16.41</v>
      </c>
      <c r="Z166">
        <f t="shared" si="32"/>
        <v>16.41</v>
      </c>
      <c r="AA166">
        <f>pomiary3[[#This Row],[czujnik9]]</f>
        <v>18.29</v>
      </c>
      <c r="AB166">
        <f t="shared" si="33"/>
        <v>18.29</v>
      </c>
      <c r="AC166">
        <f t="shared" si="34"/>
        <v>18.29</v>
      </c>
      <c r="AD166">
        <f t="shared" si="35"/>
        <v>18.29</v>
      </c>
    </row>
    <row r="167" spans="1:30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N167" s="1">
        <f>DATE(2017, MONTH(pomiary3[[#This Row],[data]]), DAY(pomiary3[[#This Row],[data]]))</f>
        <v>43025</v>
      </c>
      <c r="O167">
        <f>pomiary3[[#This Row],[czujnik1]]</f>
        <v>11.01</v>
      </c>
      <c r="P167">
        <f t="shared" si="24"/>
        <v>11.01</v>
      </c>
      <c r="Q167">
        <f t="shared" si="25"/>
        <v>11.01</v>
      </c>
      <c r="R167">
        <f t="shared" si="26"/>
        <v>11.01</v>
      </c>
      <c r="S167">
        <f>pomiary3[[#This Row],[czujnik2]]</f>
        <v>14.84</v>
      </c>
      <c r="T167">
        <f t="shared" si="27"/>
        <v>14.84</v>
      </c>
      <c r="U167">
        <f t="shared" si="28"/>
        <v>14.84</v>
      </c>
      <c r="V167">
        <f t="shared" si="29"/>
        <v>14.84</v>
      </c>
      <c r="W167">
        <f>pomiary3[[#This Row],[czujnik8]]</f>
        <v>12.88</v>
      </c>
      <c r="X167">
        <f t="shared" si="30"/>
        <v>12.88</v>
      </c>
      <c r="Y167">
        <f t="shared" si="31"/>
        <v>12.88</v>
      </c>
      <c r="Z167">
        <f t="shared" si="32"/>
        <v>12.88</v>
      </c>
      <c r="AA167">
        <f>pomiary3[[#This Row],[czujnik9]]</f>
        <v>14.01</v>
      </c>
      <c r="AB167">
        <f t="shared" si="33"/>
        <v>14.01</v>
      </c>
      <c r="AC167">
        <f t="shared" si="34"/>
        <v>14.01</v>
      </c>
      <c r="AD167">
        <f t="shared" si="35"/>
        <v>14.01</v>
      </c>
    </row>
    <row r="168" spans="1:30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N168" s="1">
        <f>DATE(2017, MONTH(pomiary3[[#This Row],[data]]), DAY(pomiary3[[#This Row],[data]]))</f>
        <v>43029</v>
      </c>
      <c r="O168">
        <f>pomiary3[[#This Row],[czujnik1]]</f>
        <v>11.11</v>
      </c>
      <c r="P168">
        <f t="shared" si="24"/>
        <v>11.11</v>
      </c>
      <c r="Q168">
        <f t="shared" si="25"/>
        <v>11.11</v>
      </c>
      <c r="R168">
        <f t="shared" si="26"/>
        <v>11.11</v>
      </c>
      <c r="S168">
        <f>pomiary3[[#This Row],[czujnik2]]</f>
        <v>16.350000000000001</v>
      </c>
      <c r="T168">
        <f t="shared" si="27"/>
        <v>16.350000000000001</v>
      </c>
      <c r="U168">
        <f t="shared" si="28"/>
        <v>16.350000000000001</v>
      </c>
      <c r="V168">
        <f t="shared" si="29"/>
        <v>16.350000000000001</v>
      </c>
      <c r="W168">
        <f>pomiary3[[#This Row],[czujnik8]]</f>
        <v>13.25</v>
      </c>
      <c r="X168">
        <f t="shared" si="30"/>
        <v>13.25</v>
      </c>
      <c r="Y168">
        <f t="shared" si="31"/>
        <v>13.25</v>
      </c>
      <c r="Z168">
        <f t="shared" si="32"/>
        <v>13.25</v>
      </c>
      <c r="AA168">
        <f>pomiary3[[#This Row],[czujnik9]]</f>
        <v>10.69</v>
      </c>
      <c r="AB168">
        <f t="shared" si="33"/>
        <v>10.69</v>
      </c>
      <c r="AC168">
        <f t="shared" si="34"/>
        <v>10.69</v>
      </c>
      <c r="AD168">
        <f t="shared" si="35"/>
        <v>10.69</v>
      </c>
    </row>
    <row r="169" spans="1:30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N169" s="1">
        <f>DATE(2017, MONTH(pomiary3[[#This Row],[data]]), DAY(pomiary3[[#This Row],[data]]))</f>
        <v>43031</v>
      </c>
      <c r="O169">
        <f>pomiary3[[#This Row],[czujnik1]]</f>
        <v>13.09</v>
      </c>
      <c r="P169">
        <f t="shared" si="24"/>
        <v>13.09</v>
      </c>
      <c r="Q169">
        <f t="shared" si="25"/>
        <v>13.09</v>
      </c>
      <c r="R169">
        <f t="shared" si="26"/>
        <v>13.09</v>
      </c>
      <c r="S169">
        <f>pomiary3[[#This Row],[czujnik2]]</f>
        <v>15.83</v>
      </c>
      <c r="T169">
        <f t="shared" si="27"/>
        <v>15.83</v>
      </c>
      <c r="U169">
        <f t="shared" si="28"/>
        <v>15.83</v>
      </c>
      <c r="V169">
        <f t="shared" si="29"/>
        <v>15.83</v>
      </c>
      <c r="W169">
        <f>pomiary3[[#This Row],[czujnik8]]</f>
        <v>13.54</v>
      </c>
      <c r="X169">
        <f t="shared" si="30"/>
        <v>13.54</v>
      </c>
      <c r="Y169">
        <f t="shared" si="31"/>
        <v>13.54</v>
      </c>
      <c r="Z169">
        <f t="shared" si="32"/>
        <v>13.54</v>
      </c>
      <c r="AA169">
        <f>pomiary3[[#This Row],[czujnik9]]</f>
        <v>11.35</v>
      </c>
      <c r="AB169">
        <f t="shared" si="33"/>
        <v>11.35</v>
      </c>
      <c r="AC169">
        <f t="shared" si="34"/>
        <v>11.35</v>
      </c>
      <c r="AD169">
        <f t="shared" si="35"/>
        <v>11.35</v>
      </c>
    </row>
    <row r="170" spans="1:30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N170" s="1">
        <f>DATE(2017, MONTH(pomiary3[[#This Row],[data]]), DAY(pomiary3[[#This Row],[data]]))</f>
        <v>43031</v>
      </c>
      <c r="O170">
        <f>pomiary3[[#This Row],[czujnik1]]</f>
        <v>13.13</v>
      </c>
      <c r="P170">
        <f t="shared" si="24"/>
        <v>13.13</v>
      </c>
      <c r="Q170">
        <f t="shared" si="25"/>
        <v>13.13</v>
      </c>
      <c r="R170">
        <f t="shared" si="26"/>
        <v>13.13</v>
      </c>
      <c r="S170">
        <f>pomiary3[[#This Row],[czujnik2]]</f>
        <v>12.77</v>
      </c>
      <c r="T170">
        <f t="shared" si="27"/>
        <v>12.77</v>
      </c>
      <c r="U170">
        <f t="shared" si="28"/>
        <v>12.77</v>
      </c>
      <c r="V170">
        <f t="shared" si="29"/>
        <v>12.77</v>
      </c>
      <c r="W170">
        <f>pomiary3[[#This Row],[czujnik8]]</f>
        <v>18.670000000000002</v>
      </c>
      <c r="X170">
        <f t="shared" si="30"/>
        <v>18.670000000000002</v>
      </c>
      <c r="Y170">
        <f t="shared" si="31"/>
        <v>18.670000000000002</v>
      </c>
      <c r="Z170">
        <f t="shared" si="32"/>
        <v>18.670000000000002</v>
      </c>
      <c r="AA170">
        <f>pomiary3[[#This Row],[czujnik9]]</f>
        <v>14.56</v>
      </c>
      <c r="AB170">
        <f t="shared" si="33"/>
        <v>14.56</v>
      </c>
      <c r="AC170">
        <f t="shared" si="34"/>
        <v>14.56</v>
      </c>
      <c r="AD170">
        <f t="shared" si="35"/>
        <v>14.56</v>
      </c>
    </row>
    <row r="171" spans="1:30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N171" s="1">
        <f>DATE(2017, MONTH(pomiary3[[#This Row],[data]]), DAY(pomiary3[[#This Row],[data]]))</f>
        <v>43032</v>
      </c>
      <c r="O171">
        <f>pomiary3[[#This Row],[czujnik1]]</f>
        <v>12.13</v>
      </c>
      <c r="P171">
        <f t="shared" si="24"/>
        <v>12.13</v>
      </c>
      <c r="Q171">
        <f t="shared" si="25"/>
        <v>12.13</v>
      </c>
      <c r="R171">
        <f t="shared" si="26"/>
        <v>12.13</v>
      </c>
      <c r="S171">
        <f>pomiary3[[#This Row],[czujnik2]]</f>
        <v>13.07</v>
      </c>
      <c r="T171">
        <f t="shared" si="27"/>
        <v>13.07</v>
      </c>
      <c r="U171">
        <f t="shared" si="28"/>
        <v>13.07</v>
      </c>
      <c r="V171">
        <f t="shared" si="29"/>
        <v>13.07</v>
      </c>
      <c r="W171">
        <f>pomiary3[[#This Row],[czujnik8]]</f>
        <v>17.98</v>
      </c>
      <c r="X171">
        <f t="shared" si="30"/>
        <v>17.98</v>
      </c>
      <c r="Y171">
        <f t="shared" si="31"/>
        <v>17.98</v>
      </c>
      <c r="Z171">
        <f t="shared" si="32"/>
        <v>17.98</v>
      </c>
      <c r="AA171">
        <f>pomiary3[[#This Row],[czujnik9]]</f>
        <v>18.2</v>
      </c>
      <c r="AB171">
        <f t="shared" si="33"/>
        <v>18.2</v>
      </c>
      <c r="AC171">
        <f t="shared" si="34"/>
        <v>18.2</v>
      </c>
      <c r="AD171">
        <f t="shared" si="35"/>
        <v>18.2</v>
      </c>
    </row>
    <row r="172" spans="1:30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N172" s="1">
        <f>DATE(2017, MONTH(pomiary3[[#This Row],[data]]), DAY(pomiary3[[#This Row],[data]]))</f>
        <v>43033</v>
      </c>
      <c r="O172">
        <f>pomiary3[[#This Row],[czujnik1]]</f>
        <v>10.53</v>
      </c>
      <c r="P172">
        <f t="shared" si="24"/>
        <v>10.53</v>
      </c>
      <c r="Q172">
        <f t="shared" si="25"/>
        <v>10.53</v>
      </c>
      <c r="R172">
        <f t="shared" si="26"/>
        <v>10.53</v>
      </c>
      <c r="S172">
        <f>pomiary3[[#This Row],[czujnik2]]</f>
        <v>15.53</v>
      </c>
      <c r="T172">
        <f t="shared" si="27"/>
        <v>15.53</v>
      </c>
      <c r="U172">
        <f t="shared" si="28"/>
        <v>15.53</v>
      </c>
      <c r="V172">
        <f t="shared" si="29"/>
        <v>15.53</v>
      </c>
      <c r="W172">
        <f>pomiary3[[#This Row],[czujnik8]]</f>
        <v>11.75</v>
      </c>
      <c r="X172">
        <f t="shared" si="30"/>
        <v>11.75</v>
      </c>
      <c r="Y172">
        <f t="shared" si="31"/>
        <v>11.75</v>
      </c>
      <c r="Z172">
        <f t="shared" si="32"/>
        <v>11.75</v>
      </c>
      <c r="AA172">
        <f>pomiary3[[#This Row],[czujnik9]]</f>
        <v>12.65</v>
      </c>
      <c r="AB172">
        <f t="shared" si="33"/>
        <v>12.65</v>
      </c>
      <c r="AC172">
        <f t="shared" si="34"/>
        <v>12.65</v>
      </c>
      <c r="AD172">
        <f t="shared" si="35"/>
        <v>12.65</v>
      </c>
    </row>
    <row r="173" spans="1:30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N173" s="1">
        <f>DATE(2017, MONTH(pomiary3[[#This Row],[data]]), DAY(pomiary3[[#This Row],[data]]))</f>
        <v>43033</v>
      </c>
      <c r="O173">
        <f>pomiary3[[#This Row],[czujnik1]]</f>
        <v>11.99</v>
      </c>
      <c r="P173">
        <f t="shared" si="24"/>
        <v>11.99</v>
      </c>
      <c r="Q173">
        <f t="shared" si="25"/>
        <v>11.99</v>
      </c>
      <c r="R173">
        <f t="shared" si="26"/>
        <v>11.99</v>
      </c>
      <c r="S173">
        <f>pomiary3[[#This Row],[czujnik2]]</f>
        <v>13.44</v>
      </c>
      <c r="T173">
        <f t="shared" si="27"/>
        <v>13.44</v>
      </c>
      <c r="U173">
        <f t="shared" si="28"/>
        <v>13.44</v>
      </c>
      <c r="V173">
        <f t="shared" si="29"/>
        <v>13.44</v>
      </c>
      <c r="W173">
        <f>pomiary3[[#This Row],[czujnik8]]</f>
        <v>18.72</v>
      </c>
      <c r="X173">
        <f t="shared" si="30"/>
        <v>18.72</v>
      </c>
      <c r="Y173">
        <f t="shared" si="31"/>
        <v>18.72</v>
      </c>
      <c r="Z173">
        <f t="shared" si="32"/>
        <v>18.72</v>
      </c>
      <c r="AA173">
        <f>pomiary3[[#This Row],[czujnik9]]</f>
        <v>11.62</v>
      </c>
      <c r="AB173">
        <f t="shared" si="33"/>
        <v>11.62</v>
      </c>
      <c r="AC173">
        <f t="shared" si="34"/>
        <v>11.62</v>
      </c>
      <c r="AD173">
        <f t="shared" si="35"/>
        <v>11.62</v>
      </c>
    </row>
    <row r="174" spans="1:30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N174" s="1">
        <f>DATE(2017, MONTH(pomiary3[[#This Row],[data]]), DAY(pomiary3[[#This Row],[data]]))</f>
        <v>43034</v>
      </c>
      <c r="O174">
        <f>pomiary3[[#This Row],[czujnik1]]</f>
        <v>11.42</v>
      </c>
      <c r="P174">
        <f t="shared" si="24"/>
        <v>11.42</v>
      </c>
      <c r="Q174">
        <f t="shared" si="25"/>
        <v>11.42</v>
      </c>
      <c r="R174">
        <f t="shared" si="26"/>
        <v>11.42</v>
      </c>
      <c r="S174">
        <f>pomiary3[[#This Row],[czujnik2]]</f>
        <v>18.52</v>
      </c>
      <c r="T174">
        <f t="shared" si="27"/>
        <v>18.52</v>
      </c>
      <c r="U174">
        <f t="shared" si="28"/>
        <v>18.52</v>
      </c>
      <c r="V174">
        <f t="shared" si="29"/>
        <v>18.52</v>
      </c>
      <c r="W174">
        <f>pomiary3[[#This Row],[czujnik8]]</f>
        <v>10.94</v>
      </c>
      <c r="X174">
        <f t="shared" si="30"/>
        <v>10.94</v>
      </c>
      <c r="Y174">
        <f t="shared" si="31"/>
        <v>10.94</v>
      </c>
      <c r="Z174">
        <f t="shared" si="32"/>
        <v>10.94</v>
      </c>
      <c r="AA174">
        <f>pomiary3[[#This Row],[czujnik9]]</f>
        <v>13.13</v>
      </c>
      <c r="AB174">
        <f t="shared" si="33"/>
        <v>13.13</v>
      </c>
      <c r="AC174">
        <f t="shared" si="34"/>
        <v>13.13</v>
      </c>
      <c r="AD174">
        <f t="shared" si="35"/>
        <v>13.13</v>
      </c>
    </row>
    <row r="175" spans="1:30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N175" s="1">
        <f>DATE(2017, MONTH(pomiary3[[#This Row],[data]]), DAY(pomiary3[[#This Row],[data]]))</f>
        <v>43034</v>
      </c>
      <c r="O175">
        <f>pomiary3[[#This Row],[czujnik1]]</f>
        <v>13.11</v>
      </c>
      <c r="P175">
        <f t="shared" si="24"/>
        <v>13.11</v>
      </c>
      <c r="Q175">
        <f t="shared" si="25"/>
        <v>13.11</v>
      </c>
      <c r="R175">
        <f t="shared" si="26"/>
        <v>13.11</v>
      </c>
      <c r="S175">
        <f>pomiary3[[#This Row],[czujnik2]]</f>
        <v>11.09</v>
      </c>
      <c r="T175">
        <f t="shared" si="27"/>
        <v>11.09</v>
      </c>
      <c r="U175">
        <f t="shared" si="28"/>
        <v>11.09</v>
      </c>
      <c r="V175">
        <f t="shared" si="29"/>
        <v>11.09</v>
      </c>
      <c r="W175">
        <f>pomiary3[[#This Row],[czujnik8]]</f>
        <v>19.899999999999999</v>
      </c>
      <c r="X175">
        <f t="shared" si="30"/>
        <v>19.899999999999999</v>
      </c>
      <c r="Y175">
        <f t="shared" si="31"/>
        <v>19.899999999999999</v>
      </c>
      <c r="Z175">
        <f t="shared" si="32"/>
        <v>19.899999999999999</v>
      </c>
      <c r="AA175">
        <f>pomiary3[[#This Row],[czujnik9]]</f>
        <v>13.54</v>
      </c>
      <c r="AB175">
        <f t="shared" si="33"/>
        <v>13.54</v>
      </c>
      <c r="AC175">
        <f t="shared" si="34"/>
        <v>13.54</v>
      </c>
      <c r="AD175">
        <f t="shared" si="35"/>
        <v>13.54</v>
      </c>
    </row>
    <row r="176" spans="1:30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N176" s="1">
        <f>DATE(2017, MONTH(pomiary3[[#This Row],[data]]), DAY(pomiary3[[#This Row],[data]]))</f>
        <v>43040</v>
      </c>
      <c r="O176">
        <f>pomiary3[[#This Row],[czujnik1]]</f>
        <v>12.14</v>
      </c>
      <c r="P176">
        <f t="shared" si="24"/>
        <v>12.14</v>
      </c>
      <c r="Q176">
        <f t="shared" si="25"/>
        <v>12.14</v>
      </c>
      <c r="R176">
        <f t="shared" si="26"/>
        <v>12.14</v>
      </c>
      <c r="S176">
        <f>pomiary3[[#This Row],[czujnik2]]</f>
        <v>12.99</v>
      </c>
      <c r="T176">
        <f t="shared" si="27"/>
        <v>12.99</v>
      </c>
      <c r="U176">
        <f t="shared" si="28"/>
        <v>12.99</v>
      </c>
      <c r="V176">
        <f t="shared" si="29"/>
        <v>12.99</v>
      </c>
      <c r="W176">
        <f>pomiary3[[#This Row],[czujnik8]]</f>
        <v>12.8</v>
      </c>
      <c r="X176">
        <f t="shared" si="30"/>
        <v>12.8</v>
      </c>
      <c r="Y176">
        <f t="shared" si="31"/>
        <v>12.8</v>
      </c>
      <c r="Z176">
        <f t="shared" si="32"/>
        <v>12.8</v>
      </c>
      <c r="AA176">
        <f>pomiary3[[#This Row],[czujnik9]]</f>
        <v>15.11</v>
      </c>
      <c r="AB176">
        <f t="shared" si="33"/>
        <v>15.11</v>
      </c>
      <c r="AC176">
        <f t="shared" si="34"/>
        <v>15.11</v>
      </c>
      <c r="AD176">
        <f t="shared" si="35"/>
        <v>15.11</v>
      </c>
    </row>
    <row r="177" spans="1:30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N177" s="1">
        <f>DATE(2017, MONTH(pomiary3[[#This Row],[data]]), DAY(pomiary3[[#This Row],[data]]))</f>
        <v>43040</v>
      </c>
      <c r="O177">
        <f>pomiary3[[#This Row],[czujnik1]]</f>
        <v>16.190000000000001</v>
      </c>
      <c r="P177">
        <f t="shared" si="24"/>
        <v>16.190000000000001</v>
      </c>
      <c r="Q177">
        <f t="shared" si="25"/>
        <v>16.190000000000001</v>
      </c>
      <c r="R177">
        <f t="shared" si="26"/>
        <v>16.190000000000001</v>
      </c>
      <c r="S177">
        <f>pomiary3[[#This Row],[czujnik2]]</f>
        <v>12.36</v>
      </c>
      <c r="T177">
        <f t="shared" si="27"/>
        <v>12.36</v>
      </c>
      <c r="U177">
        <f t="shared" si="28"/>
        <v>12.36</v>
      </c>
      <c r="V177">
        <f t="shared" si="29"/>
        <v>12.36</v>
      </c>
      <c r="W177">
        <f>pomiary3[[#This Row],[czujnik8]]</f>
        <v>19.39</v>
      </c>
      <c r="X177">
        <f t="shared" si="30"/>
        <v>19.39</v>
      </c>
      <c r="Y177">
        <f t="shared" si="31"/>
        <v>19.39</v>
      </c>
      <c r="Z177">
        <f t="shared" si="32"/>
        <v>19.39</v>
      </c>
      <c r="AA177">
        <f>pomiary3[[#This Row],[czujnik9]]</f>
        <v>11.01</v>
      </c>
      <c r="AB177">
        <f t="shared" si="33"/>
        <v>11.01</v>
      </c>
      <c r="AC177">
        <f t="shared" si="34"/>
        <v>11.01</v>
      </c>
      <c r="AD177">
        <f t="shared" si="35"/>
        <v>11.01</v>
      </c>
    </row>
    <row r="178" spans="1:30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N178" s="1">
        <f>DATE(2017, MONTH(pomiary3[[#This Row],[data]]), DAY(pomiary3[[#This Row],[data]]))</f>
        <v>43041</v>
      </c>
      <c r="O178">
        <f>pomiary3[[#This Row],[czujnik1]]</f>
        <v>17.34</v>
      </c>
      <c r="P178">
        <f t="shared" si="24"/>
        <v>17.34</v>
      </c>
      <c r="Q178">
        <f t="shared" si="25"/>
        <v>17.34</v>
      </c>
      <c r="R178">
        <f t="shared" si="26"/>
        <v>17.34</v>
      </c>
      <c r="S178">
        <f>pomiary3[[#This Row],[czujnik2]]</f>
        <v>12.39</v>
      </c>
      <c r="T178">
        <f t="shared" si="27"/>
        <v>12.39</v>
      </c>
      <c r="U178">
        <f t="shared" si="28"/>
        <v>12.39</v>
      </c>
      <c r="V178">
        <f t="shared" si="29"/>
        <v>12.39</v>
      </c>
      <c r="W178">
        <f>pomiary3[[#This Row],[czujnik8]]</f>
        <v>16.149999999999999</v>
      </c>
      <c r="X178">
        <f t="shared" si="30"/>
        <v>16.149999999999999</v>
      </c>
      <c r="Y178">
        <f t="shared" si="31"/>
        <v>16.149999999999999</v>
      </c>
      <c r="Z178">
        <f t="shared" si="32"/>
        <v>16.149999999999999</v>
      </c>
      <c r="AA178">
        <f>pomiary3[[#This Row],[czujnik9]]</f>
        <v>15.62</v>
      </c>
      <c r="AB178">
        <f t="shared" si="33"/>
        <v>15.62</v>
      </c>
      <c r="AC178">
        <f t="shared" si="34"/>
        <v>15.62</v>
      </c>
      <c r="AD178">
        <f t="shared" si="35"/>
        <v>15.62</v>
      </c>
    </row>
    <row r="179" spans="1:30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N179" s="1">
        <f>DATE(2017, MONTH(pomiary3[[#This Row],[data]]), DAY(pomiary3[[#This Row],[data]]))</f>
        <v>43044</v>
      </c>
      <c r="O179">
        <f>pomiary3[[#This Row],[czujnik1]]</f>
        <v>19.46</v>
      </c>
      <c r="P179">
        <f t="shared" si="24"/>
        <v>18.260000000000002</v>
      </c>
      <c r="Q179">
        <f t="shared" si="25"/>
        <v>18.260000000000002</v>
      </c>
      <c r="R179">
        <f t="shared" si="26"/>
        <v>18.260000000000002</v>
      </c>
      <c r="S179">
        <f>pomiary3[[#This Row],[czujnik2]]</f>
        <v>14.85</v>
      </c>
      <c r="T179">
        <f t="shared" si="27"/>
        <v>13.65</v>
      </c>
      <c r="U179">
        <f t="shared" si="28"/>
        <v>13.65</v>
      </c>
      <c r="V179">
        <f t="shared" si="29"/>
        <v>13.65</v>
      </c>
      <c r="W179">
        <f>pomiary3[[#This Row],[czujnik8]]</f>
        <v>18.7</v>
      </c>
      <c r="X179">
        <f t="shared" si="30"/>
        <v>18.7</v>
      </c>
      <c r="Y179">
        <f t="shared" si="31"/>
        <v>18.7</v>
      </c>
      <c r="Z179">
        <f t="shared" si="32"/>
        <v>18.7</v>
      </c>
      <c r="AA179">
        <f>pomiary3[[#This Row],[czujnik9]]</f>
        <v>10.35</v>
      </c>
      <c r="AB179">
        <f t="shared" si="33"/>
        <v>9.15</v>
      </c>
      <c r="AC179">
        <f t="shared" si="34"/>
        <v>9.15</v>
      </c>
      <c r="AD179">
        <f t="shared" si="35"/>
        <v>9.15</v>
      </c>
    </row>
    <row r="180" spans="1:30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N180" s="1">
        <f>DATE(2017, MONTH(pomiary3[[#This Row],[data]]), DAY(pomiary3[[#This Row],[data]]))</f>
        <v>43047</v>
      </c>
      <c r="O180">
        <f>pomiary3[[#This Row],[czujnik1]]</f>
        <v>14.42</v>
      </c>
      <c r="P180">
        <f t="shared" si="24"/>
        <v>13.22</v>
      </c>
      <c r="Q180">
        <f t="shared" si="25"/>
        <v>13.22</v>
      </c>
      <c r="R180">
        <f t="shared" si="26"/>
        <v>13.22</v>
      </c>
      <c r="S180">
        <f>pomiary3[[#This Row],[czujnik2]]</f>
        <v>19.23</v>
      </c>
      <c r="T180">
        <f t="shared" si="27"/>
        <v>18.03</v>
      </c>
      <c r="U180">
        <f t="shared" si="28"/>
        <v>18.03</v>
      </c>
      <c r="V180">
        <f t="shared" si="29"/>
        <v>18.03</v>
      </c>
      <c r="W180">
        <f>pomiary3[[#This Row],[czujnik8]]</f>
        <v>11.65</v>
      </c>
      <c r="X180">
        <f t="shared" si="30"/>
        <v>11.65</v>
      </c>
      <c r="Y180">
        <f t="shared" si="31"/>
        <v>11.65</v>
      </c>
      <c r="Z180">
        <f t="shared" si="32"/>
        <v>11.65</v>
      </c>
      <c r="AA180">
        <f>pomiary3[[#This Row],[czujnik9]]</f>
        <v>10.73</v>
      </c>
      <c r="AB180">
        <f t="shared" si="33"/>
        <v>9.5300000000000011</v>
      </c>
      <c r="AC180">
        <f t="shared" si="34"/>
        <v>9.5300000000000011</v>
      </c>
      <c r="AD180">
        <f t="shared" si="35"/>
        <v>9.5300000000000011</v>
      </c>
    </row>
    <row r="181" spans="1:30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N181" s="1">
        <f>DATE(2017, MONTH(pomiary3[[#This Row],[data]]), DAY(pomiary3[[#This Row],[data]]))</f>
        <v>43050</v>
      </c>
      <c r="O181">
        <f>pomiary3[[#This Row],[czujnik1]]</f>
        <v>12.2</v>
      </c>
      <c r="P181">
        <f t="shared" si="24"/>
        <v>12.2</v>
      </c>
      <c r="Q181">
        <f t="shared" si="25"/>
        <v>12.2</v>
      </c>
      <c r="R181">
        <f t="shared" si="26"/>
        <v>12.2</v>
      </c>
      <c r="S181">
        <f>pomiary3[[#This Row],[czujnik2]]</f>
        <v>14.35</v>
      </c>
      <c r="T181">
        <f t="shared" si="27"/>
        <v>14.35</v>
      </c>
      <c r="U181">
        <f t="shared" si="28"/>
        <v>14.35</v>
      </c>
      <c r="V181">
        <f t="shared" si="29"/>
        <v>14.35</v>
      </c>
      <c r="W181">
        <f>pomiary3[[#This Row],[czujnik8]]</f>
        <v>15.82</v>
      </c>
      <c r="X181">
        <f t="shared" si="30"/>
        <v>15.82</v>
      </c>
      <c r="Y181">
        <f t="shared" si="31"/>
        <v>15.82</v>
      </c>
      <c r="Z181">
        <f t="shared" si="32"/>
        <v>15.82</v>
      </c>
      <c r="AA181">
        <f>pomiary3[[#This Row],[czujnik9]]</f>
        <v>13.79</v>
      </c>
      <c r="AB181">
        <f t="shared" si="33"/>
        <v>13.79</v>
      </c>
      <c r="AC181">
        <f t="shared" si="34"/>
        <v>13.79</v>
      </c>
      <c r="AD181">
        <f t="shared" si="35"/>
        <v>13.79</v>
      </c>
    </row>
    <row r="182" spans="1:30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N182" s="1">
        <f>DATE(2017, MONTH(pomiary3[[#This Row],[data]]), DAY(pomiary3[[#This Row],[data]]))</f>
        <v>43051</v>
      </c>
      <c r="O182">
        <f>pomiary3[[#This Row],[czujnik1]]</f>
        <v>10.3</v>
      </c>
      <c r="P182">
        <f t="shared" si="24"/>
        <v>10.3</v>
      </c>
      <c r="Q182">
        <f t="shared" si="25"/>
        <v>10.3</v>
      </c>
      <c r="R182">
        <f t="shared" si="26"/>
        <v>10.3</v>
      </c>
      <c r="S182">
        <f>pomiary3[[#This Row],[czujnik2]]</f>
        <v>14.81</v>
      </c>
      <c r="T182">
        <f t="shared" si="27"/>
        <v>14.81</v>
      </c>
      <c r="U182">
        <f t="shared" si="28"/>
        <v>14.81</v>
      </c>
      <c r="V182">
        <f t="shared" si="29"/>
        <v>14.81</v>
      </c>
      <c r="W182">
        <f>pomiary3[[#This Row],[czujnik8]]</f>
        <v>17.96</v>
      </c>
      <c r="X182">
        <f t="shared" si="30"/>
        <v>17.96</v>
      </c>
      <c r="Y182">
        <f t="shared" si="31"/>
        <v>17.96</v>
      </c>
      <c r="Z182">
        <f t="shared" si="32"/>
        <v>17.96</v>
      </c>
      <c r="AA182">
        <f>pomiary3[[#This Row],[czujnik9]]</f>
        <v>19.07</v>
      </c>
      <c r="AB182">
        <f t="shared" si="33"/>
        <v>19.07</v>
      </c>
      <c r="AC182">
        <f t="shared" si="34"/>
        <v>19.07</v>
      </c>
      <c r="AD182">
        <f t="shared" si="35"/>
        <v>19.07</v>
      </c>
    </row>
    <row r="183" spans="1:30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N183" s="1">
        <f>DATE(2017, MONTH(pomiary3[[#This Row],[data]]), DAY(pomiary3[[#This Row],[data]]))</f>
        <v>43052</v>
      </c>
      <c r="O183">
        <f>pomiary3[[#This Row],[czujnik1]]</f>
        <v>10.029999999999999</v>
      </c>
      <c r="P183">
        <f t="shared" si="24"/>
        <v>10.029999999999999</v>
      </c>
      <c r="Q183">
        <f t="shared" si="25"/>
        <v>10.029999999999999</v>
      </c>
      <c r="R183">
        <f t="shared" si="26"/>
        <v>10.029999999999999</v>
      </c>
      <c r="S183">
        <f>pomiary3[[#This Row],[czujnik2]]</f>
        <v>14.28</v>
      </c>
      <c r="T183">
        <f t="shared" si="27"/>
        <v>14.28</v>
      </c>
      <c r="U183">
        <f t="shared" si="28"/>
        <v>14.28</v>
      </c>
      <c r="V183">
        <f t="shared" si="29"/>
        <v>14.28</v>
      </c>
      <c r="W183">
        <f>pomiary3[[#This Row],[czujnik8]]</f>
        <v>14.46</v>
      </c>
      <c r="X183">
        <f t="shared" si="30"/>
        <v>14.46</v>
      </c>
      <c r="Y183">
        <f t="shared" si="31"/>
        <v>14.46</v>
      </c>
      <c r="Z183">
        <f t="shared" si="32"/>
        <v>14.46</v>
      </c>
      <c r="AA183">
        <f>pomiary3[[#This Row],[czujnik9]]</f>
        <v>16.48</v>
      </c>
      <c r="AB183">
        <f t="shared" si="33"/>
        <v>16.48</v>
      </c>
      <c r="AC183">
        <f t="shared" si="34"/>
        <v>16.48</v>
      </c>
      <c r="AD183">
        <f t="shared" si="35"/>
        <v>16.48</v>
      </c>
    </row>
    <row r="184" spans="1:30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N184" s="1">
        <f>DATE(2017, MONTH(pomiary3[[#This Row],[data]]), DAY(pomiary3[[#This Row],[data]]))</f>
        <v>43052</v>
      </c>
      <c r="O184">
        <f>pomiary3[[#This Row],[czujnik1]]</f>
        <v>14</v>
      </c>
      <c r="P184">
        <f t="shared" si="24"/>
        <v>14</v>
      </c>
      <c r="Q184">
        <f t="shared" si="25"/>
        <v>14</v>
      </c>
      <c r="R184">
        <f t="shared" si="26"/>
        <v>14</v>
      </c>
      <c r="S184">
        <f>pomiary3[[#This Row],[czujnik2]]</f>
        <v>12.83</v>
      </c>
      <c r="T184">
        <f t="shared" si="27"/>
        <v>12.83</v>
      </c>
      <c r="U184">
        <f t="shared" si="28"/>
        <v>12.83</v>
      </c>
      <c r="V184">
        <f t="shared" si="29"/>
        <v>12.83</v>
      </c>
      <c r="W184">
        <f>pomiary3[[#This Row],[czujnik8]]</f>
        <v>12.81</v>
      </c>
      <c r="X184">
        <f t="shared" si="30"/>
        <v>12.81</v>
      </c>
      <c r="Y184">
        <f t="shared" si="31"/>
        <v>12.81</v>
      </c>
      <c r="Z184">
        <f t="shared" si="32"/>
        <v>12.81</v>
      </c>
      <c r="AA184">
        <f>pomiary3[[#This Row],[czujnik9]]</f>
        <v>14.5</v>
      </c>
      <c r="AB184">
        <f t="shared" si="33"/>
        <v>14.5</v>
      </c>
      <c r="AC184">
        <f t="shared" si="34"/>
        <v>14.5</v>
      </c>
      <c r="AD184">
        <f t="shared" si="35"/>
        <v>14.5</v>
      </c>
    </row>
    <row r="185" spans="1:30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N185" s="1">
        <f>DATE(2017, MONTH(pomiary3[[#This Row],[data]]), DAY(pomiary3[[#This Row],[data]]))</f>
        <v>43056</v>
      </c>
      <c r="O185">
        <f>pomiary3[[#This Row],[czujnik1]]</f>
        <v>15.42</v>
      </c>
      <c r="P185">
        <f t="shared" si="24"/>
        <v>15.42</v>
      </c>
      <c r="Q185">
        <f t="shared" si="25"/>
        <v>15.42</v>
      </c>
      <c r="R185">
        <f t="shared" si="26"/>
        <v>15.42</v>
      </c>
      <c r="S185">
        <f>pomiary3[[#This Row],[czujnik2]]</f>
        <v>10.37</v>
      </c>
      <c r="T185">
        <f t="shared" si="27"/>
        <v>10.37</v>
      </c>
      <c r="U185">
        <f t="shared" si="28"/>
        <v>10.37</v>
      </c>
      <c r="V185">
        <f t="shared" si="29"/>
        <v>10.37</v>
      </c>
      <c r="W185">
        <f>pomiary3[[#This Row],[czujnik8]]</f>
        <v>11.77</v>
      </c>
      <c r="X185">
        <f t="shared" si="30"/>
        <v>11.77</v>
      </c>
      <c r="Y185">
        <f t="shared" si="31"/>
        <v>11.77</v>
      </c>
      <c r="Z185">
        <f t="shared" si="32"/>
        <v>11.77</v>
      </c>
      <c r="AA185">
        <f>pomiary3[[#This Row],[czujnik9]]</f>
        <v>18.57</v>
      </c>
      <c r="AB185">
        <f t="shared" si="33"/>
        <v>18.57</v>
      </c>
      <c r="AC185">
        <f t="shared" si="34"/>
        <v>18.57</v>
      </c>
      <c r="AD185">
        <f t="shared" si="35"/>
        <v>18.57</v>
      </c>
    </row>
    <row r="186" spans="1:30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N186" s="1">
        <f>DATE(2017, MONTH(pomiary3[[#This Row],[data]]), DAY(pomiary3[[#This Row],[data]]))</f>
        <v>43058</v>
      </c>
      <c r="O186">
        <f>pomiary3[[#This Row],[czujnik1]]</f>
        <v>15.98</v>
      </c>
      <c r="P186">
        <f t="shared" si="24"/>
        <v>15.98</v>
      </c>
      <c r="Q186">
        <f t="shared" si="25"/>
        <v>15.98</v>
      </c>
      <c r="R186">
        <f t="shared" si="26"/>
        <v>15.98</v>
      </c>
      <c r="S186">
        <f>pomiary3[[#This Row],[czujnik2]]</f>
        <v>13.48</v>
      </c>
      <c r="T186">
        <f t="shared" si="27"/>
        <v>13.48</v>
      </c>
      <c r="U186">
        <f t="shared" si="28"/>
        <v>13.48</v>
      </c>
      <c r="V186">
        <f t="shared" si="29"/>
        <v>13.48</v>
      </c>
      <c r="W186">
        <f>pomiary3[[#This Row],[czujnik8]]</f>
        <v>10.44</v>
      </c>
      <c r="X186">
        <f t="shared" si="30"/>
        <v>10.44</v>
      </c>
      <c r="Y186">
        <f t="shared" si="31"/>
        <v>10.44</v>
      </c>
      <c r="Z186">
        <f t="shared" si="32"/>
        <v>10.44</v>
      </c>
      <c r="AA186">
        <f>pomiary3[[#This Row],[czujnik9]]</f>
        <v>13.73</v>
      </c>
      <c r="AB186">
        <f t="shared" si="33"/>
        <v>13.73</v>
      </c>
      <c r="AC186">
        <f t="shared" si="34"/>
        <v>13.73</v>
      </c>
      <c r="AD186">
        <f t="shared" si="35"/>
        <v>13.73</v>
      </c>
    </row>
    <row r="187" spans="1:30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N187" s="1">
        <f>DATE(2017, MONTH(pomiary3[[#This Row],[data]]), DAY(pomiary3[[#This Row],[data]]))</f>
        <v>43060</v>
      </c>
      <c r="O187">
        <f>pomiary3[[#This Row],[czujnik1]]</f>
        <v>10.8</v>
      </c>
      <c r="P187">
        <f t="shared" si="24"/>
        <v>10.8</v>
      </c>
      <c r="Q187">
        <f t="shared" si="25"/>
        <v>10.8</v>
      </c>
      <c r="R187">
        <f t="shared" si="26"/>
        <v>10.8</v>
      </c>
      <c r="S187">
        <f>pomiary3[[#This Row],[czujnik2]]</f>
        <v>16.079999999999998</v>
      </c>
      <c r="T187">
        <f t="shared" si="27"/>
        <v>16.079999999999998</v>
      </c>
      <c r="U187">
        <f t="shared" si="28"/>
        <v>16.079999999999998</v>
      </c>
      <c r="V187">
        <f t="shared" si="29"/>
        <v>16.079999999999998</v>
      </c>
      <c r="W187">
        <f>pomiary3[[#This Row],[czujnik8]]</f>
        <v>10.74</v>
      </c>
      <c r="X187">
        <f t="shared" si="30"/>
        <v>10.74</v>
      </c>
      <c r="Y187">
        <f t="shared" si="31"/>
        <v>10.74</v>
      </c>
      <c r="Z187">
        <f t="shared" si="32"/>
        <v>10.74</v>
      </c>
      <c r="AA187">
        <f>pomiary3[[#This Row],[czujnik9]]</f>
        <v>10.5</v>
      </c>
      <c r="AB187">
        <f t="shared" si="33"/>
        <v>10.5</v>
      </c>
      <c r="AC187">
        <f t="shared" si="34"/>
        <v>10.5</v>
      </c>
      <c r="AD187">
        <f t="shared" si="35"/>
        <v>10.5</v>
      </c>
    </row>
    <row r="188" spans="1:30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N188" s="1">
        <f>DATE(2017, MONTH(pomiary3[[#This Row],[data]]), DAY(pomiary3[[#This Row],[data]]))</f>
        <v>43061</v>
      </c>
      <c r="O188">
        <f>pomiary3[[#This Row],[czujnik1]]</f>
        <v>10.61</v>
      </c>
      <c r="P188">
        <f t="shared" si="24"/>
        <v>10.61</v>
      </c>
      <c r="Q188">
        <f t="shared" si="25"/>
        <v>10.61</v>
      </c>
      <c r="R188">
        <f t="shared" si="26"/>
        <v>10.61</v>
      </c>
      <c r="S188">
        <f>pomiary3[[#This Row],[czujnik2]]</f>
        <v>15.59</v>
      </c>
      <c r="T188">
        <f t="shared" si="27"/>
        <v>15.59</v>
      </c>
      <c r="U188">
        <f t="shared" si="28"/>
        <v>15.59</v>
      </c>
      <c r="V188">
        <f t="shared" si="29"/>
        <v>15.59</v>
      </c>
      <c r="W188">
        <f>pomiary3[[#This Row],[czujnik8]]</f>
        <v>18.72</v>
      </c>
      <c r="X188">
        <f t="shared" si="30"/>
        <v>18.72</v>
      </c>
      <c r="Y188">
        <f t="shared" si="31"/>
        <v>18.72</v>
      </c>
      <c r="Z188">
        <f t="shared" si="32"/>
        <v>18.72</v>
      </c>
      <c r="AA188">
        <f>pomiary3[[#This Row],[czujnik9]]</f>
        <v>11.95</v>
      </c>
      <c r="AB188">
        <f t="shared" si="33"/>
        <v>11.95</v>
      </c>
      <c r="AC188">
        <f t="shared" si="34"/>
        <v>11.95</v>
      </c>
      <c r="AD188">
        <f t="shared" si="35"/>
        <v>11.95</v>
      </c>
    </row>
    <row r="189" spans="1:30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N189" s="1">
        <f>DATE(2017, MONTH(pomiary3[[#This Row],[data]]), DAY(pomiary3[[#This Row],[data]]))</f>
        <v>43063</v>
      </c>
      <c r="O189">
        <f>pomiary3[[#This Row],[czujnik1]]</f>
        <v>17.66</v>
      </c>
      <c r="P189">
        <f t="shared" si="24"/>
        <v>17.66</v>
      </c>
      <c r="Q189">
        <f t="shared" si="25"/>
        <v>17.66</v>
      </c>
      <c r="R189">
        <f t="shared" si="26"/>
        <v>17.66</v>
      </c>
      <c r="S189">
        <f>pomiary3[[#This Row],[czujnik2]]</f>
        <v>15.83</v>
      </c>
      <c r="T189">
        <f t="shared" si="27"/>
        <v>15.83</v>
      </c>
      <c r="U189">
        <f t="shared" si="28"/>
        <v>15.83</v>
      </c>
      <c r="V189">
        <f t="shared" si="29"/>
        <v>15.83</v>
      </c>
      <c r="W189">
        <f>pomiary3[[#This Row],[czujnik8]]</f>
        <v>10.47</v>
      </c>
      <c r="X189">
        <f t="shared" si="30"/>
        <v>10.47</v>
      </c>
      <c r="Y189">
        <f t="shared" si="31"/>
        <v>10.47</v>
      </c>
      <c r="Z189">
        <f t="shared" si="32"/>
        <v>10.47</v>
      </c>
      <c r="AA189">
        <f>pomiary3[[#This Row],[czujnik9]]</f>
        <v>17.46</v>
      </c>
      <c r="AB189">
        <f t="shared" si="33"/>
        <v>17.46</v>
      </c>
      <c r="AC189">
        <f t="shared" si="34"/>
        <v>17.46</v>
      </c>
      <c r="AD189">
        <f t="shared" si="35"/>
        <v>17.46</v>
      </c>
    </row>
    <row r="190" spans="1:30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N190" s="1">
        <f>DATE(2017, MONTH(pomiary3[[#This Row],[data]]), DAY(pomiary3[[#This Row],[data]]))</f>
        <v>43067</v>
      </c>
      <c r="O190">
        <f>pomiary3[[#This Row],[czujnik1]]</f>
        <v>15.3</v>
      </c>
      <c r="P190">
        <f t="shared" si="24"/>
        <v>15.3</v>
      </c>
      <c r="Q190">
        <f t="shared" si="25"/>
        <v>15.3</v>
      </c>
      <c r="R190">
        <f t="shared" si="26"/>
        <v>15.3</v>
      </c>
      <c r="S190">
        <f>pomiary3[[#This Row],[czujnik2]]</f>
        <v>13.83</v>
      </c>
      <c r="T190">
        <f t="shared" si="27"/>
        <v>13.83</v>
      </c>
      <c r="U190">
        <f t="shared" si="28"/>
        <v>13.83</v>
      </c>
      <c r="V190">
        <f t="shared" si="29"/>
        <v>13.83</v>
      </c>
      <c r="W190">
        <f>pomiary3[[#This Row],[czujnik8]]</f>
        <v>18.95</v>
      </c>
      <c r="X190">
        <f t="shared" si="30"/>
        <v>18.95</v>
      </c>
      <c r="Y190">
        <f t="shared" si="31"/>
        <v>18.95</v>
      </c>
      <c r="Z190">
        <f t="shared" si="32"/>
        <v>18.95</v>
      </c>
      <c r="AA190">
        <f>pomiary3[[#This Row],[czujnik9]]</f>
        <v>11.79</v>
      </c>
      <c r="AB190">
        <f t="shared" si="33"/>
        <v>11.79</v>
      </c>
      <c r="AC190">
        <f t="shared" si="34"/>
        <v>11.79</v>
      </c>
      <c r="AD190">
        <f t="shared" si="35"/>
        <v>11.79</v>
      </c>
    </row>
    <row r="191" spans="1:30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N191" s="1">
        <f>DATE(2017, MONTH(pomiary3[[#This Row],[data]]), DAY(pomiary3[[#This Row],[data]]))</f>
        <v>43068</v>
      </c>
      <c r="O191">
        <f>pomiary3[[#This Row],[czujnik1]]</f>
        <v>10.77</v>
      </c>
      <c r="P191">
        <f t="shared" si="24"/>
        <v>10.77</v>
      </c>
      <c r="Q191">
        <f t="shared" si="25"/>
        <v>10.77</v>
      </c>
      <c r="R191">
        <f t="shared" si="26"/>
        <v>10.77</v>
      </c>
      <c r="S191">
        <f>pomiary3[[#This Row],[czujnik2]]</f>
        <v>18.07</v>
      </c>
      <c r="T191">
        <f t="shared" si="27"/>
        <v>18.07</v>
      </c>
      <c r="U191">
        <f t="shared" si="28"/>
        <v>18.07</v>
      </c>
      <c r="V191">
        <f t="shared" si="29"/>
        <v>18.07</v>
      </c>
      <c r="W191">
        <f>pomiary3[[#This Row],[czujnik8]]</f>
        <v>16.649999999999999</v>
      </c>
      <c r="X191">
        <f t="shared" si="30"/>
        <v>16.649999999999999</v>
      </c>
      <c r="Y191">
        <f t="shared" si="31"/>
        <v>16.649999999999999</v>
      </c>
      <c r="Z191">
        <f t="shared" si="32"/>
        <v>16.649999999999999</v>
      </c>
      <c r="AA191">
        <f>pomiary3[[#This Row],[czujnik9]]</f>
        <v>11.24</v>
      </c>
      <c r="AB191">
        <f t="shared" si="33"/>
        <v>11.24</v>
      </c>
      <c r="AC191">
        <f t="shared" si="34"/>
        <v>11.24</v>
      </c>
      <c r="AD191">
        <f t="shared" si="35"/>
        <v>11.24</v>
      </c>
    </row>
    <row r="192" spans="1:30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N192" s="1">
        <f>DATE(2017, MONTH(pomiary3[[#This Row],[data]]), DAY(pomiary3[[#This Row],[data]]))</f>
        <v>43069</v>
      </c>
      <c r="O192">
        <f>pomiary3[[#This Row],[czujnik1]]</f>
        <v>15.81</v>
      </c>
      <c r="P192">
        <f t="shared" si="24"/>
        <v>15.81</v>
      </c>
      <c r="Q192">
        <f t="shared" si="25"/>
        <v>15.81</v>
      </c>
      <c r="R192">
        <f t="shared" si="26"/>
        <v>15.81</v>
      </c>
      <c r="S192">
        <f>pomiary3[[#This Row],[czujnik2]]</f>
        <v>14.72</v>
      </c>
      <c r="T192">
        <f t="shared" si="27"/>
        <v>14.72</v>
      </c>
      <c r="U192">
        <f t="shared" si="28"/>
        <v>14.72</v>
      </c>
      <c r="V192">
        <f t="shared" si="29"/>
        <v>14.72</v>
      </c>
      <c r="W192">
        <f>pomiary3[[#This Row],[czujnik8]]</f>
        <v>12.26</v>
      </c>
      <c r="X192">
        <f t="shared" si="30"/>
        <v>12.26</v>
      </c>
      <c r="Y192">
        <f t="shared" si="31"/>
        <v>12.26</v>
      </c>
      <c r="Z192">
        <f t="shared" si="32"/>
        <v>12.26</v>
      </c>
      <c r="AA192">
        <f>pomiary3[[#This Row],[czujnik9]]</f>
        <v>19.34</v>
      </c>
      <c r="AB192">
        <f t="shared" si="33"/>
        <v>19.34</v>
      </c>
      <c r="AC192">
        <f t="shared" si="34"/>
        <v>19.34</v>
      </c>
      <c r="AD192">
        <f t="shared" si="35"/>
        <v>19.34</v>
      </c>
    </row>
    <row r="193" spans="1:30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N193" s="1">
        <f>DATE(2017, MONTH(pomiary3[[#This Row],[data]]), DAY(pomiary3[[#This Row],[data]]))</f>
        <v>43078</v>
      </c>
      <c r="O193">
        <f>pomiary3[[#This Row],[czujnik1]]</f>
        <v>-1.03</v>
      </c>
      <c r="P193">
        <f t="shared" si="24"/>
        <v>-2.23</v>
      </c>
      <c r="Q193">
        <f t="shared" si="25"/>
        <v>-2.23</v>
      </c>
      <c r="R193">
        <f t="shared" si="26"/>
        <v>-2.23</v>
      </c>
      <c r="S193">
        <f>pomiary3[[#This Row],[czujnik2]]</f>
        <v>8.4</v>
      </c>
      <c r="T193">
        <f t="shared" si="27"/>
        <v>7.2</v>
      </c>
      <c r="U193">
        <f t="shared" si="28"/>
        <v>7.2</v>
      </c>
      <c r="V193">
        <f t="shared" si="29"/>
        <v>7.2</v>
      </c>
      <c r="W193">
        <f>pomiary3[[#This Row],[czujnik8]]</f>
        <v>-2.09</v>
      </c>
      <c r="X193">
        <f t="shared" si="30"/>
        <v>-2.09</v>
      </c>
      <c r="Y193">
        <f t="shared" si="31"/>
        <v>-2.09</v>
      </c>
      <c r="Z193">
        <f t="shared" si="32"/>
        <v>-2.09</v>
      </c>
      <c r="AA193">
        <f>pomiary3[[#This Row],[czujnik9]]</f>
        <v>-2.0299999999999998</v>
      </c>
      <c r="AB193">
        <f t="shared" si="33"/>
        <v>-3.2299999999999995</v>
      </c>
      <c r="AC193">
        <f t="shared" si="34"/>
        <v>-3.2299999999999995</v>
      </c>
      <c r="AD193">
        <f t="shared" si="35"/>
        <v>-3.2299999999999995</v>
      </c>
    </row>
    <row r="194" spans="1:30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N194" s="1">
        <f>DATE(2017, MONTH(pomiary3[[#This Row],[data]]), DAY(pomiary3[[#This Row],[data]]))</f>
        <v>43080</v>
      </c>
      <c r="O194">
        <f>pomiary3[[#This Row],[czujnik1]]</f>
        <v>-0.64</v>
      </c>
      <c r="P194">
        <f t="shared" si="24"/>
        <v>-0.64</v>
      </c>
      <c r="Q194">
        <f t="shared" si="25"/>
        <v>-0.64</v>
      </c>
      <c r="R194">
        <f t="shared" si="26"/>
        <v>-0.64</v>
      </c>
      <c r="S194">
        <f>pomiary3[[#This Row],[czujnik2]]</f>
        <v>-3.46</v>
      </c>
      <c r="T194">
        <f t="shared" si="27"/>
        <v>-3.46</v>
      </c>
      <c r="U194">
        <f t="shared" si="28"/>
        <v>-3.46</v>
      </c>
      <c r="V194">
        <f t="shared" si="29"/>
        <v>-3.46</v>
      </c>
      <c r="W194">
        <f>pomiary3[[#This Row],[czujnik8]]</f>
        <v>-5.76</v>
      </c>
      <c r="X194">
        <f t="shared" si="30"/>
        <v>-5.76</v>
      </c>
      <c r="Y194">
        <f t="shared" si="31"/>
        <v>-5.76</v>
      </c>
      <c r="Z194">
        <f t="shared" si="32"/>
        <v>-5.76</v>
      </c>
      <c r="AA194">
        <f>pomiary3[[#This Row],[czujnik9]]</f>
        <v>-2.0499999999999998</v>
      </c>
      <c r="AB194">
        <f t="shared" si="33"/>
        <v>-2.0499999999999998</v>
      </c>
      <c r="AC194">
        <f t="shared" si="34"/>
        <v>-2.0499999999999998</v>
      </c>
      <c r="AD194">
        <f t="shared" si="35"/>
        <v>-2.0499999999999998</v>
      </c>
    </row>
    <row r="195" spans="1:30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N195" s="1">
        <f>DATE(2017, MONTH(pomiary3[[#This Row],[data]]), DAY(pomiary3[[#This Row],[data]]))</f>
        <v>43081</v>
      </c>
      <c r="O195">
        <f>pomiary3[[#This Row],[czujnik1]]</f>
        <v>-4.66</v>
      </c>
      <c r="P195">
        <f t="shared" ref="P195:P201" si="36">O195+IF(AND(DAY($N195)&gt;=5, DAY($N195)&lt;=10), -1.2, 0)</f>
        <v>-4.66</v>
      </c>
      <c r="Q195">
        <f t="shared" ref="Q195:Q201" si="37">P195</f>
        <v>-4.66</v>
      </c>
      <c r="R195">
        <f t="shared" ref="R195:R201" si="38">IF(MONTH($N195) = 5, Q195+0.9,Q195)</f>
        <v>-4.66</v>
      </c>
      <c r="S195">
        <f>pomiary3[[#This Row],[czujnik2]]</f>
        <v>7.8</v>
      </c>
      <c r="T195">
        <f t="shared" ref="T195:T201" si="39">S195+IF(AND(DAY($N195)&gt;=5, DAY($N195)&lt;=10), -1.2, 0)</f>
        <v>7.8</v>
      </c>
      <c r="U195">
        <f t="shared" ref="U195:U201" si="40">T195</f>
        <v>7.8</v>
      </c>
      <c r="V195">
        <f t="shared" ref="V195:V201" si="41">IF(MONTH($N195) = 5, U195+0.9,U195)</f>
        <v>7.8</v>
      </c>
      <c r="W195">
        <f>pomiary3[[#This Row],[czujnik8]]</f>
        <v>7.27</v>
      </c>
      <c r="X195">
        <f t="shared" ref="X195:X201" si="42">W195</f>
        <v>7.27</v>
      </c>
      <c r="Y195">
        <f t="shared" ref="Y195:Y201" si="43">IF(OR(MONTH(N195)=7, MONTH(N195)=8), ROUNDDOWN(X195*1.07, 2), X195)</f>
        <v>7.27</v>
      </c>
      <c r="Z195">
        <f t="shared" ref="Z195:Z201" si="44">IF(MONTH($N195) = 5, Y195+0.9,Y195)</f>
        <v>7.27</v>
      </c>
      <c r="AA195">
        <f>pomiary3[[#This Row],[czujnik9]]</f>
        <v>0</v>
      </c>
      <c r="AB195">
        <f t="shared" ref="AB195:AB201" si="45">AA195+IF(AND(DAY($N195)&gt;=5, DAY($N195)&lt;=10), -1.2, 0)</f>
        <v>0</v>
      </c>
      <c r="AC195">
        <f t="shared" ref="AC195:AC201" si="46">AB195</f>
        <v>0</v>
      </c>
      <c r="AD195">
        <f t="shared" ref="AD195:AD201" si="47">IF(MONTH($N195) = 5, AC195+0.9,AC195)</f>
        <v>0</v>
      </c>
    </row>
    <row r="196" spans="1:30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N196" s="1">
        <f>DATE(2017, MONTH(pomiary3[[#This Row],[data]]), DAY(pomiary3[[#This Row],[data]]))</f>
        <v>43085</v>
      </c>
      <c r="O196">
        <f>pomiary3[[#This Row],[czujnik1]]</f>
        <v>5.58</v>
      </c>
      <c r="P196">
        <f t="shared" si="36"/>
        <v>5.58</v>
      </c>
      <c r="Q196">
        <f t="shared" si="37"/>
        <v>5.58</v>
      </c>
      <c r="R196">
        <f t="shared" si="38"/>
        <v>5.58</v>
      </c>
      <c r="S196">
        <f>pomiary3[[#This Row],[czujnik2]]</f>
        <v>-4.47</v>
      </c>
      <c r="T196">
        <f t="shared" si="39"/>
        <v>-4.47</v>
      </c>
      <c r="U196">
        <f t="shared" si="40"/>
        <v>-4.47</v>
      </c>
      <c r="V196">
        <f t="shared" si="41"/>
        <v>-4.47</v>
      </c>
      <c r="W196">
        <f>pomiary3[[#This Row],[czujnik8]]</f>
        <v>0.7</v>
      </c>
      <c r="X196">
        <f t="shared" si="42"/>
        <v>0.7</v>
      </c>
      <c r="Y196">
        <f t="shared" si="43"/>
        <v>0.7</v>
      </c>
      <c r="Z196">
        <f t="shared" si="44"/>
        <v>0.7</v>
      </c>
      <c r="AA196">
        <f>pomiary3[[#This Row],[czujnik9]]</f>
        <v>-6.74</v>
      </c>
      <c r="AB196">
        <f t="shared" si="45"/>
        <v>-6.74</v>
      </c>
      <c r="AC196">
        <f t="shared" si="46"/>
        <v>-6.74</v>
      </c>
      <c r="AD196">
        <f t="shared" si="47"/>
        <v>-6.74</v>
      </c>
    </row>
    <row r="197" spans="1:30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N197" s="1">
        <f>DATE(2017, MONTH(pomiary3[[#This Row],[data]]), DAY(pomiary3[[#This Row],[data]]))</f>
        <v>43087</v>
      </c>
      <c r="O197">
        <f>pomiary3[[#This Row],[czujnik1]]</f>
        <v>3.23</v>
      </c>
      <c r="P197">
        <f t="shared" si="36"/>
        <v>3.23</v>
      </c>
      <c r="Q197">
        <f t="shared" si="37"/>
        <v>3.23</v>
      </c>
      <c r="R197">
        <f t="shared" si="38"/>
        <v>3.23</v>
      </c>
      <c r="S197">
        <f>pomiary3[[#This Row],[czujnik2]]</f>
        <v>3.29</v>
      </c>
      <c r="T197">
        <f t="shared" si="39"/>
        <v>3.29</v>
      </c>
      <c r="U197">
        <f t="shared" si="40"/>
        <v>3.29</v>
      </c>
      <c r="V197">
        <f t="shared" si="41"/>
        <v>3.29</v>
      </c>
      <c r="W197">
        <f>pomiary3[[#This Row],[czujnik8]]</f>
        <v>-3.33</v>
      </c>
      <c r="X197">
        <f t="shared" si="42"/>
        <v>-3.33</v>
      </c>
      <c r="Y197">
        <f t="shared" si="43"/>
        <v>-3.33</v>
      </c>
      <c r="Z197">
        <f t="shared" si="44"/>
        <v>-3.33</v>
      </c>
      <c r="AA197">
        <f>pomiary3[[#This Row],[czujnik9]]</f>
        <v>-7.14</v>
      </c>
      <c r="AB197">
        <f t="shared" si="45"/>
        <v>-7.14</v>
      </c>
      <c r="AC197">
        <f t="shared" si="46"/>
        <v>-7.14</v>
      </c>
      <c r="AD197">
        <f t="shared" si="47"/>
        <v>-7.14</v>
      </c>
    </row>
    <row r="198" spans="1:30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N198" s="1">
        <f>DATE(2017, MONTH(pomiary3[[#This Row],[data]]), DAY(pomiary3[[#This Row],[data]]))</f>
        <v>43092</v>
      </c>
      <c r="O198">
        <f>pomiary3[[#This Row],[czujnik1]]</f>
        <v>-1.46</v>
      </c>
      <c r="P198">
        <f t="shared" si="36"/>
        <v>-1.46</v>
      </c>
      <c r="Q198">
        <f t="shared" si="37"/>
        <v>-1.46</v>
      </c>
      <c r="R198">
        <f t="shared" si="38"/>
        <v>-1.46</v>
      </c>
      <c r="S198">
        <f>pomiary3[[#This Row],[czujnik2]]</f>
        <v>-7.76</v>
      </c>
      <c r="T198">
        <f t="shared" si="39"/>
        <v>-7.76</v>
      </c>
      <c r="U198">
        <f t="shared" si="40"/>
        <v>-7.76</v>
      </c>
      <c r="V198">
        <f t="shared" si="41"/>
        <v>-7.76</v>
      </c>
      <c r="W198">
        <f>pomiary3[[#This Row],[czujnik8]]</f>
        <v>0.16</v>
      </c>
      <c r="X198">
        <f t="shared" si="42"/>
        <v>0.16</v>
      </c>
      <c r="Y198">
        <f t="shared" si="43"/>
        <v>0.16</v>
      </c>
      <c r="Z198">
        <f t="shared" si="44"/>
        <v>0.16</v>
      </c>
      <c r="AA198">
        <f>pomiary3[[#This Row],[czujnik9]]</f>
        <v>3.83</v>
      </c>
      <c r="AB198">
        <f t="shared" si="45"/>
        <v>3.83</v>
      </c>
      <c r="AC198">
        <f t="shared" si="46"/>
        <v>3.83</v>
      </c>
      <c r="AD198">
        <f t="shared" si="47"/>
        <v>3.83</v>
      </c>
    </row>
    <row r="199" spans="1:30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N199" s="1">
        <f>DATE(2017, MONTH(pomiary3[[#This Row],[data]]), DAY(pomiary3[[#This Row],[data]]))</f>
        <v>43093</v>
      </c>
      <c r="O199">
        <f>pomiary3[[#This Row],[czujnik1]]</f>
        <v>-7.3</v>
      </c>
      <c r="P199">
        <f t="shared" si="36"/>
        <v>-7.3</v>
      </c>
      <c r="Q199">
        <f t="shared" si="37"/>
        <v>-7.3</v>
      </c>
      <c r="R199">
        <f t="shared" si="38"/>
        <v>-7.3</v>
      </c>
      <c r="S199">
        <f>pomiary3[[#This Row],[czujnik2]]</f>
        <v>-4.8600000000000003</v>
      </c>
      <c r="T199">
        <f t="shared" si="39"/>
        <v>-4.8600000000000003</v>
      </c>
      <c r="U199">
        <f t="shared" si="40"/>
        <v>-4.8600000000000003</v>
      </c>
      <c r="V199">
        <f t="shared" si="41"/>
        <v>-4.8600000000000003</v>
      </c>
      <c r="W199">
        <f>pomiary3[[#This Row],[czujnik8]]</f>
        <v>-6.38</v>
      </c>
      <c r="X199">
        <f t="shared" si="42"/>
        <v>-6.38</v>
      </c>
      <c r="Y199">
        <f t="shared" si="43"/>
        <v>-6.38</v>
      </c>
      <c r="Z199">
        <f t="shared" si="44"/>
        <v>-6.38</v>
      </c>
      <c r="AA199">
        <f>pomiary3[[#This Row],[czujnik9]]</f>
        <v>8.1</v>
      </c>
      <c r="AB199">
        <f t="shared" si="45"/>
        <v>8.1</v>
      </c>
      <c r="AC199">
        <f t="shared" si="46"/>
        <v>8.1</v>
      </c>
      <c r="AD199">
        <f t="shared" si="47"/>
        <v>8.1</v>
      </c>
    </row>
    <row r="200" spans="1:30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N200" s="1">
        <f>DATE(2017, MONTH(pomiary3[[#This Row],[data]]), DAY(pomiary3[[#This Row],[data]]))</f>
        <v>43096</v>
      </c>
      <c r="O200">
        <f>pomiary3[[#This Row],[czujnik1]]</f>
        <v>-2.37</v>
      </c>
      <c r="P200">
        <f t="shared" si="36"/>
        <v>-2.37</v>
      </c>
      <c r="Q200">
        <f t="shared" si="37"/>
        <v>-2.37</v>
      </c>
      <c r="R200">
        <f t="shared" si="38"/>
        <v>-2.37</v>
      </c>
      <c r="S200">
        <f>pomiary3[[#This Row],[czujnik2]]</f>
        <v>4.95</v>
      </c>
      <c r="T200">
        <f t="shared" si="39"/>
        <v>4.95</v>
      </c>
      <c r="U200">
        <f t="shared" si="40"/>
        <v>4.95</v>
      </c>
      <c r="V200">
        <f t="shared" si="41"/>
        <v>4.95</v>
      </c>
      <c r="W200">
        <f>pomiary3[[#This Row],[czujnik8]]</f>
        <v>-7.17</v>
      </c>
      <c r="X200">
        <f t="shared" si="42"/>
        <v>-7.17</v>
      </c>
      <c r="Y200">
        <f t="shared" si="43"/>
        <v>-7.17</v>
      </c>
      <c r="Z200">
        <f t="shared" si="44"/>
        <v>-7.17</v>
      </c>
      <c r="AA200">
        <f>pomiary3[[#This Row],[czujnik9]]</f>
        <v>2.2599999999999998</v>
      </c>
      <c r="AB200">
        <f t="shared" si="45"/>
        <v>2.2599999999999998</v>
      </c>
      <c r="AC200">
        <f t="shared" si="46"/>
        <v>2.2599999999999998</v>
      </c>
      <c r="AD200">
        <f t="shared" si="47"/>
        <v>2.2599999999999998</v>
      </c>
    </row>
    <row r="201" spans="1:30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N201" s="1">
        <f>DATE(2017, MONTH(pomiary3[[#This Row],[data]]), DAY(pomiary3[[#This Row],[data]]))</f>
        <v>43097</v>
      </c>
      <c r="O201">
        <f>pomiary3[[#This Row],[czujnik1]]</f>
        <v>-6.44</v>
      </c>
      <c r="P201">
        <f t="shared" si="36"/>
        <v>-6.44</v>
      </c>
      <c r="Q201">
        <f t="shared" si="37"/>
        <v>-6.44</v>
      </c>
      <c r="R201">
        <f t="shared" si="38"/>
        <v>-6.44</v>
      </c>
      <c r="S201">
        <f>pomiary3[[#This Row],[czujnik2]]</f>
        <v>6.45</v>
      </c>
      <c r="T201">
        <f t="shared" si="39"/>
        <v>6.45</v>
      </c>
      <c r="U201">
        <f t="shared" si="40"/>
        <v>6.45</v>
      </c>
      <c r="V201">
        <f t="shared" si="41"/>
        <v>6.45</v>
      </c>
      <c r="W201">
        <f>pomiary3[[#This Row],[czujnik8]]</f>
        <v>3.14</v>
      </c>
      <c r="X201">
        <f t="shared" si="42"/>
        <v>3.14</v>
      </c>
      <c r="Y201">
        <f t="shared" si="43"/>
        <v>3.14</v>
      </c>
      <c r="Z201">
        <f t="shared" si="44"/>
        <v>3.14</v>
      </c>
      <c r="AA201">
        <f>pomiary3[[#This Row],[czujnik9]]</f>
        <v>-6.82</v>
      </c>
      <c r="AB201">
        <f t="shared" si="45"/>
        <v>-6.82</v>
      </c>
      <c r="AC201">
        <f t="shared" si="46"/>
        <v>-6.82</v>
      </c>
      <c r="AD201">
        <f t="shared" si="47"/>
        <v>-6.82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V a u R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V a u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r k V Z t h r r r c Q E A A L g F A A A T A B w A R m 9 y b X V s Y X M v U 2 V j d G l v b j E u b S C i G A A o o B Q A A A A A A A A A A A A A A A A A A A A A A A A A A A D t k k 9 L w z A Y x u + F f Y e Q X V o o Z Z 3 O f 6 M H 2 R Q v D m X z 4 u o h t q 8 z r k l K k j q 7 s c u + 0 k 6 C t 9 H v Z a D 7 h 1 j w K i y X 5 H 1 / 5 M m T 5 F E Q a S o 4 6 p e z 3 6 5 Z N U u 9 E g k x S g W j R O Y o Q A n o m o X M K D 7 l a h k X C 2 G a H f X u d U W U M e D a v q Y J e B 3 B t S m U j T s X 4 Y M C q c J b E l E Y h 1 1 Q Y y 3 S c C 3 p 6 Q + N H X f Y h Y Q y q k E G u I 1 d 1 B F J x r g K / K a L r n g k Y s p H p m g 1 X H S f C Q 1 9 n S c Q 7 J Z e T 3 B 4 c t z S W x 3 3 y K h Y r J a T M U X C u I 8 n e f G l p o L n z F R T a s 4 G b I w P y L P Z e y c F M 0 I 3 Q G J j 1 N 7 e z E X D N b p M k n 5 E E i J V o G W 2 f 9 C j U e L m u Q T S e b q T H E j C 1 Y u Q r L z I I E 9 B 2 X + z 5 c 5 m O C a a m F c w k o D M G u Y u m u G R i K e U b / u a s r I f T b M 3 T s f + B v C M P Y P c R 8 1 q d F S N j q t R q x q d V K P T a n R W j c 6 r k d / 4 w e Z O z a L 8 9 7 / Z z 3 M d b x J t N x 1 8 i P U h 1 v 8 3 1 t 9 Q S w E C L Q A U A A I A C A B V q 5 F W 3 u m H a 6 Q A A A D 2 A A A A E g A A A A A A A A A A A A A A A A A A A A A A Q 2 9 u Z m l n L 1 B h Y 2 t h Z 2 U u e G 1 s U E s B A i 0 A F A A C A A g A V a u R V g / K 6 a u k A A A A 6 Q A A A B M A A A A A A A A A A A A A A A A A 8 A A A A F t D b 2 5 0 Z W 5 0 X 1 R 5 c G V z X S 5 4 b W x Q S w E C L Q A U A A I A C A B V q 5 F W b Y a 6 6 3 E B A A C 4 B Q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H A A A A A A A A B o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b W l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3 V D E 5 O j A y O j Q 0 L j U y O D E 1 M z J a I i A v P j x F b n R y e S B U e X B l P S J G a W x s Q 2 9 s d W 1 u V H l w Z X M i I F Z h b H V l P S J z Q 1 F v R k J R V U Z C U V V G Q l F V R i I g L z 4 8 R W 5 0 c n k g V H l w Z T 0 i R m l s b E N v b H V t b k 5 h b W V z I i B W Y W x 1 Z T 0 i c 1 s m c X V v d D t k Y X R h J n F 1 b 3 Q 7 L C Z x d W 9 0 O 2 d v Z H p p b m E m c X V v d D s s J n F 1 b 3 Q 7 Y 3 p 1 a m 5 p a z E m c X V v d D s s J n F 1 b 3 Q 7 Y 3 p 1 a m 5 p a z I m c X V v d D s s J n F 1 b 3 Q 7 Y 3 p 1 a m 5 p a z M m c X V v d D s s J n F 1 b 3 Q 7 Y 3 p 1 a m 5 p a z Q m c X V v d D s s J n F 1 b 3 Q 7 Y 3 p 1 a m 5 p a z U m c X V v d D s s J n F 1 b 3 Q 7 Y 3 p 1 a m 5 p a z Y m c X V v d D s s J n F 1 b 3 Q 7 Y 3 p 1 a m 5 p a z c m c X V v d D s s J n F 1 b 3 Q 7 Y 3 p 1 a m 5 p a z g m c X V v d D s s J n F 1 b 3 Q 7 Y 3 p 1 a m 5 p a z k m c X V v d D s s J n F 1 b 3 Q 7 Y 3 p 1 a m 5 p a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1 p Y X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1 p Y X J 5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3 V D E 5 O j A y O j Q 0 L j U y O D E 1 M z J a I i A v P j x F b n R y e S B U e X B l P S J G a W x s Q 2 9 s d W 1 u V H l w Z X M i I F Z h b H V l P S J z Q 1 F v R k J R V U Z C U V V G Q l F V R i I g L z 4 8 R W 5 0 c n k g V H l w Z T 0 i R m l s b E N v b H V t b k 5 h b W V z I i B W Y W x 1 Z T 0 i c 1 s m c X V v d D t k Y X R h J n F 1 b 3 Q 7 L C Z x d W 9 0 O 2 d v Z H p p b m E m c X V v d D s s J n F 1 b 3 Q 7 Y 3 p 1 a m 5 p a z E m c X V v d D s s J n F 1 b 3 Q 7 Y 3 p 1 a m 5 p a z I m c X V v d D s s J n F 1 b 3 Q 7 Y 3 p 1 a m 5 p a z M m c X V v d D s s J n F 1 b 3 Q 7 Y 3 p 1 a m 5 p a z Q m c X V v d D s s J n F 1 b 3 Q 7 Y 3 p 1 a m 5 p a z U m c X V v d D s s J n F 1 b 3 Q 7 Y 3 p 1 a m 5 p a z Y m c X V v d D s s J n F 1 b 3 Q 7 Y 3 p 1 a m 5 p a z c m c X V v d D s s J n F 1 b 3 Q 7 Y 3 p 1 a m 5 p a z g m c X V v d D s s J n F 1 b 3 Q 7 Y 3 p 1 a m 5 p a z k m c X V v d D s s J n F 1 b 3 Q 7 Y 3 p 1 a m 5 p a z E w J n F 1 b 3 Q 7 X S I g L z 4 8 R W 5 0 c n k g V H l w Z T 0 i R m l s b F N 0 Y X R 1 c y I g V m F s d W U 9 I n N D b 2 1 w b G V 0 Z S I g L z 4 8 R W 5 0 c n k g V H l w Z T 0 i R m l s b E N v d W 5 0 I i B W Y W x 1 Z T 0 i b D I w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n t G i v z G j R 4 A K G Y 9 B k t e M A A A A A A I A A A A A A B B m A A A A A Q A A I A A A A M z 1 5 J s Y s E t U c h L R Y x z f A b W / d C I e z S C 1 1 D 7 Q 5 1 0 a s U / R A A A A A A 6 A A A A A A g A A I A A A A M 5 k 3 U c e p / X s X J z h L G l o N K 3 C 2 m m 7 v G m e 2 J z P P W V Z + E s t U A A A A A U d L 2 M D u O U J B g m m a O M u v J m k q Q 3 7 U Q D j p S w W m x c T c z r g A W C S F x E R T j Z D 8 R c p x R c K Q 5 q 7 E s / r l 0 h u 1 W Z J P l 6 L M u 7 k n W I l + L R x y i A D o 0 d w v C t I Q A A A A J i r o 4 c 3 g D t 0 A k m 2 y C l 4 5 8 r e 1 J c 9 z F / d g K b j v k O 0 C c V + C 0 5 d U a 8 d + N o s i x J Y y G 6 q 6 s 6 a B 7 t F a 7 2 C r L Q Q 2 C g 1 8 o M = < / D a t a M a s h u p > 
</file>

<file path=customXml/itemProps1.xml><?xml version="1.0" encoding="utf-8"?>
<ds:datastoreItem xmlns:ds="http://schemas.openxmlformats.org/officeDocument/2006/customXml" ds:itemID="{DBA01715-20C0-4DC0-B7D5-E7C88CCD9E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pomiary</vt:lpstr>
      <vt:lpstr>1</vt:lpstr>
      <vt:lpstr>2</vt:lpstr>
      <vt:lpstr>3</vt:lpstr>
      <vt:lpstr>4</vt:lpstr>
      <vt:lpstr>5</vt:lpstr>
      <vt:lpstr>pomoc2</vt:lpstr>
      <vt:lpstr>pomoc3</vt:lpstr>
      <vt:lpstr>pomoc5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2023-04-17T19:02:20Z</dcterms:created>
  <dcterms:modified xsi:type="dcterms:W3CDTF">2023-04-17T19:45:43Z</dcterms:modified>
</cp:coreProperties>
</file>